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946" documentId="13_ncr:1_{7EF57DF4-89AE-8C42-9C9C-3682908C3E34}" xr6:coauthVersionLast="47" xr6:coauthVersionMax="47" xr10:uidLastSave="{C4FF53D6-6D9C-47E2-B813-C4C75F7810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9" i="5" l="1"/>
  <c r="I1399" i="5"/>
  <c r="H1398" i="5"/>
  <c r="I1398" i="5"/>
  <c r="H1397" i="5"/>
  <c r="I1397" i="5"/>
  <c r="H1400" i="5"/>
  <c r="I1400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4" i="5"/>
  <c r="I1544" i="5"/>
  <c r="H1545" i="5"/>
  <c r="I1545" i="5"/>
  <c r="H1546" i="5"/>
  <c r="I1546" i="5"/>
  <c r="H1547" i="5"/>
  <c r="I1547" i="5"/>
  <c r="H1543" i="5"/>
  <c r="I1543" i="5"/>
  <c r="H1548" i="5"/>
  <c r="I1548" i="5"/>
  <c r="H1549" i="5"/>
  <c r="I1549" i="5"/>
  <c r="H1542" i="5"/>
  <c r="I1542" i="5"/>
  <c r="H1550" i="5"/>
  <c r="I1550" i="5"/>
  <c r="H1541" i="5"/>
  <c r="I1541" i="5"/>
  <c r="H1551" i="5"/>
  <c r="I1551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23" i="5"/>
  <c r="I1823" i="5"/>
  <c r="H1822" i="5"/>
  <c r="I1822" i="5"/>
  <c r="H1824" i="5"/>
  <c r="I1824" i="5"/>
  <c r="H1825" i="5"/>
  <c r="I1825" i="5"/>
  <c r="H1826" i="5"/>
  <c r="I1826" i="5"/>
  <c r="H1827" i="5"/>
  <c r="I1827" i="5"/>
  <c r="H1828" i="5"/>
  <c r="I1828" i="5"/>
  <c r="H1821" i="5"/>
  <c r="I1821" i="5"/>
  <c r="H1820" i="5"/>
  <c r="I1820" i="5"/>
  <c r="H1829" i="5"/>
  <c r="I182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61" i="5"/>
  <c r="I2061" i="5"/>
  <c r="H2062" i="5"/>
  <c r="I2062" i="5"/>
  <c r="H2063" i="5"/>
  <c r="I2063" i="5"/>
  <c r="H2064" i="5"/>
  <c r="I2064" i="5"/>
  <c r="H2065" i="5"/>
  <c r="I2065" i="5"/>
  <c r="H2066" i="5"/>
  <c r="I2066" i="5"/>
  <c r="H1954" i="5"/>
  <c r="I1954" i="5"/>
  <c r="H1943" i="5"/>
  <c r="I1943" i="5"/>
  <c r="H1944" i="5"/>
  <c r="I1944" i="5"/>
  <c r="H1945" i="5"/>
  <c r="I1945" i="5"/>
  <c r="H1946" i="5"/>
  <c r="I1946" i="5"/>
  <c r="H1947" i="5"/>
  <c r="I1947" i="5"/>
  <c r="H1948" i="5"/>
  <c r="I1948" i="5"/>
  <c r="H1942" i="5"/>
  <c r="I1942" i="5"/>
  <c r="H1949" i="5"/>
  <c r="I1949" i="5"/>
  <c r="H1950" i="5"/>
  <c r="I1950" i="5"/>
  <c r="H1951" i="5"/>
  <c r="I1951" i="5"/>
  <c r="H1952" i="5"/>
  <c r="I1952" i="5"/>
  <c r="H1953" i="5"/>
  <c r="I1953" i="5"/>
  <c r="H1955" i="5"/>
  <c r="I1955" i="5"/>
  <c r="H1956" i="5"/>
  <c r="I1956" i="5"/>
  <c r="H2012" i="5"/>
  <c r="I2012" i="5"/>
  <c r="H2013" i="5"/>
  <c r="I2013" i="5"/>
  <c r="H2014" i="5"/>
  <c r="I2014" i="5"/>
  <c r="H2004" i="5"/>
  <c r="I2004" i="5"/>
  <c r="H2005" i="5"/>
  <c r="I2005" i="5"/>
  <c r="H2006" i="5"/>
  <c r="I2006" i="5"/>
  <c r="H2003" i="5"/>
  <c r="I2003" i="5"/>
  <c r="H2007" i="5"/>
  <c r="I2007" i="5"/>
  <c r="H2008" i="5"/>
  <c r="I2008" i="5"/>
  <c r="H2009" i="5"/>
  <c r="I2009" i="5"/>
  <c r="H2002" i="5"/>
  <c r="I2002" i="5"/>
  <c r="H2010" i="5"/>
  <c r="I2010" i="5"/>
  <c r="H2011" i="5"/>
  <c r="I2011" i="5"/>
  <c r="H2015" i="5"/>
  <c r="I2015" i="5"/>
  <c r="H2016" i="5"/>
  <c r="I2016" i="5"/>
  <c r="H1995" i="5"/>
  <c r="I1995" i="5"/>
  <c r="H1992" i="5"/>
  <c r="I1992" i="5"/>
  <c r="H1993" i="5"/>
  <c r="I1993" i="5"/>
  <c r="H1994" i="5"/>
  <c r="I1994" i="5"/>
  <c r="H1996" i="5"/>
  <c r="I1996" i="5"/>
  <c r="H1997" i="5"/>
  <c r="I1997" i="5"/>
  <c r="H1998" i="5"/>
  <c r="I1998" i="5"/>
  <c r="H1999" i="5"/>
  <c r="I1999" i="5"/>
  <c r="H1987" i="5"/>
  <c r="I1987" i="5"/>
  <c r="H1988" i="5"/>
  <c r="I1988" i="5"/>
  <c r="H1989" i="5"/>
  <c r="I1989" i="5"/>
  <c r="H1990" i="5"/>
  <c r="I1990" i="5"/>
  <c r="H1991" i="5"/>
  <c r="I1991" i="5"/>
  <c r="H2000" i="5"/>
  <c r="I2000" i="5"/>
  <c r="H2001" i="5"/>
  <c r="I2001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38" i="5"/>
  <c r="I2038" i="5"/>
  <c r="I2039" i="5"/>
  <c r="H2039" i="5"/>
  <c r="I2611" i="5"/>
  <c r="H2611" i="5"/>
  <c r="I2610" i="5"/>
  <c r="H2610" i="5"/>
  <c r="I2609" i="5"/>
  <c r="H2609" i="5"/>
  <c r="I2608" i="5"/>
  <c r="H2608" i="5"/>
  <c r="I2607" i="5"/>
  <c r="H2607" i="5"/>
  <c r="I2566" i="5"/>
  <c r="H2566" i="5"/>
  <c r="I2565" i="5"/>
  <c r="H2565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1" i="5"/>
  <c r="L1402" i="5"/>
  <c r="L1403" i="5"/>
  <c r="L1404" i="5"/>
  <c r="L1406" i="5"/>
  <c r="L1407" i="5"/>
  <c r="L1409" i="5"/>
  <c r="L1410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3" i="5"/>
  <c r="L1464" i="5"/>
  <c r="L1465" i="5"/>
  <c r="L1466" i="5"/>
  <c r="L1467" i="5"/>
  <c r="L1468" i="5"/>
  <c r="L1469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3" i="5"/>
  <c r="L1584" i="5"/>
  <c r="L1585" i="5"/>
  <c r="L1586" i="5"/>
  <c r="L1588" i="5"/>
  <c r="L1600" i="5"/>
  <c r="L1601" i="5"/>
  <c r="L1602" i="5"/>
  <c r="L1603" i="5"/>
  <c r="L1606" i="5"/>
  <c r="L1607" i="5"/>
  <c r="L1608" i="5"/>
  <c r="L1609" i="5"/>
  <c r="L1610" i="5"/>
  <c r="L1611" i="5"/>
  <c r="L1612" i="5"/>
  <c r="L1613" i="5"/>
  <c r="L1615" i="5"/>
  <c r="L1616" i="5"/>
  <c r="L1618" i="5"/>
  <c r="L1621" i="5"/>
  <c r="L1622" i="5"/>
  <c r="L1624" i="5"/>
  <c r="L1626" i="5"/>
  <c r="L1627" i="5"/>
  <c r="L1628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92" i="5"/>
  <c r="L1693" i="5"/>
  <c r="L1694" i="5"/>
  <c r="L1695" i="5"/>
  <c r="L1696" i="5"/>
  <c r="L1697" i="5"/>
  <c r="L1698" i="5"/>
  <c r="L1699" i="5"/>
  <c r="L1700" i="5"/>
  <c r="L1702" i="5"/>
  <c r="L1703" i="5"/>
  <c r="L1704" i="5"/>
  <c r="L1705" i="5"/>
  <c r="L1706" i="5"/>
  <c r="L1707" i="5"/>
  <c r="L1708" i="5"/>
  <c r="L1709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I1338" i="5"/>
  <c r="H1369" i="5"/>
  <c r="I1369" i="5"/>
  <c r="H1730" i="5"/>
  <c r="I1730" i="5"/>
  <c r="H1710" i="5"/>
  <c r="I1710" i="5"/>
  <c r="H1701" i="5"/>
  <c r="I1701" i="5"/>
  <c r="H1569" i="5"/>
  <c r="I1569" i="5"/>
  <c r="H1567" i="5"/>
  <c r="I1567" i="5"/>
  <c r="H1512" i="5"/>
  <c r="I1512" i="5"/>
  <c r="H1513" i="5"/>
  <c r="I1513" i="5"/>
  <c r="H1412" i="5"/>
  <c r="I1412" i="5"/>
  <c r="H1408" i="5"/>
  <c r="I1408" i="5"/>
  <c r="H1405" i="5"/>
  <c r="I1405" i="5"/>
  <c r="H1391" i="5"/>
  <c r="I1391" i="5"/>
  <c r="H1383" i="5"/>
  <c r="I1383" i="5"/>
  <c r="H1376" i="5"/>
  <c r="I1376" i="5"/>
  <c r="H1379" i="5"/>
  <c r="I1379" i="5"/>
  <c r="H1470" i="5"/>
  <c r="I1470" i="5"/>
  <c r="H1462" i="5"/>
  <c r="I1462" i="5"/>
  <c r="H1445" i="5"/>
  <c r="I1445" i="5"/>
  <c r="I2513" i="5"/>
  <c r="H2513" i="5"/>
  <c r="I2512" i="5"/>
  <c r="H2512" i="5"/>
  <c r="I2511" i="5"/>
  <c r="H2511" i="5"/>
  <c r="I2510" i="5"/>
  <c r="H2510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H2503" i="5"/>
  <c r="I2503" i="5"/>
  <c r="H2518" i="5"/>
  <c r="I2518" i="5"/>
  <c r="H2516" i="5"/>
  <c r="H2519" i="5"/>
  <c r="I2519" i="5"/>
  <c r="H2517" i="5"/>
  <c r="I2517" i="5"/>
  <c r="I2516" i="5"/>
  <c r="H2515" i="5"/>
  <c r="I2515" i="5"/>
  <c r="H2514" i="5"/>
  <c r="I2514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H2502" i="5"/>
  <c r="I2502" i="5"/>
  <c r="H2501" i="5"/>
  <c r="I2501" i="5"/>
  <c r="H2500" i="5"/>
  <c r="I2500" i="5"/>
  <c r="H2499" i="5"/>
  <c r="I2499" i="5"/>
  <c r="H2498" i="5"/>
  <c r="I2498" i="5"/>
  <c r="H2497" i="5"/>
  <c r="I2497" i="5"/>
  <c r="H2496" i="5"/>
  <c r="I2496" i="5"/>
  <c r="H2495" i="5"/>
  <c r="I2495" i="5"/>
  <c r="H2494" i="5"/>
  <c r="I2494" i="5"/>
  <c r="I2493" i="5"/>
  <c r="H2493" i="5"/>
  <c r="I2492" i="5"/>
  <c r="H2492" i="5"/>
  <c r="I2491" i="5"/>
  <c r="H2491" i="5"/>
  <c r="I2490" i="5"/>
  <c r="H2490" i="5"/>
  <c r="H2488" i="5"/>
  <c r="H2489" i="5"/>
  <c r="I2488" i="5"/>
  <c r="I2489" i="5"/>
  <c r="H2485" i="5"/>
  <c r="H2486" i="5"/>
  <c r="H2487" i="5"/>
  <c r="I2485" i="5"/>
  <c r="I2486" i="5"/>
  <c r="I2487" i="5"/>
  <c r="H2433" i="5"/>
  <c r="I2433" i="5"/>
  <c r="H2452" i="5"/>
  <c r="I2452" i="5"/>
  <c r="H2453" i="5"/>
  <c r="I2453" i="5"/>
  <c r="H2445" i="5"/>
  <c r="I2445" i="5"/>
  <c r="H2484" i="5"/>
  <c r="I2484" i="5"/>
  <c r="H2483" i="5"/>
  <c r="I2483" i="5"/>
  <c r="H2478" i="5"/>
  <c r="H2479" i="5"/>
  <c r="H2480" i="5"/>
  <c r="H2481" i="5"/>
  <c r="H2482" i="5"/>
  <c r="I2478" i="5"/>
  <c r="I2479" i="5"/>
  <c r="I2480" i="5"/>
  <c r="I2481" i="5"/>
  <c r="I2482" i="5"/>
  <c r="H2473" i="5"/>
  <c r="H2474" i="5"/>
  <c r="H2475" i="5"/>
  <c r="H2476" i="5"/>
  <c r="H2477" i="5"/>
  <c r="I2473" i="5"/>
  <c r="I2474" i="5"/>
  <c r="I2475" i="5"/>
  <c r="I2476" i="5"/>
  <c r="I2477" i="5"/>
  <c r="H2472" i="5"/>
  <c r="I2472" i="5"/>
  <c r="H2471" i="5"/>
  <c r="I2471" i="5"/>
  <c r="H2470" i="5"/>
  <c r="I2470" i="5"/>
  <c r="H2469" i="5"/>
  <c r="I2469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I2461" i="5"/>
  <c r="H2461" i="5"/>
  <c r="I2460" i="5"/>
  <c r="H2460" i="5"/>
  <c r="I2459" i="5"/>
  <c r="H2459" i="5"/>
  <c r="I2458" i="5"/>
  <c r="H2458" i="5"/>
  <c r="I2457" i="5"/>
  <c r="H2457" i="5"/>
  <c r="I2456" i="5"/>
  <c r="H2456" i="5"/>
  <c r="I2455" i="5"/>
  <c r="H2455" i="5"/>
  <c r="I2454" i="5"/>
  <c r="H2454" i="5"/>
  <c r="H2450" i="5"/>
  <c r="H2449" i="5"/>
  <c r="I2449" i="5"/>
  <c r="I2451" i="5"/>
  <c r="H2451" i="5"/>
  <c r="I2450" i="5"/>
  <c r="I2448" i="5"/>
  <c r="H2448" i="5"/>
  <c r="H2446" i="5"/>
  <c r="H2447" i="5"/>
  <c r="I2446" i="5"/>
  <c r="I2447" i="5"/>
  <c r="H2443" i="5"/>
  <c r="H2444" i="5"/>
  <c r="I2443" i="5"/>
  <c r="I2444" i="5"/>
  <c r="H2440" i="5"/>
  <c r="H2441" i="5"/>
  <c r="H2442" i="5"/>
  <c r="I2440" i="5"/>
  <c r="I2441" i="5"/>
  <c r="I2442" i="5"/>
  <c r="H2430" i="5"/>
  <c r="H2431" i="5"/>
  <c r="H2432" i="5"/>
  <c r="H2434" i="5"/>
  <c r="H2435" i="5"/>
  <c r="H2436" i="5"/>
  <c r="H2437" i="5"/>
  <c r="H2438" i="5"/>
  <c r="H2439" i="5"/>
  <c r="I2430" i="5"/>
  <c r="I2431" i="5"/>
  <c r="I2432" i="5"/>
  <c r="I2434" i="5"/>
  <c r="I2435" i="5"/>
  <c r="I2436" i="5"/>
  <c r="I2437" i="5"/>
  <c r="I2438" i="5"/>
  <c r="I2439" i="5"/>
  <c r="H2426" i="5"/>
  <c r="H2427" i="5"/>
  <c r="H2428" i="5"/>
  <c r="H2429" i="5"/>
  <c r="I2426" i="5"/>
  <c r="I2427" i="5"/>
  <c r="I2428" i="5"/>
  <c r="I2429" i="5"/>
  <c r="H2421" i="5"/>
  <c r="H2422" i="5"/>
  <c r="H2423" i="5"/>
  <c r="H2424" i="5"/>
  <c r="H2425" i="5"/>
  <c r="I2421" i="5"/>
  <c r="I2422" i="5"/>
  <c r="I2423" i="5"/>
  <c r="I2424" i="5"/>
  <c r="I2425" i="5"/>
  <c r="H2406" i="5"/>
  <c r="I2406" i="5"/>
  <c r="H2401" i="5"/>
  <c r="H2402" i="5"/>
  <c r="H2403" i="5"/>
  <c r="H2404" i="5"/>
  <c r="H2405" i="5"/>
  <c r="I2401" i="5"/>
  <c r="I2402" i="5"/>
  <c r="I2403" i="5"/>
  <c r="I2404" i="5"/>
  <c r="I2405" i="5"/>
  <c r="H2398" i="5"/>
  <c r="H2399" i="5"/>
  <c r="H2400" i="5"/>
  <c r="I2398" i="5"/>
  <c r="I2399" i="5"/>
  <c r="I2400" i="5"/>
  <c r="H2395" i="5"/>
  <c r="H2396" i="5"/>
  <c r="H2397" i="5"/>
  <c r="I2395" i="5"/>
  <c r="I2396" i="5"/>
  <c r="I2397" i="5"/>
  <c r="H2388" i="5"/>
  <c r="H2389" i="5"/>
  <c r="H2390" i="5"/>
  <c r="H2391" i="5"/>
  <c r="H2392" i="5"/>
  <c r="H2393" i="5"/>
  <c r="H2394" i="5"/>
  <c r="I2388" i="5"/>
  <c r="I2389" i="5"/>
  <c r="I2390" i="5"/>
  <c r="I2391" i="5"/>
  <c r="I2392" i="5"/>
  <c r="I2393" i="5"/>
  <c r="I2394" i="5"/>
  <c r="H2385" i="5"/>
  <c r="H2386" i="5"/>
  <c r="H2387" i="5"/>
  <c r="I2385" i="5"/>
  <c r="I2386" i="5"/>
  <c r="I2387" i="5"/>
  <c r="H2382" i="5"/>
  <c r="H2383" i="5"/>
  <c r="H2384" i="5"/>
  <c r="I2382" i="5"/>
  <c r="I2383" i="5"/>
  <c r="I2384" i="5"/>
  <c r="H2371" i="5"/>
  <c r="H2372" i="5"/>
  <c r="H2373" i="5"/>
  <c r="H2374" i="5"/>
  <c r="H2375" i="5"/>
  <c r="H2376" i="5"/>
  <c r="H2377" i="5"/>
  <c r="H2378" i="5"/>
  <c r="H2379" i="5"/>
  <c r="H2380" i="5"/>
  <c r="H2381" i="5"/>
  <c r="I2371" i="5"/>
  <c r="I2372" i="5"/>
  <c r="I2373" i="5"/>
  <c r="I2374" i="5"/>
  <c r="I2375" i="5"/>
  <c r="I2376" i="5"/>
  <c r="I2377" i="5"/>
  <c r="I2378" i="5"/>
  <c r="I2379" i="5"/>
  <c r="I2380" i="5"/>
  <c r="I2381" i="5"/>
  <c r="H2367" i="5"/>
  <c r="H2368" i="5"/>
  <c r="H2369" i="5"/>
  <c r="H2370" i="5"/>
  <c r="I2367" i="5"/>
  <c r="I2368" i="5"/>
  <c r="I2369" i="5"/>
  <c r="I2370" i="5"/>
  <c r="H2361" i="5"/>
  <c r="H2362" i="5"/>
  <c r="H2363" i="5"/>
  <c r="H2364" i="5"/>
  <c r="H2365" i="5"/>
  <c r="H2366" i="5"/>
  <c r="I2361" i="5"/>
  <c r="I2362" i="5"/>
  <c r="I2363" i="5"/>
  <c r="I2364" i="5"/>
  <c r="I2365" i="5"/>
  <c r="I2366" i="5"/>
  <c r="H2356" i="5"/>
  <c r="H2357" i="5"/>
  <c r="H2358" i="5"/>
  <c r="H2359" i="5"/>
  <c r="H2360" i="5"/>
  <c r="I2356" i="5"/>
  <c r="I2357" i="5"/>
  <c r="I2358" i="5"/>
  <c r="I2359" i="5"/>
  <c r="I2360" i="5"/>
  <c r="H2353" i="5"/>
  <c r="H2354" i="5"/>
  <c r="H2355" i="5"/>
  <c r="I2353" i="5"/>
  <c r="I2354" i="5"/>
  <c r="I2355" i="5"/>
  <c r="H2351" i="5"/>
  <c r="H2352" i="5"/>
  <c r="I2351" i="5"/>
  <c r="I2352" i="5"/>
  <c r="H2349" i="5"/>
  <c r="H2350" i="5"/>
  <c r="I2349" i="5"/>
  <c r="I2350" i="5"/>
  <c r="H2338" i="5"/>
  <c r="H2339" i="5"/>
  <c r="H2340" i="5"/>
  <c r="H2341" i="5"/>
  <c r="H2342" i="5"/>
  <c r="H2343" i="5"/>
  <c r="H2344" i="5"/>
  <c r="H2345" i="5"/>
  <c r="H2346" i="5"/>
  <c r="H2347" i="5"/>
  <c r="H2348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H2267" i="5"/>
  <c r="I2267" i="5"/>
  <c r="H2197" i="5"/>
  <c r="I2197" i="5"/>
  <c r="H2233" i="5"/>
  <c r="I2233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H2317" i="5"/>
  <c r="H2318" i="5"/>
  <c r="H2319" i="5"/>
  <c r="H2320" i="5"/>
  <c r="H2321" i="5"/>
  <c r="I2317" i="5"/>
  <c r="I2318" i="5"/>
  <c r="I2319" i="5"/>
  <c r="I2320" i="5"/>
  <c r="I2321" i="5"/>
  <c r="H2316" i="5"/>
  <c r="I2316" i="5"/>
  <c r="I2315" i="5"/>
  <c r="H2315" i="5"/>
  <c r="I2314" i="5"/>
  <c r="H2314" i="5"/>
  <c r="I2313" i="5"/>
  <c r="H2313" i="5"/>
  <c r="I2312" i="5"/>
  <c r="H2312" i="5"/>
  <c r="I2311" i="5"/>
  <c r="H2311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H2294" i="5"/>
  <c r="I2294" i="5"/>
  <c r="H2288" i="5"/>
  <c r="H2289" i="5"/>
  <c r="H2290" i="5"/>
  <c r="H2291" i="5"/>
  <c r="H2292" i="5"/>
  <c r="H2293" i="5"/>
  <c r="I2288" i="5"/>
  <c r="I2289" i="5"/>
  <c r="I2290" i="5"/>
  <c r="I2291" i="5"/>
  <c r="I2292" i="5"/>
  <c r="I2293" i="5"/>
  <c r="H2286" i="5"/>
  <c r="H2287" i="5"/>
  <c r="I2286" i="5"/>
  <c r="I2287" i="5"/>
  <c r="H2285" i="5"/>
  <c r="I2285" i="5"/>
  <c r="H2284" i="5"/>
  <c r="I2284" i="5"/>
  <c r="H2283" i="5"/>
  <c r="I2283" i="5"/>
  <c r="I2282" i="5"/>
  <c r="H2282" i="5"/>
  <c r="I2281" i="5"/>
  <c r="H2281" i="5"/>
  <c r="I2280" i="5"/>
  <c r="H2280" i="5"/>
  <c r="I2279" i="5"/>
  <c r="H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H2272" i="5"/>
  <c r="I2272" i="5"/>
  <c r="H2271" i="5"/>
  <c r="I2271" i="5"/>
  <c r="H2270" i="5"/>
  <c r="I2270" i="5"/>
  <c r="H2269" i="5"/>
  <c r="I2269" i="5"/>
  <c r="H2268" i="5"/>
  <c r="I2268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I2235" i="5"/>
  <c r="H2235" i="5"/>
  <c r="I2234" i="5"/>
  <c r="H2234" i="5"/>
  <c r="I2232" i="5"/>
  <c r="H2232" i="5"/>
  <c r="I2231" i="5"/>
  <c r="H2231" i="5"/>
  <c r="I2230" i="5"/>
  <c r="H2230" i="5"/>
  <c r="H2236" i="5"/>
  <c r="I2236" i="5"/>
  <c r="I2229" i="5"/>
  <c r="H2229" i="5"/>
  <c r="I2228" i="5"/>
  <c r="H2228" i="5"/>
  <c r="I2227" i="5"/>
  <c r="H2227" i="5"/>
  <c r="I2226" i="5"/>
  <c r="H2226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H2216" i="5"/>
  <c r="I2216" i="5"/>
  <c r="H2215" i="5"/>
  <c r="I2215" i="5"/>
  <c r="H2214" i="5"/>
  <c r="I2214" i="5"/>
  <c r="H2213" i="5"/>
  <c r="I2213" i="5"/>
  <c r="H2210" i="5"/>
  <c r="H2211" i="5"/>
  <c r="H2212" i="5"/>
  <c r="I2210" i="5"/>
  <c r="I2211" i="5"/>
  <c r="I2212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203" i="5"/>
  <c r="I2203" i="5"/>
  <c r="H2202" i="5"/>
  <c r="I2202" i="5"/>
  <c r="H2201" i="5"/>
  <c r="I2201" i="5"/>
  <c r="H2200" i="5"/>
  <c r="I2200" i="5"/>
  <c r="H2194" i="5"/>
  <c r="H2195" i="5"/>
  <c r="H2196" i="5"/>
  <c r="H2198" i="5"/>
  <c r="H2199" i="5"/>
  <c r="I2194" i="5"/>
  <c r="I2195" i="5"/>
  <c r="I2196" i="5"/>
  <c r="I2198" i="5"/>
  <c r="I2199" i="5"/>
  <c r="H2193" i="5"/>
  <c r="I2193" i="5"/>
  <c r="H2192" i="5"/>
  <c r="I2192" i="5"/>
  <c r="H2191" i="5"/>
  <c r="I2191" i="5"/>
  <c r="H2190" i="5"/>
  <c r="I2190" i="5"/>
  <c r="H2189" i="5"/>
  <c r="I2189" i="5"/>
  <c r="H2188" i="5"/>
  <c r="I2188" i="5"/>
  <c r="H2186" i="5"/>
  <c r="H2187" i="5"/>
  <c r="I2186" i="5"/>
  <c r="I2187" i="5"/>
  <c r="H2185" i="5"/>
  <c r="I2185" i="5"/>
  <c r="H2184" i="5"/>
  <c r="I2184" i="5"/>
  <c r="H2183" i="5"/>
  <c r="I2183" i="5"/>
  <c r="H2182" i="5"/>
  <c r="I2182" i="5"/>
  <c r="H2181" i="5"/>
  <c r="I2181" i="5"/>
  <c r="H2180" i="5"/>
  <c r="I2180" i="5"/>
  <c r="H2179" i="5"/>
  <c r="I2179" i="5"/>
  <c r="H2175" i="5"/>
  <c r="H2176" i="5"/>
  <c r="H2177" i="5"/>
  <c r="H2178" i="5"/>
  <c r="I2175" i="5"/>
  <c r="I2176" i="5"/>
  <c r="I2177" i="5"/>
  <c r="I2178" i="5"/>
  <c r="H2174" i="5"/>
  <c r="I2174" i="5"/>
  <c r="H2173" i="5"/>
  <c r="I2173" i="5"/>
  <c r="H2172" i="5"/>
  <c r="I2172" i="5"/>
  <c r="H2166" i="5"/>
  <c r="H2167" i="5"/>
  <c r="H2168" i="5"/>
  <c r="H2169" i="5"/>
  <c r="H2170" i="5"/>
  <c r="H2171" i="5"/>
  <c r="I2166" i="5"/>
  <c r="I2167" i="5"/>
  <c r="I2168" i="5"/>
  <c r="I2169" i="5"/>
  <c r="I2170" i="5"/>
  <c r="I2171" i="5"/>
  <c r="I2165" i="5"/>
  <c r="H2165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H2158" i="5"/>
  <c r="I2158" i="5"/>
  <c r="H2157" i="5"/>
  <c r="I2157" i="5"/>
  <c r="H2156" i="5"/>
  <c r="I2156" i="5"/>
  <c r="H2152" i="5"/>
  <c r="H2153" i="5"/>
  <c r="H2154" i="5"/>
  <c r="H2155" i="5"/>
  <c r="I2152" i="5"/>
  <c r="I2153" i="5"/>
  <c r="I2154" i="5"/>
  <c r="I2155" i="5"/>
  <c r="H2151" i="5"/>
  <c r="I2151" i="5"/>
  <c r="H2150" i="5"/>
  <c r="I2150" i="5"/>
  <c r="H2149" i="5"/>
  <c r="I2149" i="5"/>
  <c r="H2148" i="5"/>
  <c r="I2148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13" i="5"/>
  <c r="I2113" i="5"/>
  <c r="H2127" i="5"/>
  <c r="I2127" i="5"/>
  <c r="I2139" i="5"/>
  <c r="H2138" i="5"/>
  <c r="I2138" i="5"/>
  <c r="H2137" i="5"/>
  <c r="I2137" i="5"/>
  <c r="H2136" i="5"/>
  <c r="I2136" i="5"/>
  <c r="H2135" i="5"/>
  <c r="I2135" i="5"/>
  <c r="H2130" i="5"/>
  <c r="H2131" i="5"/>
  <c r="H2132" i="5"/>
  <c r="H2133" i="5"/>
  <c r="H2134" i="5"/>
  <c r="I2130" i="5"/>
  <c r="I2131" i="5"/>
  <c r="I2132" i="5"/>
  <c r="I2133" i="5"/>
  <c r="I2134" i="5"/>
  <c r="H2129" i="5"/>
  <c r="I2129" i="5"/>
  <c r="H2128" i="5"/>
  <c r="I2128" i="5"/>
  <c r="H2126" i="5"/>
  <c r="I2126" i="5"/>
  <c r="H2125" i="5"/>
  <c r="I2125" i="5"/>
  <c r="H2124" i="5"/>
  <c r="I2124" i="5"/>
  <c r="H2123" i="5"/>
  <c r="I2123" i="5"/>
  <c r="H2117" i="5"/>
  <c r="H2118" i="5"/>
  <c r="H2119" i="5"/>
  <c r="H2120" i="5"/>
  <c r="H2121" i="5"/>
  <c r="H2122" i="5"/>
  <c r="I2117" i="5"/>
  <c r="I2118" i="5"/>
  <c r="I2119" i="5"/>
  <c r="I2120" i="5"/>
  <c r="I2121" i="5"/>
  <c r="I2122" i="5"/>
  <c r="H2116" i="5"/>
  <c r="I2116" i="5"/>
  <c r="H2115" i="5"/>
  <c r="I2115" i="5"/>
  <c r="H2114" i="5"/>
  <c r="I2114" i="5"/>
  <c r="H2104" i="5"/>
  <c r="H2105" i="5"/>
  <c r="H2106" i="5"/>
  <c r="H2107" i="5"/>
  <c r="H2108" i="5"/>
  <c r="H2109" i="5"/>
  <c r="H2110" i="5"/>
  <c r="H2111" i="5"/>
  <c r="H2112" i="5"/>
  <c r="I2104" i="5"/>
  <c r="I2105" i="5"/>
  <c r="I2106" i="5"/>
  <c r="I2107" i="5"/>
  <c r="I2108" i="5"/>
  <c r="I2109" i="5"/>
  <c r="I2110" i="5"/>
  <c r="I2111" i="5"/>
  <c r="I2112" i="5"/>
  <c r="I2099" i="5"/>
  <c r="H2099" i="5"/>
  <c r="H2093" i="5"/>
  <c r="I2093" i="5"/>
  <c r="H2102" i="5"/>
  <c r="H2103" i="5"/>
  <c r="I2102" i="5"/>
  <c r="I2103" i="5"/>
  <c r="H2095" i="5"/>
  <c r="H2096" i="5"/>
  <c r="H2097" i="5"/>
  <c r="H2098" i="5"/>
  <c r="H2100" i="5"/>
  <c r="H2101" i="5"/>
  <c r="I2095" i="5"/>
  <c r="I2096" i="5"/>
  <c r="I2097" i="5"/>
  <c r="I2098" i="5"/>
  <c r="I2100" i="5"/>
  <c r="I2101" i="5"/>
  <c r="H2094" i="5"/>
  <c r="I2094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4" i="5"/>
  <c r="H2085" i="5"/>
  <c r="H2086" i="5"/>
  <c r="I2084" i="5"/>
  <c r="I2085" i="5"/>
  <c r="I2086" i="5"/>
  <c r="H2076" i="5"/>
  <c r="H2077" i="5"/>
  <c r="H2078" i="5"/>
  <c r="H2079" i="5"/>
  <c r="H2080" i="5"/>
  <c r="H2081" i="5"/>
  <c r="H2082" i="5"/>
  <c r="H2083" i="5"/>
  <c r="I2076" i="5"/>
  <c r="I2077" i="5"/>
  <c r="I2078" i="5"/>
  <c r="I2079" i="5"/>
  <c r="I2080" i="5"/>
  <c r="I2081" i="5"/>
  <c r="I2082" i="5"/>
  <c r="I2083" i="5"/>
  <c r="H2075" i="5"/>
  <c r="I2075" i="5"/>
  <c r="L3" i="5"/>
  <c r="H2074" i="5"/>
  <c r="I2074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73" i="5"/>
  <c r="I2073" i="5"/>
  <c r="H2072" i="5"/>
  <c r="I2072" i="5"/>
  <c r="H2071" i="5"/>
  <c r="I2071" i="5"/>
  <c r="L1154" i="5"/>
  <c r="L1155" i="5"/>
  <c r="L1156" i="5"/>
  <c r="L1150" i="5"/>
  <c r="L1689" i="5"/>
  <c r="L1690" i="5"/>
  <c r="L1691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40" i="5"/>
  <c r="L2041" i="5"/>
  <c r="L2042" i="5"/>
  <c r="L2043" i="5"/>
  <c r="L2044" i="5"/>
  <c r="L2045" i="5"/>
  <c r="L2046" i="5"/>
  <c r="L2054" i="5"/>
  <c r="L2055" i="5"/>
  <c r="L2056" i="5"/>
  <c r="L2057" i="5"/>
  <c r="L2058" i="5"/>
  <c r="L2059" i="5"/>
  <c r="L2060" i="5"/>
  <c r="L2067" i="5"/>
  <c r="L2068" i="5"/>
  <c r="L2069" i="5"/>
  <c r="L2070" i="5"/>
  <c r="H2067" i="5"/>
  <c r="H2068" i="5"/>
  <c r="H2069" i="5"/>
  <c r="H2070" i="5"/>
  <c r="I2067" i="5"/>
  <c r="I2068" i="5"/>
  <c r="I2069" i="5"/>
  <c r="I2070" i="5"/>
  <c r="I1986" i="5"/>
  <c r="H1986" i="5"/>
  <c r="I1985" i="5"/>
  <c r="H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596" i="5"/>
  <c r="H1596" i="5"/>
  <c r="I1597" i="5"/>
  <c r="H1597" i="5"/>
  <c r="I1598" i="5"/>
  <c r="H1598" i="5"/>
  <c r="I1599" i="5"/>
  <c r="H1599" i="5"/>
  <c r="I1849" i="5"/>
  <c r="H1849" i="5"/>
  <c r="I1848" i="5"/>
  <c r="H1848" i="5"/>
  <c r="I1847" i="5"/>
  <c r="H1847" i="5"/>
  <c r="I1846" i="5"/>
  <c r="H1846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705" i="5"/>
  <c r="H1705" i="5"/>
  <c r="I1706" i="5"/>
  <c r="H1706" i="5"/>
  <c r="I1707" i="5"/>
  <c r="H1707" i="5"/>
  <c r="I1708" i="5"/>
  <c r="H1708" i="5"/>
  <c r="I1709" i="5"/>
  <c r="H1709" i="5"/>
  <c r="I1711" i="5"/>
  <c r="H1711" i="5"/>
  <c r="I1712" i="5"/>
  <c r="H1712" i="5"/>
  <c r="I1713" i="5"/>
  <c r="H1713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I1800" i="5"/>
  <c r="I1799" i="5"/>
  <c r="I1798" i="5"/>
  <c r="I1797" i="5"/>
  <c r="H1797" i="5"/>
  <c r="I1796" i="5"/>
  <c r="H1796" i="5"/>
  <c r="I1795" i="5"/>
  <c r="H1795" i="5"/>
  <c r="I1794" i="5"/>
  <c r="H1794" i="5"/>
  <c r="I1793" i="5"/>
  <c r="H1793" i="5"/>
  <c r="I1792" i="5"/>
  <c r="H1792" i="5"/>
  <c r="I1791" i="5"/>
  <c r="H1791" i="5"/>
  <c r="I1790" i="5"/>
  <c r="H1790" i="5"/>
  <c r="I1789" i="5"/>
  <c r="I1788" i="5"/>
  <c r="I1787" i="5"/>
  <c r="I1786" i="5"/>
  <c r="H1765" i="5"/>
  <c r="H1764" i="5"/>
  <c r="H1763" i="5"/>
  <c r="H1762" i="5"/>
  <c r="H1761" i="5"/>
  <c r="H1760" i="5"/>
  <c r="H1759" i="5"/>
  <c r="H1758" i="5"/>
  <c r="I1758" i="5"/>
  <c r="I1759" i="5"/>
  <c r="I1760" i="5"/>
  <c r="I1761" i="5"/>
  <c r="I1762" i="5"/>
  <c r="I1763" i="5"/>
  <c r="I1764" i="5"/>
  <c r="I1765" i="5"/>
  <c r="I1893" i="5"/>
  <c r="H1893" i="5"/>
  <c r="I1868" i="5"/>
  <c r="I1859" i="5"/>
  <c r="H1859" i="5"/>
  <c r="I1857" i="5"/>
  <c r="H1857" i="5"/>
  <c r="I2055" i="5"/>
  <c r="I2056" i="5"/>
  <c r="I2057" i="5"/>
  <c r="I2058" i="5"/>
  <c r="I2059" i="5"/>
  <c r="I2060" i="5"/>
  <c r="H2055" i="5"/>
  <c r="H2056" i="5"/>
  <c r="H2057" i="5"/>
  <c r="H2058" i="5"/>
  <c r="H2059" i="5"/>
  <c r="H2060" i="5"/>
  <c r="I2054" i="5"/>
  <c r="H2054" i="5"/>
  <c r="I2041" i="5"/>
  <c r="I2042" i="5"/>
  <c r="I2043" i="5"/>
  <c r="I2044" i="5"/>
  <c r="I2045" i="5"/>
  <c r="I2046" i="5"/>
  <c r="H2041" i="5"/>
  <c r="H2042" i="5"/>
  <c r="H2043" i="5"/>
  <c r="H2044" i="5"/>
  <c r="H2045" i="5"/>
  <c r="H2046" i="5"/>
  <c r="I2040" i="5"/>
  <c r="H2040" i="5"/>
  <c r="I2028" i="5"/>
  <c r="H2028" i="5"/>
  <c r="I2027" i="5"/>
  <c r="H2027" i="5"/>
  <c r="I2026" i="5"/>
  <c r="H2026" i="5"/>
  <c r="I2025" i="5"/>
  <c r="H2025" i="5"/>
  <c r="I2024" i="5"/>
  <c r="H2024" i="5"/>
  <c r="H2017" i="5"/>
  <c r="H2018" i="5"/>
  <c r="H2019" i="5"/>
  <c r="H2020" i="5"/>
  <c r="H2021" i="5"/>
  <c r="H2022" i="5"/>
  <c r="H2023" i="5"/>
  <c r="I2017" i="5"/>
  <c r="I2018" i="5"/>
  <c r="I2019" i="5"/>
  <c r="I2020" i="5"/>
  <c r="I2021" i="5"/>
  <c r="I2022" i="5"/>
  <c r="I2023" i="5"/>
  <c r="H1966" i="5"/>
  <c r="H1967" i="5"/>
  <c r="H1968" i="5"/>
  <c r="H1969" i="5"/>
  <c r="H1970" i="5"/>
  <c r="H1971" i="5"/>
  <c r="I1966" i="5"/>
  <c r="I1967" i="5"/>
  <c r="I1968" i="5"/>
  <c r="I1969" i="5"/>
  <c r="I1970" i="5"/>
  <c r="I1971" i="5"/>
  <c r="H1961" i="5"/>
  <c r="H1962" i="5"/>
  <c r="H1963" i="5"/>
  <c r="H1964" i="5"/>
  <c r="H1965" i="5"/>
  <c r="I1961" i="5"/>
  <c r="I1962" i="5"/>
  <c r="I1963" i="5"/>
  <c r="I1964" i="5"/>
  <c r="I1965" i="5"/>
  <c r="H1957" i="5"/>
  <c r="H1958" i="5"/>
  <c r="H1959" i="5"/>
  <c r="H1960" i="5"/>
  <c r="I1957" i="5"/>
  <c r="I1958" i="5"/>
  <c r="I1959" i="5"/>
  <c r="I1960" i="5"/>
  <c r="H1941" i="5"/>
  <c r="I1941" i="5"/>
  <c r="H1940" i="5"/>
  <c r="I1940" i="5"/>
  <c r="H1939" i="5"/>
  <c r="I1939" i="5"/>
  <c r="H1938" i="5"/>
  <c r="I1938" i="5"/>
  <c r="H1937" i="5"/>
  <c r="I1937" i="5"/>
  <c r="H1936" i="5"/>
  <c r="I1936" i="5"/>
  <c r="H1935" i="5"/>
  <c r="I1935" i="5"/>
  <c r="H1934" i="5"/>
  <c r="I1934" i="5"/>
  <c r="H1927" i="5"/>
  <c r="H1928" i="5"/>
  <c r="H1929" i="5"/>
  <c r="H1930" i="5"/>
  <c r="H1931" i="5"/>
  <c r="H1932" i="5"/>
  <c r="H1933" i="5"/>
  <c r="I1927" i="5"/>
  <c r="I1928" i="5"/>
  <c r="I1929" i="5"/>
  <c r="I1930" i="5"/>
  <c r="I1931" i="5"/>
  <c r="I1932" i="5"/>
  <c r="I1933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898" i="5"/>
  <c r="H1899" i="5"/>
  <c r="H1900" i="5"/>
  <c r="H1901" i="5"/>
  <c r="H1902" i="5"/>
  <c r="H1903" i="5"/>
  <c r="H1904" i="5"/>
  <c r="I1898" i="5"/>
  <c r="I1899" i="5"/>
  <c r="I1900" i="5"/>
  <c r="I1901" i="5"/>
  <c r="I1902" i="5"/>
  <c r="I1903" i="5"/>
  <c r="I1904" i="5"/>
  <c r="H1897" i="5"/>
  <c r="I1897" i="5"/>
  <c r="H1896" i="5"/>
  <c r="I1896" i="5"/>
  <c r="H1895" i="5"/>
  <c r="I1895" i="5"/>
  <c r="H1894" i="5"/>
  <c r="I1894" i="5"/>
  <c r="H1892" i="5"/>
  <c r="I1892" i="5"/>
  <c r="H1891" i="5"/>
  <c r="I1891" i="5"/>
  <c r="H1885" i="5"/>
  <c r="H1886" i="5"/>
  <c r="H1887" i="5"/>
  <c r="H1888" i="5"/>
  <c r="H1889" i="5"/>
  <c r="H1890" i="5"/>
  <c r="I1885" i="5"/>
  <c r="I1886" i="5"/>
  <c r="I1887" i="5"/>
  <c r="I1888" i="5"/>
  <c r="I1889" i="5"/>
  <c r="I1890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H1874" i="5"/>
  <c r="H1875" i="5"/>
  <c r="I1873" i="5"/>
  <c r="I1874" i="5"/>
  <c r="I1875" i="5"/>
  <c r="H1872" i="5"/>
  <c r="I1872" i="5"/>
  <c r="H1870" i="5"/>
  <c r="H1871" i="5"/>
  <c r="I1870" i="5"/>
  <c r="I1871" i="5"/>
  <c r="H1869" i="5"/>
  <c r="I1869" i="5"/>
  <c r="H1867" i="5"/>
  <c r="I1867" i="5"/>
  <c r="H1767" i="5"/>
  <c r="I1767" i="5"/>
  <c r="H1864" i="5"/>
  <c r="H1865" i="5"/>
  <c r="H1866" i="5"/>
  <c r="I1864" i="5"/>
  <c r="I1865" i="5"/>
  <c r="I1866" i="5"/>
  <c r="H1863" i="5"/>
  <c r="I1863" i="5"/>
  <c r="H1862" i="5"/>
  <c r="I1862" i="5"/>
  <c r="H1861" i="5"/>
  <c r="I1861" i="5"/>
  <c r="H1860" i="5"/>
  <c r="I1860" i="5"/>
  <c r="H1858" i="5"/>
  <c r="I1858" i="5"/>
  <c r="H1856" i="5"/>
  <c r="I1856" i="5"/>
  <c r="H1855" i="5"/>
  <c r="I1855" i="5"/>
  <c r="H1854" i="5"/>
  <c r="I1854" i="5"/>
  <c r="H1850" i="5"/>
  <c r="H1851" i="5"/>
  <c r="H1852" i="5"/>
  <c r="H1853" i="5"/>
  <c r="I1850" i="5"/>
  <c r="I1851" i="5"/>
  <c r="I1852" i="5"/>
  <c r="I1853" i="5"/>
  <c r="S7" i="10"/>
  <c r="I1831" i="5"/>
  <c r="I1832" i="5"/>
  <c r="I1833" i="5"/>
  <c r="I1834" i="5"/>
  <c r="I1835" i="5"/>
  <c r="I1836" i="5"/>
  <c r="I1837" i="5"/>
  <c r="I1838" i="5"/>
  <c r="I1839" i="5"/>
  <c r="H1831" i="5"/>
  <c r="H1832" i="5"/>
  <c r="H1833" i="5"/>
  <c r="H1834" i="5"/>
  <c r="H1835" i="5"/>
  <c r="H1836" i="5"/>
  <c r="H1837" i="5"/>
  <c r="H1838" i="5"/>
  <c r="H1839" i="5"/>
  <c r="I1830" i="5"/>
  <c r="H183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0" i="5"/>
  <c r="I1811" i="5"/>
  <c r="I1812" i="5"/>
  <c r="I1813" i="5"/>
  <c r="H1810" i="5"/>
  <c r="H1811" i="5"/>
  <c r="H1812" i="5"/>
  <c r="H1813" i="5"/>
  <c r="I1785" i="5"/>
  <c r="H1785" i="5"/>
  <c r="I1783" i="5"/>
  <c r="I1784" i="5"/>
  <c r="H1783" i="5"/>
  <c r="H1784" i="5"/>
  <c r="I1781" i="5"/>
  <c r="I1782" i="5"/>
  <c r="H1781" i="5"/>
  <c r="H1782" i="5"/>
  <c r="I1778" i="5"/>
  <c r="I1779" i="5"/>
  <c r="I1780" i="5"/>
  <c r="H1778" i="5"/>
  <c r="H1779" i="5"/>
  <c r="H1780" i="5"/>
  <c r="I1777" i="5"/>
  <c r="I1776" i="5"/>
  <c r="I1775" i="5"/>
  <c r="I1774" i="5"/>
  <c r="I1772" i="5"/>
  <c r="I1773" i="5"/>
  <c r="H1772" i="5"/>
  <c r="H1773" i="5"/>
  <c r="I1768" i="5"/>
  <c r="I1769" i="5"/>
  <c r="I1770" i="5"/>
  <c r="I1771" i="5"/>
  <c r="H1768" i="5"/>
  <c r="H1769" i="5"/>
  <c r="H1770" i="5"/>
  <c r="H1771" i="5"/>
  <c r="I1766" i="5"/>
  <c r="H1766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82" i="5"/>
  <c r="L1587" i="5"/>
  <c r="L1589" i="5"/>
  <c r="L1604" i="5"/>
  <c r="L1605" i="5"/>
  <c r="L1614" i="5"/>
  <c r="L1617" i="5"/>
  <c r="L1619" i="5"/>
  <c r="L1620" i="5"/>
  <c r="L1623" i="5"/>
  <c r="L1625" i="5"/>
  <c r="L1629" i="5"/>
  <c r="H1714" i="5"/>
  <c r="H1715" i="5"/>
  <c r="H1716" i="5"/>
  <c r="H1717" i="5"/>
  <c r="H1718" i="5"/>
  <c r="H1719" i="5"/>
  <c r="H1720" i="5"/>
  <c r="H1721" i="5"/>
  <c r="H1722" i="5"/>
  <c r="H1723" i="5"/>
  <c r="H1724" i="5"/>
  <c r="I1714" i="5"/>
  <c r="I1715" i="5"/>
  <c r="I1716" i="5"/>
  <c r="I1717" i="5"/>
  <c r="I1718" i="5"/>
  <c r="I1719" i="5"/>
  <c r="I1720" i="5"/>
  <c r="I1721" i="5"/>
  <c r="I1722" i="5"/>
  <c r="I1723" i="5"/>
  <c r="I1724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7" i="5" l="1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29" i="5"/>
  <c r="I1729" i="5"/>
  <c r="H1728" i="5"/>
  <c r="I1728" i="5"/>
  <c r="H1727" i="5"/>
  <c r="I1727" i="5"/>
  <c r="H1726" i="5"/>
  <c r="I1726" i="5"/>
  <c r="H1725" i="5"/>
  <c r="I1725" i="5"/>
  <c r="H1704" i="5"/>
  <c r="I1704" i="5"/>
  <c r="H1703" i="5"/>
  <c r="I1703" i="5"/>
  <c r="H1702" i="5"/>
  <c r="I1702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5" i="5"/>
  <c r="I1655" i="5"/>
  <c r="H1647" i="5"/>
  <c r="I1647" i="5"/>
  <c r="H1589" i="5"/>
  <c r="I1589" i="5"/>
  <c r="H1587" i="5"/>
  <c r="I1587" i="5"/>
  <c r="H1657" i="5"/>
  <c r="I1657" i="5"/>
  <c r="H1582" i="5"/>
  <c r="I1582" i="5"/>
  <c r="H1656" i="5"/>
  <c r="I1656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/>
  <c r="I1646" i="5"/>
  <c r="H1645" i="5"/>
  <c r="I1645" i="5"/>
  <c r="H1644" i="5"/>
  <c r="I1644" i="5"/>
  <c r="H1643" i="5"/>
  <c r="I1643" i="5"/>
  <c r="H1623" i="5"/>
  <c r="I1623" i="5"/>
  <c r="H1625" i="5"/>
  <c r="I1625" i="5"/>
  <c r="H1629" i="5" l="1"/>
  <c r="I1629" i="5"/>
  <c r="H1620" i="5"/>
  <c r="I1620" i="5"/>
  <c r="H1619" i="5"/>
  <c r="I1619" i="5"/>
  <c r="H1617" i="5"/>
  <c r="I1617" i="5"/>
  <c r="H1614" i="5"/>
  <c r="I1614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8" i="5" l="1"/>
  <c r="I1628" i="5"/>
  <c r="H1627" i="5"/>
  <c r="I1627" i="5"/>
  <c r="H1626" i="5"/>
  <c r="I1626" i="5"/>
  <c r="H1624" i="5"/>
  <c r="I1624" i="5"/>
  <c r="H1622" i="5"/>
  <c r="I1622" i="5"/>
  <c r="H1621" i="5"/>
  <c r="I1621" i="5"/>
  <c r="H1618" i="5"/>
  <c r="I1618" i="5"/>
  <c r="H1616" i="5"/>
  <c r="I1616" i="5"/>
  <c r="H1615" i="5"/>
  <c r="I1615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4" i="5"/>
  <c r="H1605" i="5"/>
  <c r="H1606" i="5"/>
  <c r="I1604" i="5"/>
  <c r="I1605" i="5"/>
  <c r="I1606" i="5"/>
  <c r="H1603" i="5"/>
  <c r="I1603" i="5"/>
  <c r="H1602" i="5"/>
  <c r="I1602" i="5"/>
  <c r="H1601" i="5"/>
  <c r="I1601" i="5"/>
  <c r="H1600" i="5"/>
  <c r="I1600" i="5"/>
  <c r="H1588" i="5"/>
  <c r="I1588" i="5"/>
  <c r="H1586" i="5"/>
  <c r="I1586" i="5"/>
  <c r="H1585" i="5"/>
  <c r="I1585" i="5"/>
  <c r="H1584" i="5"/>
  <c r="I1584" i="5"/>
  <c r="H1583" i="5"/>
  <c r="I1583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40" i="5" l="1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I1511" i="5"/>
  <c r="H1510" i="5" l="1"/>
  <c r="I1510" i="5"/>
  <c r="H1509" i="5"/>
  <c r="I1509" i="5"/>
  <c r="H1508" i="5"/>
  <c r="I1508" i="5"/>
  <c r="H1507" i="5" l="1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 l="1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10" i="5"/>
  <c r="I1410" i="5"/>
  <c r="H1409" i="5"/>
  <c r="I1409" i="5"/>
  <c r="H1407" i="5"/>
  <c r="I1407" i="5"/>
  <c r="H1406" i="5"/>
  <c r="I1406" i="5"/>
  <c r="H1404" i="5"/>
  <c r="I1404" i="5"/>
  <c r="H1403" i="5"/>
  <c r="I1403" i="5"/>
  <c r="H1402" i="5"/>
  <c r="I1402" i="5"/>
  <c r="H1401" i="5"/>
  <c r="I1401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<sst xmlns="http://schemas.openxmlformats.org/spreadsheetml/2006/main" count="33055" uniqueCount="19821">
  <si>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</si>
  <si>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</si>
  <si>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</si>
  <si>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</si>
  <si>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</si>
  <si>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</si>
  <si>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</si>
  <si>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</si>
  <si>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</si>
  <si>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</si>
  <si>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</si>
  <si>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</si>
  <si>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</si>
  <si>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</si>
  <si>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</si>
  <si>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</si>
  <si>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</si>
  <si>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</si>
  <si>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</si>
  <si>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</si>
  <si>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</si>
  <si>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</si>
  <si>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</si>
  <si>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</si>
  <si>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</si>
  <si>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</si>
  <si>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</si>
  <si>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</si>
  <si>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</si>
  <si>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</si>
  <si>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</si>
  <si>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</si>
  <si>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</si>
  <si>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</si>
  <si>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</si>
  <si>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</si>
  <si>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</si>
  <si>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</si>
  <si>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</si>
  <si>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</si>
  <si>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</si>
  <si>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</si>
  <si>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</si>
  <si>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</si>
  <si>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</si>
  <si>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</si>
  <si>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</si>
  <si>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</si>
  <si>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</si>
  <si>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</si>
  <si>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</si>
  <si>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</si>
  <si>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</si>
  <si>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</si>
  <si>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</si>
  <si>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</si>
  <si>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</si>
  <si>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</si>
  <si>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</si>
  <si>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</si>
  <si>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</si>
  <si>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</si>
  <si>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</si>
  <si>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</si>
  <si>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</si>
  <si>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</si>
  <si>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</si>
  <si>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</si>
  <si>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</si>
  <si>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</si>
  <si>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</si>
  <si>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</si>
  <si>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</si>
  <si>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</si>
  <si>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</si>
  <si>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</si>
  <si>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</si>
  <si>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</si>
  <si>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</si>
  <si>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</si>
  <si>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</si>
  <si>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</si>
  <si>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</si>
  <si>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</si>
  <si>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</si>
  <si>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</si>
  <si>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</si>
  <si>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</si>
  <si>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</si>
  <si>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</si>
  <si>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</si>
  <si>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</si>
  <si>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</si>
  <si>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</si>
  <si>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</si>
  <si>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</si>
  <si>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</si>
  <si>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</si>
  <si>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</si>
  <si>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</si>
  <si>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</si>
  <si>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</si>
  <si>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</si>
  <si>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</si>
  <si>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</si>
  <si>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</si>
  <si>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</si>
  <si>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</si>
  <si>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</si>
  <si>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</si>
  <si>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</si>
  <si>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</si>
  <si>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</si>
  <si>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</si>
  <si>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</si>
  <si>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</si>
  <si>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</si>
  <si>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</si>
  <si>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</si>
  <si>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</si>
  <si>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</si>
  <si>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</si>
  <si>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</si>
  <si>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</si>
  <si>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</si>
  <si>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</si>
  <si>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</si>
  <si>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</si>
  <si>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</si>
  <si>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</si>
  <si>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</si>
  <si>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</si>
  <si>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</si>
  <si>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</si>
  <si>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</si>
  <si>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</si>
  <si>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</si>
  <si>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</si>
  <si>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</si>
  <si>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</si>
  <si>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</si>
  <si>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</si>
  <si>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</si>
  <si>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</si>
  <si>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</si>
  <si>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</si>
  <si>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</si>
  <si>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</si>
  <si>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</si>
  <si>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</si>
  <si>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</si>
  <si>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</si>
  <si>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</si>
  <si>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</si>
  <si>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</si>
  <si>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</si>
  <si>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</si>
  <si>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</si>
  <si>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</si>
  <si>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</si>
  <si>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</si>
  <si>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</si>
  <si>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</si>
  <si>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</si>
  <si>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</si>
  <si>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</si>
  <si>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</si>
  <si>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</si>
  <si>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</si>
  <si>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</si>
  <si>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</si>
  <si>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</si>
  <si>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</si>
  <si>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</si>
  <si>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</si>
  <si>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</si>
  <si>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</si>
  <si>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</si>
  <si>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</si>
  <si>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</si>
  <si>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</si>
  <si>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</si>
  <si>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</si>
  <si>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</si>
  <si>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</si>
  <si>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</si>
  <si>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</si>
  <si>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</si>
  <si>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</si>
  <si>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</si>
  <si>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</si>
  <si>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</si>
  <si>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</si>
  <si>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</si>
  <si>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</si>
  <si>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</si>
  <si>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</si>
  <si>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</si>
  <si>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</si>
  <si>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</si>
  <si>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</si>
  <si>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</si>
  <si>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</si>
  <si>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</si>
  <si>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</si>
  <si>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</si>
  <si>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</si>
  <si>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</si>
  <si>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</si>
  <si>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</si>
  <si>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</si>
  <si>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</si>
  <si>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</si>
  <si>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</si>
  <si>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</si>
  <si>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</si>
  <si>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</si>
  <si>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</si>
  <si>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</si>
  <si>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</si>
  <si>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</si>
  <si>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</si>
  <si>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</si>
  <si>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</si>
  <si>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</si>
  <si>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</si>
  <si>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</si>
  <si>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</si>
  <si>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</si>
  <si>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</si>
  <si>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</si>
  <si>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</si>
  <si>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</si>
  <si>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</si>
  <si>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</si>
  <si>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</si>
  <si>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</si>
  <si>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</si>
  <si>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</si>
  <si>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</si>
  <si>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</si>
  <si>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</si>
  <si>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</si>
  <si>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</si>
  <si>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</si>
  <si>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</si>
  <si>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</si>
  <si>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</si>
  <si>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</si>
  <si>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</si>
  <si>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</si>
  <si>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</si>
  <si>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</si>
  <si>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</si>
  <si>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</si>
  <si>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</si>
  <si>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</si>
  <si>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</si>
  <si>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</si>
  <si>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</si>
  <si>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</si>
  <si>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</si>
  <si>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</si>
  <si>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</si>
  <si>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</si>
  <si>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</si>
  <si>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</si>
  <si>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</si>
  <si>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</si>
  <si>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</si>
  <si>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</si>
  <si>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</si>
  <si>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</si>
  <si>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</si>
  <si>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</si>
  <si>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</si>
  <si>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</si>
  <si>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</si>
  <si>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</si>
  <si>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</si>
  <si>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</si>
  <si>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</si>
  <si>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</si>
  <si>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</si>
  <si>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</si>
  <si>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</si>
  <si>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</si>
  <si>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</si>
  <si>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</si>
  <si>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</si>
  <si>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</si>
  <si>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</si>
  <si>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</si>
  <si>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</si>
  <si>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</si>
  <si>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</si>
  <si>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</si>
  <si>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</si>
  <si>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</si>
  <si>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</si>
  <si>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</si>
  <si>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</si>
  <si>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</si>
  <si>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</si>
  <si>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</si>
  <si>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</si>
  <si>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</si>
  <si>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</si>
  <si>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</si>
  <si>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</si>
  <si>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</si>
  <si>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</si>
  <si>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</si>
  <si>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</si>
  <si>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</si>
  <si>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</si>
  <si>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</si>
  <si>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</si>
  <si>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</si>
  <si>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</si>
  <si>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</si>
  <si>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</si>
  <si>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</si>
  <si>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</si>
  <si>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</si>
  <si>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</si>
  <si>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</si>
  <si>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</si>
  <si>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</si>
  <si>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</si>
  <si>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</si>
  <si>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</si>
  <si>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</si>
  <si>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</si>
  <si>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</si>
  <si>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</si>
  <si>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</si>
  <si>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</si>
  <si>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</si>
  <si>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</si>
  <si>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</si>
  <si>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</si>
  <si>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</si>
  <si>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</si>
  <si>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</si>
  <si>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</si>
  <si>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</si>
  <si>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</si>
  <si>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</si>
  <si>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</si>
  <si>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</si>
  <si>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</si>
  <si>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</si>
  <si>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</si>
  <si>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</si>
  <si>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</si>
  <si>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</si>
  <si>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</si>
  <si>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</si>
  <si>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</si>
  <si>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</si>
  <si>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</si>
  <si>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</si>
  <si>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</si>
  <si>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</si>
  <si>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</si>
  <si>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</si>
  <si>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</si>
  <si>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</si>
  <si>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</si>
  <si>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</si>
  <si>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</si>
  <si>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</si>
  <si>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</si>
  <si>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</si>
  <si>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</si>
  <si>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</si>
  <si>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</si>
  <si>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</si>
  <si>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</si>
  <si>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</si>
  <si>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</si>
  <si>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</si>
  <si>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</si>
  <si>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</si>
  <si>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</si>
  <si>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</si>
  <si>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</si>
  <si>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</si>
  <si>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</si>
  <si>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</si>
  <si>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</si>
  <si>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</si>
  <si>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</si>
  <si>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</si>
  <si>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</si>
  <si>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</si>
  <si>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</si>
  <si>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</si>
  <si>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</si>
  <si>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</si>
  <si>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</si>
  <si>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</si>
  <si>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</si>
  <si>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</si>
  <si>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</si>
  <si>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</si>
  <si>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</si>
  <si>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</si>
  <si>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</si>
  <si>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</si>
  <si>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</si>
  <si>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</si>
  <si>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</si>
  <si>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</si>
  <si>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</si>
  <si>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</si>
  <si>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</si>
  <si>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</si>
  <si>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</si>
  <si>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</si>
  <si>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</si>
  <si>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</si>
  <si>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</si>
  <si>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</si>
  <si>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</si>
  <si>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</si>
  <si>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</si>
  <si>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</si>
  <si>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</si>
  <si>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</si>
  <si>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</si>
  <si>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</si>
  <si>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</si>
  <si>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</si>
  <si>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</si>
  <si>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</si>
  <si>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</si>
  <si>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</si>
  <si>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</si>
  <si>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</si>
  <si>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</si>
  <si>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</si>
  <si>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</si>
  <si>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</si>
  <si>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</si>
  <si>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</si>
  <si>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</si>
  <si>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</si>
  <si>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</si>
  <si>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</si>
  <si>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</si>
  <si>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</si>
  <si>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</si>
  <si>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</si>
  <si>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</si>
  <si>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</si>
  <si>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</si>
  <si>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</si>
  <si>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</si>
  <si>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</si>
  <si>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</si>
  <si>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</si>
  <si>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</si>
  <si>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</si>
  <si>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</si>
  <si>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</si>
  <si>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</si>
  <si>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</si>
  <si>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</si>
  <si>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</si>
  <si>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</si>
  <si>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</si>
  <si>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</si>
  <si>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</si>
  <si>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</si>
  <si>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</si>
  <si>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</si>
  <si>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</si>
  <si>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</si>
  <si>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</si>
  <si>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</si>
  <si>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</si>
  <si>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</si>
  <si>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</si>
  <si>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</si>
  <si>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</si>
  <si>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</si>
  <si>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</si>
  <si>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</si>
  <si>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</si>
  <si>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</si>
  <si>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</si>
  <si>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</si>
  <si>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</si>
  <si>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</si>
  <si>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</si>
  <si>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</si>
  <si>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</si>
  <si>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</si>
  <si>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</si>
  <si>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</si>
  <si>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</si>
  <si>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</si>
  <si>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</si>
  <si>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</si>
  <si>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</si>
  <si>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</si>
  <si>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</si>
  <si>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</si>
  <si>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</si>
  <si>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</si>
  <si>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</si>
  <si>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</si>
  <si>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</si>
  <si>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</si>
  <si>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</si>
  <si>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</si>
  <si>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</si>
  <si>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</si>
  <si>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</si>
  <si>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</si>
  <si>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</si>
  <si>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</si>
  <si>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</si>
  <si>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</si>
  <si>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</si>
  <si>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</si>
  <si>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</si>
  <si>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</si>
  <si>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</si>
  <si>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</si>
  <si>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</si>
  <si>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</si>
  <si>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</si>
  <si>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</si>
  <si>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</si>
  <si>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</si>
  <si>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</si>
  <si>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</si>
  <si>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</si>
  <si>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</si>
  <si>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</si>
  <si>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</si>
  <si>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</si>
  <si>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</si>
  <si>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</si>
  <si>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</si>
  <si>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</si>
  <si>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</si>
  <si>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</si>
  <si>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</si>
  <si>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</si>
  <si>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</si>
  <si>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</si>
  <si>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</si>
  <si>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</si>
  <si>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</si>
  <si>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</si>
  <si>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</si>
  <si>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</si>
  <si>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</si>
  <si>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</si>
  <si>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</si>
  <si>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</si>
  <si>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</si>
  <si>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</si>
  <si>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</si>
  <si>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</si>
  <si>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</si>
  <si>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</si>
  <si>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</si>
  <si>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</si>
  <si>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</si>
  <si>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</si>
  <si>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</si>
  <si>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</si>
  <si>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</si>
  <si>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</si>
  <si>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</si>
  <si>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</si>
  <si>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</si>
  <si>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</si>
  <si>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</si>
  <si>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</si>
  <si>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</si>
  <si>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</si>
  <si>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</si>
  <si>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</si>
  <si>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</si>
  <si>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</si>
  <si>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</si>
  <si>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</si>
  <si>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</si>
  <si>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</si>
  <si>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</si>
  <si>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</si>
  <si>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</si>
  <si>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</si>
  <si>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</si>
  <si>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</si>
  <si>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</si>
  <si>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</si>
  <si>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</si>
  <si>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</si>
  <si>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</si>
  <si>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</si>
  <si>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</si>
  <si>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</si>
  <si>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</si>
  <si>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</si>
  <si>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</si>
  <si>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</si>
  <si>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</si>
  <si>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</si>
  <si>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</si>
  <si>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</si>
  <si>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</si>
  <si>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</si>
  <si>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</si>
  <si>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</si>
  <si>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</si>
  <si>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</si>
  <si>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</si>
  <si>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</si>
  <si>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</si>
  <si>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</si>
  <si>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</si>
  <si>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</si>
  <si>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</si>
  <si>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</si>
  <si>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</si>
  <si>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</si>
  <si>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</si>
  <si>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</si>
  <si>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</si>
  <si>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</si>
  <si>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</si>
  <si>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</si>
  <si>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</si>
  <si>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</si>
  <si>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</si>
  <si>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</si>
  <si>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</si>
  <si>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</si>
  <si>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</si>
  <si>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</si>
  <si>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</si>
  <si>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</si>
  <si>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</si>
  <si>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</si>
  <si>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</si>
  <si>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</si>
  <si>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</si>
  <si>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</si>
  <si>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</si>
  <si>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</si>
  <si>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</si>
  <si>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</si>
  <si>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</si>
  <si>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</si>
  <si>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</si>
  <si>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</si>
  <si>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</si>
  <si>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</si>
  <si>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</si>
  <si>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</si>
  <si>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</si>
  <si>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</si>
  <si>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</si>
  <si>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</si>
  <si>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</si>
  <si>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</si>
  <si>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</si>
  <si>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</si>
  <si>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</si>
  <si>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</si>
  <si>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</si>
  <si>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</si>
  <si>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</si>
  <si>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</si>
  <si>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</si>
  <si>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</si>
  <si>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</si>
  <si>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</si>
  <si>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</si>
  <si>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</si>
  <si>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</si>
  <si>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</si>
  <si>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</si>
  <si>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</si>
  <si>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</si>
  <si>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</si>
  <si>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</si>
  <si>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</si>
  <si>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</si>
  <si>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</si>
  <si>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</si>
  <si>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</si>
  <si>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</si>
  <si>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</si>
  <si>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</si>
  <si>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</si>
  <si>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</si>
  <si>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</si>
  <si>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</si>
  <si>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</si>
  <si>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</si>
  <si>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</si>
  <si>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</si>
  <si>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</si>
  <si>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</si>
  <si>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</si>
  <si>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</si>
  <si>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</si>
  <si>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</si>
  <si>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</si>
  <si>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</si>
  <si>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</si>
  <si>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</si>
  <si>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</si>
  <si>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</si>
  <si>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</si>
  <si>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</si>
  <si>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</si>
  <si>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</si>
  <si>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</si>
  <si>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</si>
  <si>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</si>
  <si>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</si>
  <si>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</si>
  <si>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</si>
  <si>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</si>
  <si>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</si>
  <si>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</si>
  <si>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</si>
  <si>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</si>
  <si>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</si>
  <si>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</si>
  <si>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</si>
  <si>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</si>
  <si>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</si>
  <si>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</si>
  <si>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</si>
  <si>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</si>
  <si>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</si>
  <si>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</si>
  <si>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</si>
  <si>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</si>
  <si>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</si>
  <si>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</si>
  <si>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</si>
  <si>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</si>
  <si>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</si>
  <si>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</si>
  <si>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</si>
  <si>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</si>
  <si>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</si>
  <si>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</si>
  <si>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</si>
  <si>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</si>
  <si>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</si>
  <si>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</si>
  <si>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</si>
  <si>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</si>
  <si>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</si>
  <si>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</si>
  <si>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</si>
  <si>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</si>
  <si>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</si>
  <si>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</si>
  <si>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</si>
  <si>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</si>
  <si>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</si>
  <si>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</si>
  <si>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</si>
  <si>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</si>
  <si>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</si>
  <si>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</si>
  <si>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</si>
  <si>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</si>
  <si>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</si>
  <si>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</si>
  <si>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</si>
  <si>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</si>
  <si>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</si>
  <si>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</si>
  <si>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</si>
  <si>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</si>
  <si>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</si>
  <si>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</si>
  <si>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</si>
  <si>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</si>
  <si>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</si>
  <si>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</si>
  <si>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</si>
  <si>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</si>
  <si>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</si>
  <si>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</si>
  <si>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</si>
  <si>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</si>
  <si>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</si>
  <si>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</si>
  <si>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</si>
  <si>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</si>
  <si>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</si>
  <si>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</si>
  <si>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</si>
  <si>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</si>
  <si>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</si>
  <si>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</si>
  <si>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</si>
  <si>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</si>
  <si>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</si>
  <si>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</si>
  <si>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</si>
  <si>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</si>
  <si>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</si>
  <si>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</si>
  <si>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</si>
  <si>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</si>
  <si>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</si>
  <si>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</si>
  <si>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</si>
  <si>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</si>
  <si>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</si>
  <si>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</si>
  <si>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</si>
  <si>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</si>
  <si>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</si>
  <si>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</si>
  <si>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</si>
  <si>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</si>
  <si>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</si>
  <si>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</si>
  <si>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</si>
  <si>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</si>
  <si>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</si>
  <si>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</si>
  <si>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</si>
  <si>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</si>
  <si>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</si>
  <si>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</si>
  <si>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</si>
  <si>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</si>
  <si>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</si>
  <si>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</si>
  <si>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</si>
  <si>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</si>
  <si>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</si>
  <si>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</si>
  <si>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</si>
  <si>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</si>
  <si>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</si>
  <si>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</si>
  <si>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</si>
  <si>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</si>
  <si>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</si>
  <si>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</si>
  <si>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</si>
  <si>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</si>
  <si>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</si>
  <si>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</si>
  <si>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</si>
  <si>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</si>
  <si>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</si>
  <si>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</si>
  <si>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</si>
  <si>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</si>
  <si>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</si>
  <si>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</si>
  <si>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</si>
  <si>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</si>
  <si>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</si>
  <si>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</si>
  <si>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</si>
  <si>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</si>
  <si>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</si>
  <si>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</si>
  <si>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</si>
  <si>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</si>
  <si>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</si>
  <si>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</si>
  <si>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</si>
  <si>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</si>
  <si>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</si>
  <si>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</si>
  <si>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</si>
  <si>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</si>
  <si>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</si>
  <si>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</si>
  <si>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</si>
  <si>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</si>
  <si>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</si>
  <si>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</si>
  <si>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</si>
  <si>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</si>
  <si>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</si>
  <si>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</si>
  <si>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</si>
  <si>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</si>
  <si>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</si>
  <si>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</si>
  <si>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</si>
  <si>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</si>
  <si>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</si>
  <si>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</si>
  <si>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</si>
  <si>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</si>
  <si>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</si>
  <si>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</si>
  <si>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</si>
  <si>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</si>
  <si>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</si>
  <si>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</si>
  <si>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</si>
  <si>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</si>
  <si>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</si>
  <si>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</si>
  <si>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</si>
  <si>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</si>
  <si>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</si>
  <si>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</si>
  <si>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</si>
  <si>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</si>
  <si>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</si>
  <si>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</si>
  <si>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</si>
  <si>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</si>
  <si>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</si>
  <si>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</si>
  <si>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</si>
  <si>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</si>
  <si>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</si>
  <si>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</si>
  <si>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</si>
  <si>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</si>
  <si>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</si>
  <si>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</si>
  <si>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</si>
  <si>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</si>
  <si>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</si>
  <si>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</si>
  <si>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</si>
  <si>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</si>
  <si>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</si>
  <si>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</si>
  <si>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</si>
  <si>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</si>
  <si>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</si>
  <si>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</si>
  <si>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</si>
  <si>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</si>
  <si>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</si>
  <si>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</si>
  <si>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</si>
  <si>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</si>
  <si>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</si>
  <si>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</si>
  <si>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</si>
  <si>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</si>
  <si>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</si>
  <si>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</si>
  <si>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</si>
  <si>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</si>
  <si>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</si>
  <si>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</si>
  <si>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</si>
  <si>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</si>
  <si>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</si>
  <si>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</si>
  <si>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</si>
  <si>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</si>
  <si>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</si>
  <si>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</si>
  <si>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</si>
  <si>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</si>
  <si>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</si>
  <si>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</si>
  <si>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</si>
  <si>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</si>
  <si>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</si>
  <si>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</si>
  <si>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</si>
  <si>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</si>
  <si>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</si>
  <si>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</si>
  <si>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</si>
  <si>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</si>
  <si>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</si>
  <si>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</si>
  <si>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</si>
  <si>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</si>
  <si>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</si>
  <si>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</si>
  <si>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</si>
  <si>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</si>
  <si>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</si>
  <si>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</si>
  <si>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</si>
  <si>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</si>
  <si>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</si>
  <si>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</si>
  <si>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</si>
  <si>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</si>
  <si>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</si>
  <si>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</si>
  <si>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</si>
  <si>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</si>
  <si>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</si>
  <si>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</si>
  <si>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</si>
  <si>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</si>
  <si>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</si>
  <si>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</si>
  <si>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</si>
  <si>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</si>
  <si>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</si>
  <si>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</si>
  <si>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</si>
  <si>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</si>
  <si>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</si>
  <si>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</si>
  <si>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</si>
  <si>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</si>
  <si>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</si>
  <si>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</si>
  <si>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</si>
  <si>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</si>
  <si>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</si>
  <si>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</si>
  <si>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</si>
  <si>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</si>
  <si>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</si>
  <si>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</si>
  <si>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</si>
  <si>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</si>
  <si>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</si>
  <si>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</si>
  <si>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</si>
  <si>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</si>
  <si>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</si>
  <si>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</si>
  <si>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</si>
  <si>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</si>
  <si>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</si>
  <si>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</si>
  <si>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</si>
  <si>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</si>
  <si>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</si>
  <si>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</si>
  <si>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</si>
  <si>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</si>
  <si>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</si>
  <si>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</si>
  <si>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</si>
  <si>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</si>
  <si>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</si>
  <si>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</si>
  <si>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</si>
  <si>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</si>
  <si>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</si>
  <si>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</si>
  <si>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</si>
  <si>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</si>
  <si>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</si>
  <si>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</si>
  <si>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</si>
  <si>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</si>
  <si>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</si>
  <si>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</si>
  <si>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</si>
  <si>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</si>
  <si>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</si>
  <si>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</si>
  <si>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</si>
  <si>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</si>
  <si>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</si>
  <si>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</si>
  <si>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</si>
  <si>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</si>
  <si>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</si>
  <si>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</si>
  <si>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</si>
  <si>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</si>
  <si>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</si>
  <si>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</si>
  <si>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</si>
  <si>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</si>
  <si>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</si>
  <si>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</si>
  <si>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</si>
  <si>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</si>
  <si>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</si>
  <si>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</si>
  <si>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</si>
  <si>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</si>
  <si>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</si>
  <si>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</si>
  <si>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</si>
  <si>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</si>
  <si>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</si>
  <si>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</si>
  <si>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</si>
  <si>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</si>
  <si>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</si>
  <si>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</si>
  <si>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</si>
  <si>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</si>
  <si>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</si>
  <si>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</si>
  <si>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</si>
  <si>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</si>
  <si>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</si>
  <si>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</si>
  <si>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</si>
  <si>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</si>
  <si>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</si>
  <si>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</si>
  <si>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</si>
  <si>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</si>
  <si>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</si>
  <si>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</si>
  <si>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</si>
  <si>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</si>
  <si>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</si>
  <si>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</si>
  <si>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</si>
  <si>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</si>
  <si>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</si>
  <si>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</si>
  <si>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</si>
  <si>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</si>
  <si>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</si>
  <si>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</si>
  <si>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</si>
  <si>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</si>
  <si>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</si>
  <si>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</si>
  <si>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</si>
  <si>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</si>
  <si>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</si>
  <si>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</si>
  <si>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</si>
  <si>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</si>
  <si>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</si>
  <si>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</si>
  <si>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</si>
  <si>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</si>
  <si>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</si>
  <si>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</si>
  <si>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</si>
  <si>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</si>
  <si>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</si>
  <si>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</si>
  <si>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</si>
  <si>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</si>
  <si>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</si>
  <si>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</si>
  <si>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</si>
  <si>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</si>
  <si>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</si>
  <si>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</si>
  <si>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</si>
  <si>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</si>
  <si>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</si>
  <si>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</si>
  <si>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</si>
  <si>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</si>
  <si>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</si>
  <si>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</si>
  <si>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</si>
  <si>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</si>
  <si>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</si>
  <si>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</si>
  <si>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</si>
  <si>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</si>
  <si>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</si>
  <si>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</si>
  <si>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</si>
  <si>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</si>
  <si>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</si>
  <si>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</si>
  <si>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</si>
  <si>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</si>
  <si>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</si>
  <si>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</si>
  <si>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</si>
  <si>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</si>
  <si>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</si>
  <si>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</si>
  <si>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</si>
  <si>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</si>
  <si>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</si>
  <si>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</si>
  <si>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</si>
  <si>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</si>
  <si>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</si>
  <si>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</si>
  <si>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</si>
  <si>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</si>
  <si>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</si>
  <si>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</si>
  <si>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</si>
  <si>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</si>
  <si>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</si>
  <si>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</si>
  <si>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</si>
  <si>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</si>
  <si>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</si>
  <si>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</si>
  <si>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</si>
  <si>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</si>
  <si>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</si>
  <si>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</si>
  <si>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</si>
  <si>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</si>
  <si>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</si>
  <si>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</si>
  <si>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</si>
  <si>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</si>
  <si>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</si>
  <si>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</si>
  <si>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</si>
  <si>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</si>
  <si>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</si>
  <si>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</si>
  <si>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</si>
  <si>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</si>
  <si>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</si>
  <si>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</si>
  <si>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</si>
  <si>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</si>
  <si>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</si>
  <si>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</si>
  <si>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</si>
  <si>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</si>
  <si>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</si>
  <si>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</si>
  <si>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</si>
  <si>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</si>
  <si>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</si>
  <si>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</si>
  <si>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</si>
  <si>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</si>
  <si>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</si>
  <si>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</si>
  <si>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</si>
  <si>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</si>
  <si>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</si>
  <si>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</si>
  <si>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</si>
  <si>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</si>
  <si>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</si>
  <si>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</si>
  <si>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</si>
  <si>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</si>
  <si>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</si>
  <si>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</si>
  <si>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</si>
  <si>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</si>
  <si>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</si>
  <si>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</si>
  <si>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</si>
  <si>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</si>
  <si>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</si>
  <si>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</si>
  <si>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</si>
  <si>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</si>
  <si>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</si>
  <si>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</si>
  <si>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</si>
  <si>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</si>
  <si>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</si>
  <si>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</si>
  <si>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</si>
  <si>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</si>
  <si>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</si>
  <si>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</si>
  <si>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</si>
  <si>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</si>
  <si>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</si>
  <si>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</si>
  <si>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</si>
  <si>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</si>
  <si>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</si>
  <si>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</si>
  <si>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</si>
  <si>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</si>
  <si>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</si>
  <si>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</si>
  <si>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</si>
  <si>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</si>
  <si>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</si>
  <si>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</si>
  <si>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</si>
  <si>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</si>
  <si>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</si>
  <si>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</si>
  <si>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</si>
  <si>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</si>
  <si>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</si>
  <si>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</si>
  <si>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</si>
  <si>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</si>
  <si>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</si>
  <si>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</si>
  <si>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</si>
  <si>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</si>
  <si>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</si>
  <si>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</si>
  <si>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</si>
  <si>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</si>
  <si>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</si>
  <si>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</si>
  <si>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</si>
  <si>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</si>
  <si>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</si>
  <si>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</si>
  <si>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</si>
  <si>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</si>
  <si>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</si>
  <si>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</si>
  <si>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</si>
  <si>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</si>
  <si>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</si>
  <si>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</si>
  <si>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</si>
  <si>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</si>
  <si>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</si>
  <si>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</si>
  <si>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</si>
  <si>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</si>
  <si>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</si>
  <si>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</si>
  <si>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</si>
  <si>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</si>
  <si>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</si>
  <si>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</si>
  <si>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</si>
  <si>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</si>
  <si>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</si>
  <si>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</si>
  <si>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</si>
  <si>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</si>
  <si>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</si>
  <si>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</si>
  <si>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</si>
  <si>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</si>
  <si>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</si>
  <si>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</si>
  <si>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</si>
  <si>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</si>
  <si>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</si>
  <si>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</si>
  <si>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</si>
  <si>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</si>
  <si>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</si>
  <si>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</si>
  <si>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</si>
  <si>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</si>
  <si>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</si>
  <si>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</si>
  <si>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</si>
  <si>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</si>
  <si>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</si>
  <si>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</si>
  <si>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</si>
  <si>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</si>
  <si>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</si>
  <si>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</si>
  <si>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</si>
  <si>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</si>
  <si>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</si>
  <si>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</si>
  <si>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</si>
  <si>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</si>
  <si>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</si>
  <si>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</si>
  <si>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</si>
  <si>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</si>
  <si>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</si>
  <si>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</si>
  <si>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</si>
  <si>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</si>
  <si>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</si>
  <si>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</si>
  <si>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</si>
  <si>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</si>
  <si>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</si>
  <si>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</si>
  <si>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</si>
  <si>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</si>
  <si>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</si>
  <si>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</si>
  <si>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</si>
  <si>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</si>
  <si>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</si>
  <si>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</si>
  <si>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</si>
  <si>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</si>
  <si>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</si>
  <si>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</si>
  <si>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</si>
  <si>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</si>
  <si>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</si>
  <si>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</si>
  <si>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</si>
  <si>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</si>
  <si>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</si>
  <si>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</si>
  <si>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</si>
  <si>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</si>
  <si>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</si>
  <si>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</si>
  <si>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</si>
  <si>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</si>
  <si>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</si>
  <si>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</si>
  <si>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</si>
  <si>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</si>
  <si>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</si>
  <si>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</si>
  <si>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</si>
  <si>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</si>
  <si>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</si>
  <si>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</si>
  <si>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</si>
  <si>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</si>
  <si>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</si>
  <si>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</si>
  <si>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</si>
  <si>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</si>
  <si>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</si>
  <si>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</si>
  <si>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</si>
  <si>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</si>
  <si>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</si>
  <si>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</si>
  <si>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</si>
  <si>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</si>
  <si>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</si>
  <si>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</si>
  <si>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</si>
  <si>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</si>
  <si>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</si>
  <si>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</si>
  <si>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</si>
  <si>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</si>
  <si>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</si>
  <si>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</si>
  <si>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</si>
  <si>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</si>
  <si>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</si>
  <si>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</si>
  <si>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</si>
  <si>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</si>
  <si>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</si>
  <si>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</si>
  <si>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</si>
  <si>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</si>
  <si>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</si>
  <si>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</si>
  <si>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</si>
  <si>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</si>
  <si>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</si>
  <si>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</si>
  <si>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</si>
  <si>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</si>
  <si>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</si>
  <si>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</si>
  <si>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</si>
  <si>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</si>
  <si>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</si>
  <si>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</si>
  <si>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</si>
  <si>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</si>
  <si>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</si>
  <si>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</si>
  <si>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</si>
  <si>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</si>
  <si>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</si>
  <si>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</si>
  <si>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</si>
  <si>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</si>
  <si>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</si>
  <si>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</si>
  <si>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</si>
  <si>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</si>
  <si>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</si>
  <si>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</si>
  <si>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</si>
  <si>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</si>
  <si>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</si>
  <si>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</si>
  <si>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</si>
  <si>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</si>
  <si>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</si>
  <si>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</si>
  <si>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</si>
  <si>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</si>
  <si>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</si>
  <si>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</si>
  <si>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</si>
  <si>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</si>
  <si>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</si>
  <si>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</si>
  <si>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</si>
  <si>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</si>
  <si>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</si>
  <si>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</si>
  <si>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</si>
  <si>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</si>
  <si>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</si>
  <si>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</si>
  <si>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</si>
  <si>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</si>
  <si>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</si>
  <si>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</si>
  <si>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</si>
  <si>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</si>
  <si>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</si>
  <si>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</si>
  <si>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</si>
  <si>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</si>
  <si>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</si>
  <si>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</si>
  <si>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</si>
  <si>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</si>
  <si>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</si>
  <si>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</si>
  <si>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</si>
  <si>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</si>
  <si>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</si>
  <si>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</si>
  <si>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</si>
  <si>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</si>
  <si>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</si>
  <si>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</si>
  <si>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</si>
  <si>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</si>
  <si>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</si>
  <si>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</si>
  <si>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</si>
  <si>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</si>
  <si>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</si>
  <si>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</si>
  <si>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</si>
  <si>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</si>
  <si>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</si>
  <si>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</si>
  <si>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</si>
  <si>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</si>
  <si>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</si>
  <si>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</si>
  <si>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</si>
  <si>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</si>
  <si>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</si>
  <si>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</si>
  <si>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</si>
  <si>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</si>
  <si>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</si>
  <si>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</si>
  <si>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</si>
  <si>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</si>
  <si>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</si>
  <si>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</si>
  <si>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</si>
  <si>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</si>
  <si>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</si>
  <si>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</si>
  <si>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</si>
  <si>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</si>
  <si>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</si>
  <si>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</si>
  <si>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</si>
  <si>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</si>
  <si>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</si>
  <si>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</si>
  <si>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</si>
  <si>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</si>
  <si>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</si>
  <si>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</si>
  <si>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</si>
  <si>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</si>
  <si>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</si>
  <si>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</si>
  <si>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</si>
  <si>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</si>
  <si>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</si>
  <si>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</si>
  <si>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</si>
  <si>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</si>
  <si>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</si>
  <si>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</si>
  <si>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</si>
  <si>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</si>
  <si>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</si>
  <si>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</si>
  <si>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</si>
  <si>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</si>
  <si>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</si>
  <si>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</si>
  <si>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</si>
  <si>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</si>
  <si>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</si>
  <si>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</si>
  <si>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</si>
  <si>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</si>
  <si>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</si>
  <si>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</si>
  <si>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</si>
  <si>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</si>
  <si>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</si>
  <si>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</si>
  <si>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</si>
  <si>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</si>
  <si>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</si>
  <si>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</si>
  <si>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</si>
  <si>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</si>
  <si>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</si>
  <si>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</si>
  <si>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</si>
  <si>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</si>
  <si>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</si>
  <si>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</si>
  <si>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</si>
  <si>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</si>
  <si>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</si>
  <si>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</si>
  <si>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</si>
  <si>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</si>
  <si>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</si>
  <si>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</si>
  <si>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</si>
  <si>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</si>
  <si>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</si>
  <si>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</si>
  <si>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</si>
  <si>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</si>
  <si>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</si>
  <si>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</si>
  <si>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</si>
  <si>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</si>
  <si>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</si>
  <si>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</si>
  <si>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</si>
  <si>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</si>
  <si>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</si>
  <si>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</si>
  <si>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</si>
  <si>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</si>
  <si>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</si>
  <si>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</si>
  <si>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</si>
  <si>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</si>
  <si>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</si>
  <si>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</si>
  <si>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</si>
  <si>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</si>
  <si>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</si>
  <si>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</si>
  <si>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</si>
  <si>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</si>
  <si>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</si>
  <si>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</si>
  <si>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</si>
  <si>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</si>
  <si>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</si>
  <si>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</si>
  <si>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</si>
  <si>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</si>
  <si>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</si>
  <si>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</si>
  <si>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</si>
  <si>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</si>
  <si>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</si>
  <si>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</si>
  <si>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</si>
  <si>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</si>
  <si>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</si>
  <si>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</si>
  <si>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</si>
  <si>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</si>
  <si>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</si>
  <si>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</si>
  <si>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</si>
  <si>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</si>
  <si>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</si>
  <si>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</si>
  <si>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</si>
  <si>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</si>
  <si>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</si>
  <si>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</si>
  <si>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</si>
  <si>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</si>
  <si>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</si>
  <si>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</si>
  <si>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</si>
  <si>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</si>
  <si>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</si>
  <si>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</si>
  <si>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</si>
  <si>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</si>
  <si>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</si>
  <si>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</si>
  <si>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</si>
  <si>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</si>
  <si>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</si>
  <si>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</si>
  <si>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</si>
  <si>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</si>
  <si>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</si>
  <si>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</si>
  <si>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</si>
  <si>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</si>
  <si>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</si>
  <si>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</si>
  <si>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</si>
  <si>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</si>
  <si>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</si>
  <si>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</si>
  <si>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</si>
  <si>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</si>
  <si>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</si>
  <si>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</si>
  <si>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</si>
  <si>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</si>
  <si>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</si>
  <si>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</si>
  <si>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</si>
  <si>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</si>
  <si>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</si>
  <si>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</si>
  <si>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</si>
  <si>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</si>
  <si>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</si>
  <si>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</si>
  <si>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</si>
  <si>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</si>
  <si>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</si>
  <si>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</si>
  <si>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</si>
  <si>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</si>
  <si>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</si>
  <si>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</si>
  <si>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</si>
  <si>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</si>
  <si>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</si>
  <si>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</si>
  <si>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</si>
  <si>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</si>
  <si>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</si>
  <si>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</si>
  <si>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</si>
  <si>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</si>
  <si>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</si>
  <si>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</si>
  <si>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</si>
  <si>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</si>
  <si>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</si>
  <si>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</si>
  <si>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</si>
  <si>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</si>
  <si>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</si>
  <si>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</si>
  <si>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</si>
  <si>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</si>
  <si>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</si>
  <si>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</si>
  <si>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</si>
  <si>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</si>
  <si>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</si>
  <si>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</si>
  <si>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</si>
  <si>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</si>
  <si>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</si>
  <si>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</si>
  <si>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</si>
  <si>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</si>
  <si>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</si>
  <si>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</si>
  <si>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</si>
  <si>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</si>
  <si>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</si>
  <si>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</si>
  <si>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</si>
  <si>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</si>
  <si>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</si>
  <si>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</si>
  <si>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</si>
  <si>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</si>
  <si>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</si>
  <si>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</si>
  <si>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</si>
  <si>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</si>
  <si>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</si>
  <si>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</si>
  <si>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</si>
  <si>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</si>
  <si>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</si>
  <si>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</si>
  <si>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</si>
  <si>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</si>
  <si>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</si>
  <si>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</si>
  <si>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</si>
  <si>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</si>
  <si>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</si>
  <si>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</si>
  <si>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</si>
  <si>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</si>
  <si>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</si>
  <si>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</si>
  <si>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</si>
  <si>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</si>
  <si>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</si>
  <si>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</si>
  <si>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</si>
  <si>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</si>
  <si>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</si>
  <si>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</si>
  <si>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</si>
  <si>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</si>
  <si>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</si>
  <si>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</si>
  <si>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</si>
  <si>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</si>
  <si>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</si>
  <si>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</si>
  <si>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</si>
  <si>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</si>
  <si>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</si>
  <si>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</si>
  <si>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</si>
  <si>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</si>
  <si>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</si>
  <si>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</si>
  <si>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</si>
  <si>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</si>
  <si>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</si>
  <si>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</si>
  <si>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</si>
  <si>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</si>
  <si>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</si>
  <si>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</si>
  <si>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</si>
  <si>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</si>
  <si>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</si>
  <si>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</si>
  <si>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</si>
  <si>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</si>
  <si>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</si>
  <si>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</si>
  <si>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</si>
  <si>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</si>
  <si>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</si>
  <si>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</si>
  <si>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</si>
  <si>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</si>
  <si>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</si>
  <si>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</si>
  <si>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</si>
  <si>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</si>
  <si>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</si>
  <si>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</si>
  <si>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</si>
  <si>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</si>
  <si>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</si>
  <si>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</si>
  <si>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</si>
  <si>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</si>
  <si>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</si>
  <si>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</si>
  <si>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</si>
  <si>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</si>
  <si>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</si>
  <si>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</si>
  <si>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</si>
  <si>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</si>
  <si>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</si>
  <si>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</si>
  <si>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</si>
  <si>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</si>
  <si>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</si>
  <si>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</si>
  <si>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</si>
  <si>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</si>
  <si>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</si>
  <si>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</si>
  <si>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</si>
  <si>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</si>
  <si>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</si>
  <si>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</si>
  <si>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</si>
  <si>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</si>
  <si>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</si>
  <si>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</si>
  <si>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</si>
  <si>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</si>
  <si>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</si>
  <si>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</si>
  <si>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</si>
  <si>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</si>
  <si>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</si>
  <si>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</si>
  <si>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</si>
  <si>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</si>
  <si>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</si>
  <si>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</si>
  <si>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</si>
  <si>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</si>
  <si>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</si>
  <si>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P5</t>
  </si>
  <si>
    <t>IO0837</t>
  </si>
  <si>
    <t>JS205M</t>
  </si>
  <si>
    <t>PK206</t>
  </si>
  <si>
    <t>PK202</t>
  </si>
  <si>
    <t>IR6572</t>
  </si>
  <si>
    <t>HM502M</t>
  </si>
  <si>
    <t>HM806</t>
  </si>
  <si>
    <t>HM805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</si>
  <si>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</si>
  <si>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</si>
  <si>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</si>
  <si>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</si>
  <si>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</si>
  <si>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</si>
  <si>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</si>
  <si>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</si>
  <si>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</si>
  <si>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GT208</t>
  </si>
  <si>
    <t>GT401</t>
  </si>
  <si>
    <t>HM306</t>
  </si>
  <si>
    <t>IZ9011</t>
  </si>
  <si>
    <t>GT203</t>
  </si>
  <si>
    <t>IR6586</t>
  </si>
  <si>
    <t>ZP105</t>
  </si>
  <si>
    <t>VERTICAL</t>
  </si>
  <si>
    <t>HM213M</t>
  </si>
  <si>
    <t>ADD LINING</t>
  </si>
  <si>
    <t>IR6642</t>
  </si>
  <si>
    <t>WB505</t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</si>
  <si>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</si>
  <si>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</si>
  <si>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</si>
  <si>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</si>
  <si>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</si>
  <si>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</si>
  <si>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</si>
  <si>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</si>
  <si>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</si>
  <si>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</si>
  <si>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</si>
  <si>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</si>
  <si>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</si>
  <si>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</si>
  <si>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</si>
  <si>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</si>
  <si>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</si>
  <si>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</si>
  <si>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</si>
  <si>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</si>
  <si>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</si>
  <si>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</si>
  <si>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</si>
  <si>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</si>
  <si>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</si>
  <si>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</si>
  <si>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</si>
  <si>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</si>
  <si>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</si>
  <si>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</si>
  <si>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</si>
  <si>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</si>
  <si>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</si>
  <si>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</si>
  <si>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PATAGONIA</t>
  </si>
  <si>
    <t>3RD PROTO</t>
  </si>
  <si>
    <t>CL501</t>
  </si>
  <si>
    <t>PK407</t>
  </si>
  <si>
    <t>PK407M</t>
  </si>
  <si>
    <t>WITH ZIPPER</t>
  </si>
  <si>
    <t>HM703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</si>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</sst>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4" totalsRowShown="0" headerRowDxfId="26" dataDxfId="25" tableBorderDxfId="24">
  <autoFilter ref="A2:K1924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1" totalsRowShown="0" headerRowDxfId="12" dataDxfId="11">
  <autoFilter ref="A2:J151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4"/>
  <sheetViews>
    <sheetView tabSelected="1" zoomScale="106" zoomScaleNormal="100" workbookViewId="0">
      <pane ySplit="2" topLeftCell="A1385" activePane="bottomLeft" state="frozen"/>
      <selection pane="bottomLeft" activeCell="A1398" sqref="A1398:XFD13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IF(COUNTIFS($E$3:E19244,E1157)=1,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IF(COUNTIFS($E$3:E19244,E1158)=1,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IF(COUNTIFS($E$3:E19244,E1159)=1,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IF(COUNTIFS($E$3:E19244,E1160)=1,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IF(COUNTIFS($E$3:E19244,E1161)=1,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IF(COUNTIFS($E$3:E19244,E1162)=1,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IF(COUNTIFS($E$3:E19244,E1163)=1,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IF(COUNTIFS($E$3:E19244,E1164)=1,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IF(COUNTIFS($E$3:E19244,E1165)=1,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IF(COUNTIFS($E$3:E19244,E1166)=1,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IF(COUNTIFS($E$3:E19244,E1167)=1,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IF(COUNTIFS($E$3:E19244,E1172)=1,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IF(COUNTIFS($E$3:E19244,E1173)=1,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IF(COUNTIFS($E$3:E19244,E1174)=1,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IF(COUNTIFS($E$3:E19244,E1175)=1,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IF(COUNTIFS($E$3:E19244,E1176)=1,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IF(COUNTIFS($E$3:E19244,E1186)=1,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IF(COUNTIFS($E$3:E19244,E1191)=1,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IF(COUNTIFS($E$3:E19244,E1192)=1,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IF(COUNTIFS($E$3:E19244,E1193)=1,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IF(COUNTIFS($E$3:E19244,E1194)=1,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IF(COUNTIFS($E$3:E19244,E1195)=1,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IF(COUNTIFS($E$3:E19244,E1202)=1,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IF(COUNTIFS($E$3:E19244,E1203)=1,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IF(COUNTIFS($E$3:E19244,E1204)=1,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IF(COUNTIFS($E$3:E19244,E1206)=1,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IF(COUNTIFS($E$3:E19244,E1219)=1,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IF(COUNTIFS($E$3:E19244,E1220)=1,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IF(COUNTIFS($E$3:E19244,E1221)=1,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IF(COUNTIFS($E$3:E19244,E1222)=1,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IF(COUNTIFS($E$3:E19244,E1223)=1,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IF(COUNTIFS($E$3:E19244,E1224)=1,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IF(COUNTIFS($E$3:E19244,E1257)=1,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IF(COUNTIFS($E$3:E19244,E1262)=1,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IF(COUNTIFS($E$3:E19244,E1263)=1,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IF(COUNTIFS($E$3:E19244,E1273)=1,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IF(COUNTIFS($E$3:E19244,E1274)=1,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IF(COUNTIFS($E$3:E19244,E1275)=1,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IF(COUNTIFS($E$3:E19244,E1276)=1,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IF(COUNTIFS($E$3:E19244,E1277)=1,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IF(COUNTIFS($E$3:E19244,E1278)=1,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IF(COUNTIFS($E$3:E19244,E1279)=1,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IF(COUNTIFS($E$3:E19244,E1280)=1,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IF(COUNTIFS($E$3:E19244,E1281)=1,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IF(COUNTIFS($E$3:E19244,E1282)=1,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IF(COUNTIFS($E$3:E19244,E1283)=1,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IF(COUNTIFS($E$3:E19244,E1285)=1,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IF(COUNTIFS($E$3:E19244,E1286)=1,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IF(COUNTIFS($E$3:E19244,E1287)=1,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IF(COUNTIFS($E$3:E19244,E1288)=1,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IF(COUNTIFS($E$3:E19244,E1289)=1,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IF(COUNTIFS($E$3:E19244,E1290)=1,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IF(COUNTIFS($E$3:E19244,E1291)=1,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IF(COUNTIFS($E$3:E19244,E1292)=1,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IF(COUNTIFS($E$3:E19244,E1293)=1,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IF(COUNTIFS($E$3:E19244,E1294)=1,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IF(COUNTIFS($E$3:E19244,E1295)=1,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IF(COUNTIFS($E$3:E19244,E1296)=1,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IF(COUNTIFS($E$3:E19244,E1297)=1,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IF(COUNTIFS($E$3:E19244,E1298)=1,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IF(COUNTIFS($E$3:E19244,E1301)=1,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IF(COUNTIFS($E$3:E19244,E1302)=1,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IF(COUNTIFS($E$3:E19244,E1303)=1,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IF(COUNTIFS($E$3:E19244,E1308)=1,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IF(COUNTIFS($E$3:E19244,E1309)=1,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IF(COUNTIFS($E$3:E19244,E1310)=1,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IF(COUNTIFS($E$3:E19244,E1313)=1,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IF(COUNTIFS($E$3:E19244,E1314)=1,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IF(COUNTIFS($E$3:E19244,E1318)=1,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IF(COUNTIFS($E$3:E19244,E1319)=1,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IF(COUNTIFS($E$3:E19244,E1320)=1,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IF(COUNTIFS($E$3:E19244,E1321)=1,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IF(COUNTIFS($E$3:E19244,E1322)=1,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IF(COUNTIFS($E$3:E19244,E1323)=1,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IF(COUNTIFS($E$3:E19244,E1324)=1,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IF(COUNTIFS($E$3:E19244,E1325)=1,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IF(COUNTIFS($E$3:E19244,E1331)=1,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IF(COUNTIFS($E$3:E19244,E1332)=1,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IF(COUNTIFS($E$3:E19244,E1333)=1,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IF(COUNTIFS($E$3:E19244,E1335)=1,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IF(COUNTIFS($E$3:E19244,E1336)=1,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IF(COUNTIFS($E$3:E19244,E1345)=1,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IF(COUNTIFS($E$3:E19244,E1346)=1,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IF(COUNTIFS($E$3:E19244,E1347)=1,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IF(COUNTIFS($E$3:E19244,E1348)=1,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IF(COUNTIFS($E$3:E19244,E1349)=1,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IF(COUNTIFS($E$3:E19244,E1350)=1,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IF(COUNTIFS($E$3:E19244,E1351)=1,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IF(COUNTIFS($E$3:E19244,E1352)=1,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IF(COUNTIFS($E$3:E19244,E1353)=1,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IF(COUNTIFS($E$3:E19244,E1354)=1,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IF(COUNTIFS($E$3:E19244,E1355)=1,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IF(COUNTIFS($E$3:E19244,E1356)=1,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IF(COUNTIFS($E$3:E19244,E1357)=1,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IF(COUNTIFS($E$3:E19244,E1358)=1,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IF(COUNTIFS($E$3:E19244,E1365)=1,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07" si="100">IF(RIGHT(G1366,1)="M", LEFT(G1366,LEN(G1366)-1), G1366)</f>
        <v>JS105</v>
      </c>
      <c r="I1366" s="25" t="str">
        <f t="shared" ref="I1366:I1407" si="101">IF(RIGHT(G1366,1)="M","M","Non-M")</f>
        <v>Non-M</v>
      </c>
      <c r="J1366" s="70"/>
      <c r="K1366" s="59" t="s">
        <v>444</v>
      </c>
      <c r="L1366" s="58">
        <f>IF(COUNTIFS($E$3:E19244,E1366)=1,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IF(COUNTIFS($E$3:E19244,E1367)=1,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IF(COUNTIFS($E$3:E19244,E1368)=1,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IF(COUNTIFS($E$3:E19244,E1370)=1,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IF(COUNTIFS($E$3:E19244,E1371)=1,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IF(COUNTIFS($E$3:E19244,E1372)=1,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IF(COUNTIFS($E$3:E19244,E1373)=1,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IF(COUNTIFS($E$3:E19244,E1374)=1,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IF(COUNTIFS($E$3:E19244,E1375)=1,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IF(COUNTIFS($E$3:E19244,E1377)=1,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IF(COUNTIFS($E$3:E19244,E1378)=1,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IF(COUNTIFS($E$3:E19244,E1380)=1,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IF(COUNTIFS($E$3:E19244,E1381)=1,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IF(COUNTIFS($E$3:E19244,E1382)=1,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IF(COUNTIFS($E$3:E19244,E1384)=1, K1384, 0)</f>
        <v>0</v>
      </c>
    </row>
    <row r="1385" spans="1:12" ht="16.5" customHeight="1">
      <c r="A1385" s="18" t="s">
        <v>1587</v>
      </c>
      <c r="B1385" s="19" t="s">
        <v>1486</v>
      </c>
      <c r="C1385" s="34" t="s">
        <v>1863</v>
      </c>
      <c r="D1385" s="43" t="s">
        <v>1914</v>
      </c>
      <c r="E1385" s="34" t="s">
        <v>1915</v>
      </c>
      <c r="F1385" s="38"/>
      <c r="G1385" s="34" t="s">
        <v>413</v>
      </c>
      <c r="H1385" s="40" t="str">
        <f t="shared" si="100"/>
        <v>WB208</v>
      </c>
      <c r="I1385" s="40" t="str">
        <f t="shared" si="101"/>
        <v>M</v>
      </c>
      <c r="J1385" s="41"/>
      <c r="K1385" s="32">
        <v>2909</v>
      </c>
      <c r="L1385" s="58">
        <f>IF(COUNTIFS($E$3:E19244,E1385)=1, K1385, 0)</f>
        <v>0</v>
      </c>
    </row>
    <row r="1386" spans="1:12" ht="16.5" customHeight="1">
      <c r="A1386" s="18" t="s">
        <v>1588</v>
      </c>
      <c r="B1386" s="19" t="s">
        <v>1486</v>
      </c>
      <c r="C1386" s="34" t="s">
        <v>1863</v>
      </c>
      <c r="D1386" s="43" t="s">
        <v>1914</v>
      </c>
      <c r="E1386" s="34" t="s">
        <v>1915</v>
      </c>
      <c r="F1386" s="38"/>
      <c r="G1386" s="34" t="s">
        <v>1916</v>
      </c>
      <c r="H1386" s="40" t="str">
        <f t="shared" si="100"/>
        <v>JS205</v>
      </c>
      <c r="I1386" s="40" t="str">
        <f t="shared" si="101"/>
        <v>M</v>
      </c>
      <c r="J1386" s="41"/>
      <c r="K1386" s="32">
        <v>2909</v>
      </c>
      <c r="L1386" s="58">
        <f>IF(COUNTIFS($E$3:E19244,E1386)=1, K1386, 0)</f>
        <v>0</v>
      </c>
    </row>
    <row r="1387" spans="1:12" ht="16.5" customHeight="1">
      <c r="A1387" s="18" t="s">
        <v>1590</v>
      </c>
      <c r="B1387" s="19" t="s">
        <v>1486</v>
      </c>
      <c r="C1387" s="34" t="s">
        <v>1863</v>
      </c>
      <c r="D1387" s="43" t="s">
        <v>1914</v>
      </c>
      <c r="E1387" s="34" t="s">
        <v>1915</v>
      </c>
      <c r="F1387" s="38"/>
      <c r="G1387" s="34" t="s">
        <v>75</v>
      </c>
      <c r="H1387" s="40" t="str">
        <f t="shared" si="100"/>
        <v>DC101</v>
      </c>
      <c r="I1387" s="40" t="str">
        <f t="shared" si="101"/>
        <v>Non-M</v>
      </c>
      <c r="J1387" s="41"/>
      <c r="K1387" s="32">
        <v>2909</v>
      </c>
      <c r="L1387" s="58">
        <f>IF(COUNTIFS($E$3:E19244,E1387)=1, K1387, 0)</f>
        <v>0</v>
      </c>
    </row>
    <row r="1388" spans="1:12" ht="16.5" customHeight="1">
      <c r="A1388" s="18" t="s">
        <v>1591</v>
      </c>
      <c r="B1388" s="19" t="s">
        <v>1486</v>
      </c>
      <c r="C1388" s="34" t="s">
        <v>1863</v>
      </c>
      <c r="D1388" s="43" t="s">
        <v>1914</v>
      </c>
      <c r="E1388" s="34" t="s">
        <v>1915</v>
      </c>
      <c r="F1388" s="38"/>
      <c r="G1388" s="34" t="s">
        <v>108</v>
      </c>
      <c r="H1388" s="40" t="str">
        <f t="shared" si="100"/>
        <v>DC202</v>
      </c>
      <c r="I1388" s="40" t="str">
        <f t="shared" si="101"/>
        <v>Non-M</v>
      </c>
      <c r="J1388" s="41"/>
      <c r="K1388" s="32">
        <v>2909</v>
      </c>
      <c r="L1388" s="58">
        <f>IF(COUNTIFS($E$3:E19244,E1388)=1, K1388, 0)</f>
        <v>0</v>
      </c>
    </row>
    <row r="1389" spans="1:12" ht="16.5" customHeight="1">
      <c r="A1389" s="18" t="s">
        <v>1592</v>
      </c>
      <c r="B1389" s="19" t="s">
        <v>1486</v>
      </c>
      <c r="C1389" s="34" t="s">
        <v>1863</v>
      </c>
      <c r="D1389" s="43" t="s">
        <v>1914</v>
      </c>
      <c r="E1389" s="34" t="s">
        <v>1915</v>
      </c>
      <c r="F1389" s="38"/>
      <c r="G1389" s="34" t="s">
        <v>110</v>
      </c>
      <c r="H1389" s="40" t="str">
        <f t="shared" si="100"/>
        <v>DC300</v>
      </c>
      <c r="I1389" s="40" t="str">
        <f t="shared" si="101"/>
        <v>Non-M</v>
      </c>
      <c r="J1389" s="41"/>
      <c r="K1389" s="32">
        <v>2909</v>
      </c>
      <c r="L1389" s="58">
        <f>IF(COUNTIFS($E$3:E19244,E1389)=1, K1389, 0)</f>
        <v>0</v>
      </c>
    </row>
    <row r="1390" spans="1:12" ht="16.5" customHeight="1">
      <c r="A1390" s="18" t="s">
        <v>1593</v>
      </c>
      <c r="B1390" s="19" t="s">
        <v>1486</v>
      </c>
      <c r="C1390" s="34" t="s">
        <v>1863</v>
      </c>
      <c r="D1390" s="43" t="s">
        <v>1914</v>
      </c>
      <c r="E1390" s="34" t="s">
        <v>1915</v>
      </c>
      <c r="F1390" s="38"/>
      <c r="G1390" s="34" t="s">
        <v>1917</v>
      </c>
      <c r="H1390" s="40" t="str">
        <f t="shared" si="100"/>
        <v>PK206</v>
      </c>
      <c r="I1390" s="40" t="str">
        <f t="shared" si="101"/>
        <v>Non-M</v>
      </c>
      <c r="J1390" s="41"/>
      <c r="K1390" s="32">
        <v>2909</v>
      </c>
      <c r="L1390" s="58">
        <f>IF(COUNTIFS($E$3:E19244,E1390)=1, K1390, 0)</f>
        <v>0</v>
      </c>
    </row>
    <row r="1391" spans="1:12" ht="16.5" customHeight="1">
      <c r="A1391" s="18" t="s">
        <v>1594</v>
      </c>
      <c r="B1391" s="19" t="s">
        <v>1486</v>
      </c>
      <c r="C1391" s="34" t="s">
        <v>1863</v>
      </c>
      <c r="D1391" s="43" t="s">
        <v>1914</v>
      </c>
      <c r="E1391" s="34" t="s">
        <v>1915</v>
      </c>
      <c r="F1391" s="38"/>
      <c r="G1391" s="34" t="s">
        <v>1918</v>
      </c>
      <c r="H1391" s="40" t="str">
        <f>IF(RIGHT(G1391,1)="M", LEFT(G1391,LEN(G1391)-1), G1391)</f>
        <v>PK202</v>
      </c>
      <c r="I1391" s="40" t="str">
        <f>IF(RIGHT(G1391,1)="M","M","Non-M")</f>
        <v>Non-M</v>
      </c>
      <c r="J1391" s="41"/>
      <c r="K1391" s="32">
        <v>2909</v>
      </c>
      <c r="L1391" s="58"/>
    </row>
    <row r="1392" spans="1:12" ht="16.5" customHeight="1">
      <c r="A1392" s="18" t="s">
        <v>1596</v>
      </c>
      <c r="B1392" s="19" t="s">
        <v>1486</v>
      </c>
      <c r="C1392" s="34" t="s">
        <v>1863</v>
      </c>
      <c r="D1392" s="43" t="s">
        <v>1914</v>
      </c>
      <c r="E1392" s="34" t="s">
        <v>1915</v>
      </c>
      <c r="F1392" s="38"/>
      <c r="G1392" s="34" t="s">
        <v>1624</v>
      </c>
      <c r="H1392" s="40" t="str">
        <f t="shared" si="100"/>
        <v>PB214</v>
      </c>
      <c r="I1392" s="40" t="str">
        <f t="shared" si="101"/>
        <v>Non-M</v>
      </c>
      <c r="J1392" s="41"/>
      <c r="K1392" s="32">
        <v>2909</v>
      </c>
      <c r="L1392" s="58">
        <f>IF(COUNTIFS($E$3:E19244,E1392)=1, K1392, 0)</f>
        <v>0</v>
      </c>
    </row>
    <row r="1393" spans="1:12" ht="16.5" customHeight="1">
      <c r="A1393" s="18" t="s">
        <v>1598</v>
      </c>
      <c r="B1393" s="19" t="s">
        <v>1486</v>
      </c>
      <c r="C1393" s="34" t="s">
        <v>1863</v>
      </c>
      <c r="D1393" s="43" t="s">
        <v>1914</v>
      </c>
      <c r="E1393" s="34" t="s">
        <v>1915</v>
      </c>
      <c r="F1393" s="38"/>
      <c r="G1393" s="34" t="s">
        <v>1640</v>
      </c>
      <c r="H1393" s="40" t="str">
        <f t="shared" si="100"/>
        <v>JS121</v>
      </c>
      <c r="I1393" s="40" t="str">
        <f t="shared" si="101"/>
        <v>Non-M</v>
      </c>
      <c r="J1393" s="41"/>
      <c r="K1393" s="32">
        <v>2909</v>
      </c>
      <c r="L1393" s="58">
        <f>IF(COUNTIFS($E$3:E19244,E1393)=1, K1393, 0)</f>
        <v>0</v>
      </c>
    </row>
    <row r="1394" spans="1:12" ht="16.5" customHeight="1">
      <c r="A1394" s="18" t="s">
        <v>1600</v>
      </c>
      <c r="B1394" s="19" t="s">
        <v>1486</v>
      </c>
      <c r="C1394" s="34" t="s">
        <v>1863</v>
      </c>
      <c r="D1394" s="43" t="s">
        <v>1914</v>
      </c>
      <c r="E1394" s="34" t="s">
        <v>1915</v>
      </c>
      <c r="F1394" s="38"/>
      <c r="G1394" s="34" t="s">
        <v>22</v>
      </c>
      <c r="H1394" s="40" t="str">
        <f t="shared" si="100"/>
        <v>HM309</v>
      </c>
      <c r="I1394" s="40" t="str">
        <f t="shared" si="101"/>
        <v>Non-M</v>
      </c>
      <c r="J1394" s="41"/>
      <c r="K1394" s="32">
        <v>2909</v>
      </c>
      <c r="L1394" s="58">
        <f>IF(COUNTIFS($E$3:E19244,E1394)=1, K1394, 0)</f>
        <v>0</v>
      </c>
    </row>
    <row r="1395" spans="1:12" ht="16.5" customHeight="1">
      <c r="A1395" s="18" t="s">
        <v>1601</v>
      </c>
      <c r="B1395" s="19" t="s">
        <v>1486</v>
      </c>
      <c r="C1395" s="34" t="s">
        <v>1863</v>
      </c>
      <c r="D1395" s="43" t="s">
        <v>1914</v>
      </c>
      <c r="E1395" s="34" t="s">
        <v>1915</v>
      </c>
      <c r="F1395" s="38"/>
      <c r="G1395" s="34" t="s">
        <v>1112</v>
      </c>
      <c r="H1395" s="40" t="str">
        <f t="shared" si="100"/>
        <v>VT302</v>
      </c>
      <c r="I1395" s="40" t="str">
        <f t="shared" si="101"/>
        <v>M</v>
      </c>
      <c r="J1395" s="41"/>
      <c r="K1395" s="32">
        <v>2909</v>
      </c>
      <c r="L1395" s="58">
        <f>IF(COUNTIFS($E$3:E19244,E1395)=1, K1395, 0)</f>
        <v>0</v>
      </c>
    </row>
    <row r="1396" spans="1:12" ht="16.5" customHeight="1">
      <c r="A1396" s="18" t="s">
        <v>1602</v>
      </c>
      <c r="B1396" s="19" t="s">
        <v>1486</v>
      </c>
      <c r="C1396" s="34" t="s">
        <v>1863</v>
      </c>
      <c r="D1396" s="43" t="s">
        <v>1914</v>
      </c>
      <c r="E1396" s="34" t="s">
        <v>1915</v>
      </c>
      <c r="F1396" s="38"/>
      <c r="G1396" s="34" t="s">
        <v>416</v>
      </c>
      <c r="H1396" s="40" t="str">
        <f t="shared" si="100"/>
        <v>GT207</v>
      </c>
      <c r="I1396" s="40" t="str">
        <f t="shared" si="101"/>
        <v>Non-M</v>
      </c>
      <c r="J1396" s="41"/>
      <c r="K1396" s="32">
        <v>2909</v>
      </c>
      <c r="L1396" s="58">
        <f>IF(COUNTIFS($E$3:E19244,E1396)=1, K1396, 0)</f>
        <v>0</v>
      </c>
    </row>
    <row r="1397" spans="1:12" ht="16.5" customHeight="1">
      <c r="A1397" s="112"/>
      <c r="B1397" s="19"/>
      <c r="C1397" s="34"/>
      <c r="D1397" s="43"/>
      <c r="E1397" s="34"/>
      <c r="F1397" s="38"/>
      <c r="G1397" s="34"/>
      <c r="H1397" s="40">
        <f>IF(RIGHT(G1397,1)="M", LEFT(G1397,LEN(G1397)-1), G1397)</f>
        <v>0</v>
      </c>
      <c r="I1397" s="40" t="str">
        <f>IF(RIGHT(G1397,1)="M","M","Non-M")</f>
        <v>Non-M</v>
      </c>
      <c r="J1397" s="41"/>
      <c r="K1397" s="32"/>
      <c r="L1397" s="58"/>
    </row>
    <row r="1398" spans="1:12" ht="16.5" customHeight="1">
      <c r="A1398" s="112"/>
      <c r="B1398" s="19"/>
      <c r="C1398" s="34"/>
      <c r="D1398" s="43"/>
      <c r="E1398" s="34"/>
      <c r="F1398" s="38"/>
      <c r="G1398" s="34"/>
      <c r="H1398" s="40">
        <f>IF(RIGHT(G1398,1)="M", LEFT(G1398,LEN(G1398)-1), G1398)</f>
        <v>0</v>
      </c>
      <c r="I1398" s="40" t="str">
        <f>IF(RIGHT(G1398,1)="M","M","Non-M")</f>
        <v>Non-M</v>
      </c>
      <c r="J1398" s="41"/>
      <c r="K1398" s="32"/>
      <c r="L1398" s="58"/>
    </row>
    <row r="1399" spans="1:12" ht="16.5" customHeight="1">
      <c r="A1399" s="112"/>
      <c r="B1399" s="19"/>
      <c r="C1399" s="34"/>
      <c r="D1399" s="43"/>
      <c r="E1399" s="34"/>
      <c r="F1399" s="38"/>
      <c r="G1399" s="34"/>
      <c r="H1399" s="40">
        <f>IF(RIGHT(G1399,1)="M", LEFT(G1399,LEN(G1399)-1), G1399)</f>
        <v>0</v>
      </c>
      <c r="I1399" s="40" t="str">
        <f>IF(RIGHT(G1399,1)="M","M","Non-M")</f>
        <v>Non-M</v>
      </c>
      <c r="J1399" s="41"/>
      <c r="K1399" s="32"/>
      <c r="L1399" s="58"/>
    </row>
    <row r="1400" spans="1:12" ht="16.5" customHeight="1">
      <c r="A1400" s="112"/>
      <c r="B1400" s="19"/>
      <c r="C1400" s="34"/>
      <c r="D1400" s="43"/>
      <c r="E1400" s="34"/>
      <c r="F1400" s="38"/>
      <c r="G1400" s="34"/>
      <c r="H1400" s="40">
        <f>IF(RIGHT(G1400,1)="M", LEFT(G1400,LEN(G1400)-1), G1400)</f>
        <v>0</v>
      </c>
      <c r="I1400" s="40" t="str">
        <f>IF(RIGHT(G1400,1)="M","M","Non-M")</f>
        <v>Non-M</v>
      </c>
      <c r="J1400" s="41"/>
      <c r="K1400" s="32"/>
      <c r="L1400" s="58"/>
    </row>
    <row r="1401" spans="1:12" ht="16.5" customHeight="1">
      <c r="A1401" s="18" t="s">
        <v>1605</v>
      </c>
      <c r="B1401" s="19" t="s">
        <v>1486</v>
      </c>
      <c r="C1401" s="19" t="s">
        <v>1754</v>
      </c>
      <c r="D1401" s="44" t="s">
        <v>1603</v>
      </c>
      <c r="E1401" s="19" t="s">
        <v>1919</v>
      </c>
      <c r="F1401" s="21"/>
      <c r="G1401" s="19" t="s">
        <v>937</v>
      </c>
      <c r="H1401" s="25" t="str">
        <f t="shared" si="100"/>
        <v>CL500</v>
      </c>
      <c r="I1401" s="25" t="str">
        <f t="shared" si="101"/>
        <v>Non-M</v>
      </c>
      <c r="J1401" s="33"/>
      <c r="K1401" s="26"/>
      <c r="L1401" s="58">
        <f>IF(COUNTIFS($E$3:E19244,E1401)=1, K1401, 0)</f>
        <v>0</v>
      </c>
    </row>
    <row r="1402" spans="1:12" ht="16.5" customHeight="1">
      <c r="A1402" s="18" t="s">
        <v>1606</v>
      </c>
      <c r="B1402" s="19" t="s">
        <v>1486</v>
      </c>
      <c r="C1402" s="19" t="s">
        <v>1754</v>
      </c>
      <c r="D1402" s="44" t="s">
        <v>1603</v>
      </c>
      <c r="E1402" s="19" t="s">
        <v>1919</v>
      </c>
      <c r="F1402" s="21"/>
      <c r="G1402" s="19" t="s">
        <v>1290</v>
      </c>
      <c r="H1402" s="25" t="str">
        <f t="shared" si="100"/>
        <v>ZP101</v>
      </c>
      <c r="I1402" s="25" t="str">
        <f t="shared" si="101"/>
        <v>M</v>
      </c>
      <c r="J1402" s="33"/>
      <c r="K1402" s="26"/>
      <c r="L1402" s="58">
        <f>IF(COUNTIFS($E$3:E19244,E1402)=1, K1402, 0)</f>
        <v>0</v>
      </c>
    </row>
    <row r="1403" spans="1:12" ht="16.5" customHeight="1">
      <c r="A1403" s="18" t="s">
        <v>1607</v>
      </c>
      <c r="B1403" s="19" t="s">
        <v>1486</v>
      </c>
      <c r="C1403" s="19" t="s">
        <v>1754</v>
      </c>
      <c r="D1403" s="44" t="s">
        <v>1603</v>
      </c>
      <c r="E1403" s="19" t="s">
        <v>1919</v>
      </c>
      <c r="F1403" s="21"/>
      <c r="G1403" s="19" t="s">
        <v>624</v>
      </c>
      <c r="H1403" s="25" t="str">
        <f t="shared" si="100"/>
        <v>LP100</v>
      </c>
      <c r="I1403" s="25" t="str">
        <f t="shared" si="101"/>
        <v>Non-M</v>
      </c>
      <c r="J1403" s="33"/>
      <c r="K1403" s="26"/>
      <c r="L1403" s="58">
        <f>IF(COUNTIFS($E$3:E19244,E1403)=1, K1403, 0)</f>
        <v>0</v>
      </c>
    </row>
    <row r="1404" spans="1:12" ht="16.5" customHeight="1">
      <c r="A1404" s="18" t="s">
        <v>1608</v>
      </c>
      <c r="B1404" s="19" t="s">
        <v>1486</v>
      </c>
      <c r="C1404" s="19" t="s">
        <v>1754</v>
      </c>
      <c r="D1404" s="44" t="s">
        <v>1603</v>
      </c>
      <c r="E1404" s="19" t="s">
        <v>1919</v>
      </c>
      <c r="F1404" s="21"/>
      <c r="G1404" s="19" t="s">
        <v>813</v>
      </c>
      <c r="H1404" s="25" t="str">
        <f t="shared" si="100"/>
        <v>PK100</v>
      </c>
      <c r="I1404" s="25" t="str">
        <f t="shared" si="101"/>
        <v>Non-M</v>
      </c>
      <c r="J1404" s="33"/>
      <c r="K1404" s="26"/>
      <c r="L1404" s="58">
        <f>IF(COUNTIFS($E$3:E19244,E1404)=1, K1404, 0)</f>
        <v>0</v>
      </c>
    </row>
    <row r="1405" spans="1:12" ht="16.5" customHeight="1">
      <c r="A1405" s="18" t="s">
        <v>1609</v>
      </c>
      <c r="B1405" s="19" t="s">
        <v>1486</v>
      </c>
      <c r="C1405" s="19" t="s">
        <v>1754</v>
      </c>
      <c r="D1405" s="44" t="s">
        <v>1603</v>
      </c>
      <c r="E1405" s="19" t="s">
        <v>1919</v>
      </c>
      <c r="F1405" s="21"/>
      <c r="G1405" s="19" t="s">
        <v>666</v>
      </c>
      <c r="H1405" s="25" t="str">
        <f>IF(RIGHT(G1405,1)="M", LEFT(G1405,LEN(G1405)-1), G1405)</f>
        <v>PK103</v>
      </c>
      <c r="I1405" s="25" t="str">
        <f>IF(RIGHT(G1405,1)="M","M","Non-M")</f>
        <v>Non-M</v>
      </c>
      <c r="J1405" s="33"/>
      <c r="K1405" s="26"/>
      <c r="L1405" s="58"/>
    </row>
    <row r="1406" spans="1:12" ht="16.5" customHeight="1">
      <c r="A1406" s="18" t="s">
        <v>1610</v>
      </c>
      <c r="B1406" s="19" t="s">
        <v>1486</v>
      </c>
      <c r="C1406" s="19" t="s">
        <v>1754</v>
      </c>
      <c r="D1406" s="44" t="s">
        <v>1603</v>
      </c>
      <c r="E1406" s="19" t="s">
        <v>1919</v>
      </c>
      <c r="F1406" s="21"/>
      <c r="G1406" s="19" t="s">
        <v>892</v>
      </c>
      <c r="H1406" s="25" t="str">
        <f t="shared" si="100"/>
        <v>PK214</v>
      </c>
      <c r="I1406" s="25" t="str">
        <f t="shared" si="101"/>
        <v>Non-M</v>
      </c>
      <c r="J1406" s="33"/>
      <c r="K1406" s="26"/>
      <c r="L1406" s="58">
        <f>IF(COUNTIFS($E$3:E19244,E1406)=1, K1406, 0)</f>
        <v>0</v>
      </c>
    </row>
    <row r="1407" spans="1:12" ht="16.5" customHeight="1">
      <c r="A1407" s="18" t="s">
        <v>1611</v>
      </c>
      <c r="B1407" s="19" t="s">
        <v>1486</v>
      </c>
      <c r="C1407" s="19" t="s">
        <v>1754</v>
      </c>
      <c r="D1407" s="44" t="s">
        <v>1603</v>
      </c>
      <c r="E1407" s="19" t="s">
        <v>1919</v>
      </c>
      <c r="F1407" s="21"/>
      <c r="G1407" s="19" t="s">
        <v>1751</v>
      </c>
      <c r="H1407" s="25" t="str">
        <f t="shared" si="100"/>
        <v>PB202</v>
      </c>
      <c r="I1407" s="25" t="str">
        <f t="shared" si="101"/>
        <v>Non-M</v>
      </c>
      <c r="J1407" s="33"/>
      <c r="K1407" s="26"/>
      <c r="L1407" s="58">
        <f>IF(COUNTIFS($E$3:E19244,E1407)=1, K1407, 0)</f>
        <v>0</v>
      </c>
    </row>
    <row r="1408" spans="1:12" ht="16.5" customHeight="1">
      <c r="A1408" s="18" t="s">
        <v>1612</v>
      </c>
      <c r="B1408" s="19" t="s">
        <v>1486</v>
      </c>
      <c r="C1408" s="19" t="s">
        <v>1754</v>
      </c>
      <c r="D1408" s="44" t="s">
        <v>1603</v>
      </c>
      <c r="E1408" s="19" t="s">
        <v>1919</v>
      </c>
      <c r="F1408" s="21"/>
      <c r="G1408" s="19" t="s">
        <v>193</v>
      </c>
      <c r="H1408" s="25" t="str">
        <f>IF(RIGHT(G1408,1)="M", LEFT(G1408,LEN(G1408)-1), G1408)</f>
        <v>PB204</v>
      </c>
      <c r="I1408" s="25" t="str">
        <f>IF(RIGHT(G1408,1)="M","M","Non-M")</f>
        <v>Non-M</v>
      </c>
      <c r="J1408" s="33"/>
      <c r="K1408" s="26"/>
      <c r="L1408" s="58"/>
    </row>
    <row r="1409" spans="1:12" ht="16.5" customHeight="1">
      <c r="A1409" s="18" t="s">
        <v>1615</v>
      </c>
      <c r="B1409" s="19" t="s">
        <v>1486</v>
      </c>
      <c r="C1409" s="19" t="s">
        <v>1754</v>
      </c>
      <c r="D1409" s="44" t="s">
        <v>1603</v>
      </c>
      <c r="E1409" s="19" t="s">
        <v>1919</v>
      </c>
      <c r="F1409" s="21"/>
      <c r="G1409" s="19" t="s">
        <v>281</v>
      </c>
      <c r="H1409" s="25" t="str">
        <f t="shared" ref="H1409:H1436" si="102">IF(RIGHT(G1409,1)="M", LEFT(G1409,LEN(G1409)-1), G1409)</f>
        <v>PB201</v>
      </c>
      <c r="I1409" s="25" t="str">
        <f t="shared" ref="I1409:I1436" si="103">IF(RIGHT(G1409,1)="M","M","Non-M")</f>
        <v>Non-M</v>
      </c>
      <c r="J1409" s="33"/>
      <c r="K1409" s="26"/>
      <c r="L1409" s="58">
        <f>IF(COUNTIFS($E$3:E19244,E1409)=1, K1409, 0)</f>
        <v>0</v>
      </c>
    </row>
    <row r="1410" spans="1:12" ht="16.5" customHeight="1">
      <c r="A1410" s="18" t="s">
        <v>1618</v>
      </c>
      <c r="B1410" s="19" t="s">
        <v>1486</v>
      </c>
      <c r="C1410" s="19" t="s">
        <v>1754</v>
      </c>
      <c r="D1410" s="44" t="s">
        <v>1603</v>
      </c>
      <c r="E1410" s="19" t="s">
        <v>1919</v>
      </c>
      <c r="F1410" s="21"/>
      <c r="G1410" s="19" t="s">
        <v>1920</v>
      </c>
      <c r="H1410" s="25" t="str">
        <f t="shared" si="102"/>
        <v>HM502</v>
      </c>
      <c r="I1410" s="25" t="str">
        <f t="shared" si="103"/>
        <v>M</v>
      </c>
      <c r="J1410" s="33"/>
      <c r="K1410" s="26"/>
      <c r="L1410" s="58">
        <f>IF(COUNTIFS($E$3:E19244,E1410)=1, K1410, 0)</f>
        <v>0</v>
      </c>
    </row>
    <row r="1411" spans="1:12" ht="16.5" customHeight="1">
      <c r="A1411" s="18" t="s">
        <v>1619</v>
      </c>
      <c r="B1411" s="19" t="s">
        <v>1486</v>
      </c>
      <c r="C1411" s="19" t="s">
        <v>1754</v>
      </c>
      <c r="D1411" s="44" t="s">
        <v>1603</v>
      </c>
      <c r="E1411" s="19" t="s">
        <v>1919</v>
      </c>
      <c r="F1411" s="21"/>
      <c r="G1411" s="19" t="s">
        <v>1921</v>
      </c>
      <c r="H1411" s="25" t="str">
        <f t="shared" si="102"/>
        <v>HM806</v>
      </c>
      <c r="I1411" s="25" t="str">
        <f t="shared" si="103"/>
        <v>Non-M</v>
      </c>
      <c r="J1411" s="33"/>
      <c r="K1411" s="26"/>
      <c r="L1411" s="58">
        <f>IF(COUNTIFS($E$3:E19244,E1411)=1, K1411, 0)</f>
        <v>0</v>
      </c>
    </row>
    <row r="1412" spans="1:12" ht="16.5" customHeight="1">
      <c r="A1412" s="18" t="s">
        <v>1620</v>
      </c>
      <c r="B1412" s="19" t="s">
        <v>1486</v>
      </c>
      <c r="C1412" s="19" t="s">
        <v>1754</v>
      </c>
      <c r="D1412" s="44" t="s">
        <v>1603</v>
      </c>
      <c r="E1412" s="19" t="s">
        <v>1919</v>
      </c>
      <c r="F1412" s="21"/>
      <c r="G1412" s="19" t="s">
        <v>1922</v>
      </c>
      <c r="H1412" s="25" t="str">
        <f>IF(RIGHT(G1412,1)="M", LEFT(G1412,LEN(G1412)-1), G1412)</f>
        <v>HM805</v>
      </c>
      <c r="I1412" s="25" t="str">
        <f>IF(RIGHT(G1412,1)="M","M","Non-M")</f>
        <v>Non-M</v>
      </c>
      <c r="J1412" s="33"/>
      <c r="K1412" s="26"/>
      <c r="L1412" s="58"/>
    </row>
    <row r="1413" spans="1:12" ht="16.5" customHeight="1">
      <c r="A1413" s="18" t="s">
        <v>1621</v>
      </c>
      <c r="B1413" s="19" t="s">
        <v>1486</v>
      </c>
      <c r="C1413" s="19" t="s">
        <v>1754</v>
      </c>
      <c r="D1413" s="44" t="s">
        <v>1603</v>
      </c>
      <c r="E1413" s="19" t="s">
        <v>1919</v>
      </c>
      <c r="F1413" s="21"/>
      <c r="G1413" s="19" t="s">
        <v>1433</v>
      </c>
      <c r="H1413" s="25" t="str">
        <f t="shared" si="102"/>
        <v>JS105</v>
      </c>
      <c r="I1413" s="25" t="str">
        <f t="shared" si="103"/>
        <v>M</v>
      </c>
      <c r="J1413" s="33" t="s">
        <v>1532</v>
      </c>
      <c r="K1413" s="26"/>
      <c r="L1413" s="58">
        <f>IF(COUNTIFS($E$3:E19244,E1413)=1, K1413, 0)</f>
        <v>0</v>
      </c>
    </row>
    <row r="1414" spans="1:12" ht="16.5" customHeight="1">
      <c r="A1414" s="18" t="s">
        <v>1622</v>
      </c>
      <c r="B1414" s="19" t="s">
        <v>1486</v>
      </c>
      <c r="C1414" s="19" t="s">
        <v>1754</v>
      </c>
      <c r="D1414" s="44" t="s">
        <v>1603</v>
      </c>
      <c r="E1414" s="19" t="s">
        <v>1919</v>
      </c>
      <c r="F1414" s="21"/>
      <c r="G1414" s="19" t="s">
        <v>22</v>
      </c>
      <c r="H1414" s="25" t="str">
        <f t="shared" si="102"/>
        <v>HM309</v>
      </c>
      <c r="I1414" s="25" t="str">
        <f t="shared" si="103"/>
        <v>Non-M</v>
      </c>
      <c r="J1414" s="33"/>
      <c r="K1414" s="26"/>
      <c r="L1414" s="58">
        <f>IF(COUNTIFS($E$3:E19244,E1414)=1, K1414, 0)</f>
        <v>0</v>
      </c>
    </row>
    <row r="1415" spans="1:12" ht="16.5" customHeight="1">
      <c r="A1415" s="18" t="s">
        <v>1623</v>
      </c>
      <c r="B1415" s="19" t="s">
        <v>1486</v>
      </c>
      <c r="C1415" s="19" t="s">
        <v>1754</v>
      </c>
      <c r="D1415" s="44" t="s">
        <v>1603</v>
      </c>
      <c r="E1415" s="19" t="s">
        <v>1919</v>
      </c>
      <c r="F1415" s="21"/>
      <c r="G1415" s="19" t="s">
        <v>1911</v>
      </c>
      <c r="H1415" s="25" t="str">
        <f t="shared" si="102"/>
        <v>JS117</v>
      </c>
      <c r="I1415" s="25" t="str">
        <f t="shared" si="103"/>
        <v>Non-M</v>
      </c>
      <c r="J1415" s="33"/>
      <c r="K1415" s="26"/>
      <c r="L1415" s="58">
        <f>IF(COUNTIFS($E$3:E19244,E1415)=1, K1415, 0)</f>
        <v>0</v>
      </c>
    </row>
    <row r="1416" spans="1:12" ht="16.5" customHeight="1">
      <c r="A1416" s="18" t="s">
        <v>1625</v>
      </c>
      <c r="B1416" s="19" t="s">
        <v>1486</v>
      </c>
      <c r="C1416" s="19" t="s">
        <v>1754</v>
      </c>
      <c r="D1416" s="44" t="s">
        <v>1603</v>
      </c>
      <c r="E1416" s="19" t="s">
        <v>1919</v>
      </c>
      <c r="F1416" s="21"/>
      <c r="G1416" s="19" t="s">
        <v>1878</v>
      </c>
      <c r="H1416" s="25" t="str">
        <f t="shared" si="102"/>
        <v>JS120</v>
      </c>
      <c r="I1416" s="25" t="str">
        <f t="shared" si="103"/>
        <v>Non-M</v>
      </c>
      <c r="J1416" s="33"/>
      <c r="K1416" s="26"/>
      <c r="L1416" s="58">
        <f>IF(COUNTIFS($E$3:E19244,E1416)=1, K1416, 0)</f>
        <v>0</v>
      </c>
    </row>
    <row r="1417" spans="1:12" ht="16.5" customHeight="1">
      <c r="A1417" s="18" t="s">
        <v>1626</v>
      </c>
      <c r="B1417" s="19" t="s">
        <v>13</v>
      </c>
      <c r="C1417" s="19" t="s">
        <v>1071</v>
      </c>
      <c r="D1417" s="44" t="s">
        <v>1287</v>
      </c>
      <c r="E1417" s="19" t="s">
        <v>1923</v>
      </c>
      <c r="F1417" s="21"/>
      <c r="G1417" s="19" t="s">
        <v>398</v>
      </c>
      <c r="H1417" s="25" t="str">
        <f t="shared" si="102"/>
        <v>WB205</v>
      </c>
      <c r="I1417" s="25" t="str">
        <f t="shared" si="103"/>
        <v>M</v>
      </c>
      <c r="J1417" s="33"/>
      <c r="K1417" s="26">
        <v>14695</v>
      </c>
      <c r="L1417" s="58">
        <f>IF(COUNTIFS($E$3:E19244,E1417)=1, K1417, 0)</f>
        <v>0</v>
      </c>
    </row>
    <row r="1418" spans="1:12" ht="16.5" customHeight="1">
      <c r="A1418" s="18" t="s">
        <v>1627</v>
      </c>
      <c r="B1418" s="19" t="s">
        <v>13</v>
      </c>
      <c r="C1418" s="19" t="s">
        <v>1071</v>
      </c>
      <c r="D1418" s="44" t="s">
        <v>1287</v>
      </c>
      <c r="E1418" s="19" t="s">
        <v>1923</v>
      </c>
      <c r="F1418" s="21"/>
      <c r="G1418" s="19" t="s">
        <v>75</v>
      </c>
      <c r="H1418" s="25" t="str">
        <f t="shared" si="102"/>
        <v>DC101</v>
      </c>
      <c r="I1418" s="25" t="str">
        <f t="shared" si="103"/>
        <v>Non-M</v>
      </c>
      <c r="J1418" s="33"/>
      <c r="K1418" s="26">
        <v>14695</v>
      </c>
      <c r="L1418" s="58">
        <f>IF(COUNTIFS($E$3:E19244,E1418)=1, K1418, 0)</f>
        <v>0</v>
      </c>
    </row>
    <row r="1419" spans="1:12" ht="16.5" customHeight="1">
      <c r="A1419" s="18" t="s">
        <v>1630</v>
      </c>
      <c r="B1419" s="19" t="s">
        <v>13</v>
      </c>
      <c r="C1419" s="19" t="s">
        <v>1071</v>
      </c>
      <c r="D1419" s="44" t="s">
        <v>1287</v>
      </c>
      <c r="E1419" s="19" t="s">
        <v>1923</v>
      </c>
      <c r="F1419" s="21"/>
      <c r="G1419" s="19" t="s">
        <v>108</v>
      </c>
      <c r="H1419" s="25" t="str">
        <f t="shared" si="102"/>
        <v>DC202</v>
      </c>
      <c r="I1419" s="25" t="str">
        <f t="shared" si="103"/>
        <v>Non-M</v>
      </c>
      <c r="J1419" s="33"/>
      <c r="K1419" s="26">
        <v>14695</v>
      </c>
      <c r="L1419" s="58">
        <f>IF(COUNTIFS($E$3:E19244,E1419)=1, K1419, 0)</f>
        <v>0</v>
      </c>
    </row>
    <row r="1420" spans="1:12" ht="16.5" customHeight="1">
      <c r="A1420" s="18" t="s">
        <v>1631</v>
      </c>
      <c r="B1420" s="19" t="s">
        <v>13</v>
      </c>
      <c r="C1420" s="19" t="s">
        <v>1071</v>
      </c>
      <c r="D1420" s="44" t="s">
        <v>1287</v>
      </c>
      <c r="E1420" s="19" t="s">
        <v>1923</v>
      </c>
      <c r="F1420" s="21"/>
      <c r="G1420" s="19" t="s">
        <v>110</v>
      </c>
      <c r="H1420" s="25" t="str">
        <f t="shared" si="102"/>
        <v>DC300</v>
      </c>
      <c r="I1420" s="25" t="str">
        <f t="shared" si="103"/>
        <v>Non-M</v>
      </c>
      <c r="J1420" s="33"/>
      <c r="K1420" s="26">
        <v>14695</v>
      </c>
      <c r="L1420" s="58">
        <f>IF(COUNTIFS($E$3:E19244,E1420)=1, K1420, 0)</f>
        <v>0</v>
      </c>
    </row>
    <row r="1421" spans="1:12" ht="16.5" customHeight="1">
      <c r="A1421" s="18" t="s">
        <v>1632</v>
      </c>
      <c r="B1421" s="19" t="s">
        <v>13</v>
      </c>
      <c r="C1421" s="19" t="s">
        <v>1071</v>
      </c>
      <c r="D1421" s="44" t="s">
        <v>1287</v>
      </c>
      <c r="E1421" s="19" t="s">
        <v>1923</v>
      </c>
      <c r="F1421" s="21"/>
      <c r="G1421" s="19" t="s">
        <v>190</v>
      </c>
      <c r="H1421" s="25" t="str">
        <f t="shared" si="102"/>
        <v>DC400</v>
      </c>
      <c r="I1421" s="25" t="str">
        <f t="shared" si="103"/>
        <v>Non-M</v>
      </c>
      <c r="J1421" s="33"/>
      <c r="K1421" s="26">
        <v>14695</v>
      </c>
      <c r="L1421" s="58">
        <f>IF(COUNTIFS($E$3:E19244,E1421)=1, K1421, 0)</f>
        <v>0</v>
      </c>
    </row>
    <row r="1422" spans="1:12" ht="16.5" customHeight="1">
      <c r="A1422" s="18" t="s">
        <v>1633</v>
      </c>
      <c r="B1422" s="19" t="s">
        <v>13</v>
      </c>
      <c r="C1422" s="19" t="s">
        <v>1071</v>
      </c>
      <c r="D1422" s="44" t="s">
        <v>1287</v>
      </c>
      <c r="E1422" s="19" t="s">
        <v>1923</v>
      </c>
      <c r="F1422" s="21"/>
      <c r="G1422" s="19" t="s">
        <v>113</v>
      </c>
      <c r="H1422" s="25" t="str">
        <f t="shared" si="102"/>
        <v>PK201</v>
      </c>
      <c r="I1422" s="25" t="str">
        <f t="shared" si="103"/>
        <v>Non-M</v>
      </c>
      <c r="J1422" s="33"/>
      <c r="K1422" s="26">
        <v>14695</v>
      </c>
      <c r="L1422" s="58">
        <f>IF(COUNTIFS($E$3:E19244,E1422)=1, K1422, 0)</f>
        <v>0</v>
      </c>
    </row>
    <row r="1423" spans="1:12" ht="16.5" customHeight="1">
      <c r="A1423" s="18" t="s">
        <v>1634</v>
      </c>
      <c r="B1423" s="19" t="s">
        <v>13</v>
      </c>
      <c r="C1423" s="19" t="s">
        <v>1071</v>
      </c>
      <c r="D1423" s="44" t="s">
        <v>1287</v>
      </c>
      <c r="E1423" s="19" t="s">
        <v>1923</v>
      </c>
      <c r="F1423" s="21"/>
      <c r="G1423" s="19" t="s">
        <v>193</v>
      </c>
      <c r="H1423" s="25" t="str">
        <f t="shared" si="102"/>
        <v>PB204</v>
      </c>
      <c r="I1423" s="25" t="str">
        <f t="shared" si="103"/>
        <v>Non-M</v>
      </c>
      <c r="J1423" s="33"/>
      <c r="K1423" s="26">
        <v>14695</v>
      </c>
      <c r="L1423" s="58">
        <f>IF(COUNTIFS($E$3:E19244,E1423)=1, K1423, 0)</f>
        <v>0</v>
      </c>
    </row>
    <row r="1424" spans="1:12" ht="16.5" customHeight="1">
      <c r="A1424" s="18" t="s">
        <v>1635</v>
      </c>
      <c r="B1424" s="19" t="s">
        <v>13</v>
      </c>
      <c r="C1424" s="19" t="s">
        <v>1071</v>
      </c>
      <c r="D1424" s="44" t="s">
        <v>1287</v>
      </c>
      <c r="E1424" s="19" t="s">
        <v>1923</v>
      </c>
      <c r="F1424" s="21"/>
      <c r="G1424" s="19" t="s">
        <v>1586</v>
      </c>
      <c r="H1424" s="25" t="str">
        <f t="shared" si="102"/>
        <v>JS105</v>
      </c>
      <c r="I1424" s="25" t="str">
        <f t="shared" si="103"/>
        <v>Non-M</v>
      </c>
      <c r="J1424" s="33"/>
      <c r="K1424" s="26">
        <v>14695</v>
      </c>
      <c r="L1424" s="58">
        <f>IF(COUNTIFS($E$3:E19244,E1424)=1, K1424, 0)</f>
        <v>0</v>
      </c>
    </row>
    <row r="1425" spans="1:12" ht="16.5" customHeight="1">
      <c r="A1425" s="18" t="s">
        <v>1636</v>
      </c>
      <c r="B1425" s="19" t="s">
        <v>13</v>
      </c>
      <c r="C1425" s="19" t="s">
        <v>1071</v>
      </c>
      <c r="D1425" s="44" t="s">
        <v>1287</v>
      </c>
      <c r="E1425" s="19" t="s">
        <v>1923</v>
      </c>
      <c r="F1425" s="21"/>
      <c r="G1425" s="19" t="s">
        <v>1878</v>
      </c>
      <c r="H1425" s="25" t="str">
        <f t="shared" si="102"/>
        <v>JS120</v>
      </c>
      <c r="I1425" s="25" t="str">
        <f t="shared" si="103"/>
        <v>Non-M</v>
      </c>
      <c r="J1425" s="33"/>
      <c r="K1425" s="26">
        <v>14695</v>
      </c>
      <c r="L1425" s="58">
        <f>IF(COUNTIFS($E$3:E19244,E1425)=1, K1425, 0)</f>
        <v>0</v>
      </c>
    </row>
    <row r="1426" spans="1:12" ht="16.5" customHeight="1">
      <c r="A1426" s="18" t="s">
        <v>1638</v>
      </c>
      <c r="B1426" s="19" t="s">
        <v>13</v>
      </c>
      <c r="C1426" s="19" t="s">
        <v>1071</v>
      </c>
      <c r="D1426" s="44" t="s">
        <v>1287</v>
      </c>
      <c r="E1426" s="19" t="s">
        <v>1923</v>
      </c>
      <c r="F1426" s="21"/>
      <c r="G1426" s="19" t="s">
        <v>1924</v>
      </c>
      <c r="H1426" s="25" t="str">
        <f t="shared" si="102"/>
        <v>HM103</v>
      </c>
      <c r="I1426" s="25" t="str">
        <f t="shared" si="103"/>
        <v>M</v>
      </c>
      <c r="J1426" s="33" t="s">
        <v>1925</v>
      </c>
      <c r="K1426" s="26">
        <v>14695</v>
      </c>
      <c r="L1426" s="58">
        <f>IF(COUNTIFS($E$3:E19244,E1426)=1, K1426, 0)</f>
        <v>0</v>
      </c>
    </row>
    <row r="1427" spans="1:12" ht="16.5" customHeight="1">
      <c r="A1427" s="18" t="s">
        <v>1639</v>
      </c>
      <c r="B1427" s="19" t="s">
        <v>1486</v>
      </c>
      <c r="C1427" s="19" t="s">
        <v>1071</v>
      </c>
      <c r="D1427" s="44" t="s">
        <v>1926</v>
      </c>
      <c r="E1427" s="19" t="s">
        <v>1927</v>
      </c>
      <c r="F1427" s="21"/>
      <c r="G1427" s="19" t="s">
        <v>855</v>
      </c>
      <c r="H1427" s="25" t="str">
        <f t="shared" si="102"/>
        <v>WB202</v>
      </c>
      <c r="I1427" s="25" t="str">
        <f t="shared" si="103"/>
        <v>M</v>
      </c>
      <c r="J1427" s="33"/>
      <c r="K1427" s="26"/>
      <c r="L1427" s="58">
        <f>IF(COUNTIFS($E$3:E19244,E1427)=1, K1427, 0)</f>
        <v>0</v>
      </c>
    </row>
    <row r="1428" spans="1:12" ht="16.5" customHeight="1">
      <c r="A1428" s="18" t="s">
        <v>1641</v>
      </c>
      <c r="B1428" s="19" t="s">
        <v>1486</v>
      </c>
      <c r="C1428" s="19" t="s">
        <v>1071</v>
      </c>
      <c r="D1428" s="44" t="s">
        <v>1926</v>
      </c>
      <c r="E1428" s="19" t="s">
        <v>1927</v>
      </c>
      <c r="F1428" s="21"/>
      <c r="G1428" s="19" t="s">
        <v>190</v>
      </c>
      <c r="H1428" s="25" t="str">
        <f t="shared" si="102"/>
        <v>DC400</v>
      </c>
      <c r="I1428" s="25" t="str">
        <f t="shared" si="103"/>
        <v>Non-M</v>
      </c>
      <c r="J1428" s="33"/>
      <c r="K1428" s="26"/>
      <c r="L1428" s="58">
        <f>IF(COUNTIFS($E$3:E19244,E1428)=1, K1428, 0)</f>
        <v>0</v>
      </c>
    </row>
    <row r="1429" spans="1:12" ht="16.5" customHeight="1">
      <c r="A1429" s="18" t="s">
        <v>1643</v>
      </c>
      <c r="B1429" s="19" t="s">
        <v>1486</v>
      </c>
      <c r="C1429" s="19" t="s">
        <v>1071</v>
      </c>
      <c r="D1429" s="44" t="s">
        <v>1926</v>
      </c>
      <c r="E1429" s="19" t="s">
        <v>1927</v>
      </c>
      <c r="F1429" s="21"/>
      <c r="G1429" s="19" t="s">
        <v>1928</v>
      </c>
      <c r="H1429" s="25" t="str">
        <f t="shared" si="102"/>
        <v>LP203</v>
      </c>
      <c r="I1429" s="25" t="str">
        <f t="shared" si="103"/>
        <v>Non-M</v>
      </c>
      <c r="J1429" s="33"/>
      <c r="K1429" s="26"/>
      <c r="L1429" s="58">
        <f>IF(COUNTIFS($E$3:E19244,E1429)=1, K1429, 0)</f>
        <v>0</v>
      </c>
    </row>
    <row r="1430" spans="1:12" ht="16.5" customHeight="1">
      <c r="A1430" s="18" t="s">
        <v>1644</v>
      </c>
      <c r="B1430" s="19" t="s">
        <v>1486</v>
      </c>
      <c r="C1430" s="19" t="s">
        <v>1071</v>
      </c>
      <c r="D1430" s="44" t="s">
        <v>1926</v>
      </c>
      <c r="E1430" s="19" t="s">
        <v>1927</v>
      </c>
      <c r="F1430" s="21"/>
      <c r="G1430" s="19" t="s">
        <v>1929</v>
      </c>
      <c r="H1430" s="25" t="str">
        <f t="shared" si="102"/>
        <v>ST300</v>
      </c>
      <c r="I1430" s="25" t="str">
        <f t="shared" si="103"/>
        <v>Non-M</v>
      </c>
      <c r="J1430" s="33"/>
      <c r="K1430" s="26"/>
      <c r="L1430" s="58">
        <f>IF(COUNTIFS($E$3:E19244,E1430)=1, K1430, 0)</f>
        <v>0</v>
      </c>
    </row>
    <row r="1431" spans="1:12" ht="16.5" customHeight="1">
      <c r="A1431" s="18" t="s">
        <v>1645</v>
      </c>
      <c r="B1431" s="19" t="s">
        <v>1486</v>
      </c>
      <c r="C1431" s="19" t="s">
        <v>1071</v>
      </c>
      <c r="D1431" s="44" t="s">
        <v>1926</v>
      </c>
      <c r="E1431" s="19" t="s">
        <v>1927</v>
      </c>
      <c r="F1431" s="21"/>
      <c r="G1431" s="19" t="s">
        <v>1848</v>
      </c>
      <c r="H1431" s="25" t="str">
        <f t="shared" si="102"/>
        <v>LP104</v>
      </c>
      <c r="I1431" s="25" t="str">
        <f t="shared" si="103"/>
        <v>Non-M</v>
      </c>
      <c r="J1431" s="33"/>
      <c r="K1431" s="26"/>
      <c r="L1431" s="58">
        <f>IF(COUNTIFS($E$3:E19244,E1431)=1, K1431, 0)</f>
        <v>0</v>
      </c>
    </row>
    <row r="1432" spans="1:12" ht="16.5" customHeight="1">
      <c r="A1432" s="18" t="s">
        <v>1646</v>
      </c>
      <c r="B1432" s="19" t="s">
        <v>1486</v>
      </c>
      <c r="C1432" s="19" t="s">
        <v>1071</v>
      </c>
      <c r="D1432" s="44" t="s">
        <v>1926</v>
      </c>
      <c r="E1432" s="19" t="s">
        <v>1927</v>
      </c>
      <c r="F1432" s="21"/>
      <c r="G1432" s="19" t="s">
        <v>1206</v>
      </c>
      <c r="H1432" s="25" t="str">
        <f t="shared" si="102"/>
        <v>PK304</v>
      </c>
      <c r="I1432" s="25" t="str">
        <f t="shared" si="103"/>
        <v>Non-M</v>
      </c>
      <c r="J1432" s="33"/>
      <c r="K1432" s="26"/>
      <c r="L1432" s="58">
        <f>IF(COUNTIFS($E$3:E19244,E1432)=1, K1432, 0)</f>
        <v>0</v>
      </c>
    </row>
    <row r="1433" spans="1:12" ht="16.5" customHeight="1">
      <c r="A1433" s="18" t="s">
        <v>1647</v>
      </c>
      <c r="B1433" s="19" t="s">
        <v>1486</v>
      </c>
      <c r="C1433" s="19" t="s">
        <v>1071</v>
      </c>
      <c r="D1433" s="44" t="s">
        <v>1926</v>
      </c>
      <c r="E1433" s="19" t="s">
        <v>1927</v>
      </c>
      <c r="F1433" s="21"/>
      <c r="G1433" s="19" t="s">
        <v>1930</v>
      </c>
      <c r="H1433" s="25" t="str">
        <f t="shared" si="102"/>
        <v>PB304</v>
      </c>
      <c r="I1433" s="25" t="str">
        <f t="shared" si="103"/>
        <v>Non-M</v>
      </c>
      <c r="J1433" s="33"/>
      <c r="K1433" s="26"/>
      <c r="L1433" s="58">
        <f>IF(COUNTIFS($E$3:E19244,E1433)=1, K1433, 0)</f>
        <v>0</v>
      </c>
    </row>
    <row r="1434" spans="1:12" ht="16.5" customHeight="1">
      <c r="A1434" s="18" t="s">
        <v>1648</v>
      </c>
      <c r="B1434" s="19" t="s">
        <v>1486</v>
      </c>
      <c r="C1434" s="19" t="s">
        <v>1071</v>
      </c>
      <c r="D1434" s="44" t="s">
        <v>1926</v>
      </c>
      <c r="E1434" s="19" t="s">
        <v>1927</v>
      </c>
      <c r="F1434" s="21"/>
      <c r="G1434" s="19" t="s">
        <v>85</v>
      </c>
      <c r="H1434" s="25" t="str">
        <f t="shared" si="102"/>
        <v>HM500</v>
      </c>
      <c r="I1434" s="25" t="str">
        <f t="shared" si="103"/>
        <v>Non-M</v>
      </c>
      <c r="J1434" s="33"/>
      <c r="K1434" s="26"/>
      <c r="L1434" s="58">
        <f>IF(COUNTIFS($E$3:E19244,E1434)=1, K1434, 0)</f>
        <v>0</v>
      </c>
    </row>
    <row r="1435" spans="1:12" ht="16.5" customHeight="1">
      <c r="A1435" s="18" t="s">
        <v>1649</v>
      </c>
      <c r="B1435" s="19" t="s">
        <v>1486</v>
      </c>
      <c r="C1435" s="19" t="s">
        <v>1071</v>
      </c>
      <c r="D1435" s="44" t="s">
        <v>1926</v>
      </c>
      <c r="E1435" s="19" t="s">
        <v>1927</v>
      </c>
      <c r="F1435" s="21"/>
      <c r="G1435" s="19" t="s">
        <v>134</v>
      </c>
      <c r="H1435" s="25" t="str">
        <f t="shared" si="102"/>
        <v>JS124</v>
      </c>
      <c r="I1435" s="25" t="str">
        <f t="shared" si="103"/>
        <v>Non-M</v>
      </c>
      <c r="J1435" s="33"/>
      <c r="K1435" s="26"/>
      <c r="L1435" s="58">
        <f>IF(COUNTIFS($E$3:E19244,E1435)=1, K1435, 0)</f>
        <v>0</v>
      </c>
    </row>
    <row r="1436" spans="1:12" ht="16.5" customHeight="1">
      <c r="A1436" s="18" t="s">
        <v>1650</v>
      </c>
      <c r="B1436" s="19" t="s">
        <v>1486</v>
      </c>
      <c r="C1436" s="19" t="s">
        <v>1071</v>
      </c>
      <c r="D1436" s="44" t="s">
        <v>1926</v>
      </c>
      <c r="E1436" s="19" t="s">
        <v>1927</v>
      </c>
      <c r="F1436" s="21"/>
      <c r="G1436" s="19" t="s">
        <v>1586</v>
      </c>
      <c r="H1436" s="25" t="str">
        <f t="shared" si="102"/>
        <v>JS105</v>
      </c>
      <c r="I1436" s="25" t="str">
        <f t="shared" si="103"/>
        <v>Non-M</v>
      </c>
      <c r="J1436" s="33"/>
      <c r="K1436" s="26"/>
      <c r="L1436" s="58">
        <f>IF(COUNTIFS($E$3:E19244,E1436)=1, K1436, 0)</f>
        <v>0</v>
      </c>
    </row>
    <row r="1437" spans="1:12" ht="16.5" customHeight="1">
      <c r="A1437" s="18" t="s">
        <v>1651</v>
      </c>
      <c r="B1437" s="19" t="s">
        <v>1486</v>
      </c>
      <c r="C1437" s="34" t="s">
        <v>288</v>
      </c>
      <c r="D1437" s="44" t="s">
        <v>1689</v>
      </c>
      <c r="E1437" s="19" t="s">
        <v>1931</v>
      </c>
      <c r="F1437" s="21"/>
      <c r="G1437" s="19" t="s">
        <v>1894</v>
      </c>
      <c r="H1437" s="25" t="str">
        <f t="shared" ref="H1437:H1471" si="104">IF(RIGHT(G1437,1)="M", LEFT(G1437,LEN(G1437)-1), G1437)</f>
        <v>WB210</v>
      </c>
      <c r="I1437" s="25" t="str">
        <f t="shared" ref="I1437:I1471" si="105">IF(RIGHT(G1437,1)="M","M","Non-M")</f>
        <v>Non-M</v>
      </c>
      <c r="J1437" s="33"/>
      <c r="K1437" s="26"/>
      <c r="L1437" s="58">
        <f>IF(COUNTIFS($E$3:E19244,E1437)=1, K1437, 0)</f>
        <v>0</v>
      </c>
    </row>
    <row r="1438" spans="1:12" ht="16.5" customHeight="1">
      <c r="A1438" s="18" t="s">
        <v>1652</v>
      </c>
      <c r="B1438" s="19" t="s">
        <v>1486</v>
      </c>
      <c r="C1438" s="34" t="s">
        <v>288</v>
      </c>
      <c r="D1438" s="44" t="s">
        <v>1689</v>
      </c>
      <c r="E1438" s="19" t="s">
        <v>1931</v>
      </c>
      <c r="F1438" s="21"/>
      <c r="G1438" s="19" t="s">
        <v>75</v>
      </c>
      <c r="H1438" s="25" t="str">
        <f t="shared" si="104"/>
        <v>DC101</v>
      </c>
      <c r="I1438" s="25" t="str">
        <f t="shared" si="105"/>
        <v>Non-M</v>
      </c>
      <c r="J1438" s="33"/>
      <c r="K1438" s="26"/>
      <c r="L1438" s="58">
        <f>IF(COUNTIFS($E$3:E19244,E1438)=1, K1438, 0)</f>
        <v>0</v>
      </c>
    </row>
    <row r="1439" spans="1:12" ht="16.5" customHeight="1">
      <c r="A1439" s="18" t="s">
        <v>1653</v>
      </c>
      <c r="B1439" s="19" t="s">
        <v>1486</v>
      </c>
      <c r="C1439" s="34" t="s">
        <v>288</v>
      </c>
      <c r="D1439" s="44" t="s">
        <v>1689</v>
      </c>
      <c r="E1439" s="19" t="s">
        <v>1931</v>
      </c>
      <c r="F1439" s="21"/>
      <c r="G1439" s="19" t="s">
        <v>110</v>
      </c>
      <c r="H1439" s="25" t="str">
        <f t="shared" si="104"/>
        <v>DC300</v>
      </c>
      <c r="I1439" s="25" t="str">
        <f t="shared" si="105"/>
        <v>Non-M</v>
      </c>
      <c r="J1439" s="33"/>
      <c r="K1439" s="26"/>
      <c r="L1439" s="58">
        <f>IF(COUNTIFS($E$3:E19244,E1439)=1, K1439, 0)</f>
        <v>0</v>
      </c>
    </row>
    <row r="1440" spans="1:12" ht="16.5" customHeight="1">
      <c r="A1440" s="18" t="s">
        <v>1654</v>
      </c>
      <c r="B1440" s="19" t="s">
        <v>1486</v>
      </c>
      <c r="C1440" s="34" t="s">
        <v>288</v>
      </c>
      <c r="D1440" s="44" t="s">
        <v>1689</v>
      </c>
      <c r="E1440" s="19" t="s">
        <v>1931</v>
      </c>
      <c r="F1440" s="21"/>
      <c r="G1440" s="19" t="s">
        <v>108</v>
      </c>
      <c r="H1440" s="25" t="str">
        <f t="shared" si="104"/>
        <v>DC202</v>
      </c>
      <c r="I1440" s="25" t="str">
        <f t="shared" si="105"/>
        <v>Non-M</v>
      </c>
      <c r="J1440" s="33"/>
      <c r="K1440" s="26"/>
      <c r="L1440" s="58">
        <f>IF(COUNTIFS($E$3:E19244,E1440)=1, K1440, 0)</f>
        <v>0</v>
      </c>
    </row>
    <row r="1441" spans="1:12" ht="16.5" customHeight="1">
      <c r="A1441" s="18" t="s">
        <v>1655</v>
      </c>
      <c r="B1441" s="19" t="s">
        <v>1486</v>
      </c>
      <c r="C1441" s="34" t="s">
        <v>288</v>
      </c>
      <c r="D1441" s="44" t="s">
        <v>1689</v>
      </c>
      <c r="E1441" s="19" t="s">
        <v>1931</v>
      </c>
      <c r="F1441" s="21"/>
      <c r="G1441" s="19" t="s">
        <v>190</v>
      </c>
      <c r="H1441" s="25" t="str">
        <f t="shared" si="104"/>
        <v>DC400</v>
      </c>
      <c r="I1441" s="25" t="str">
        <f t="shared" si="105"/>
        <v>Non-M</v>
      </c>
      <c r="J1441" s="33"/>
      <c r="K1441" s="26"/>
      <c r="L1441" s="58">
        <f>IF(COUNTIFS($E$3:E19244,E1441)=1, K1441, 0)</f>
        <v>0</v>
      </c>
    </row>
    <row r="1442" spans="1:12" ht="16.5" customHeight="1">
      <c r="A1442" s="18" t="s">
        <v>1656</v>
      </c>
      <c r="B1442" s="19" t="s">
        <v>1486</v>
      </c>
      <c r="C1442" s="34" t="s">
        <v>288</v>
      </c>
      <c r="D1442" s="44" t="s">
        <v>1689</v>
      </c>
      <c r="E1442" s="19" t="s">
        <v>1931</v>
      </c>
      <c r="F1442" s="21"/>
      <c r="G1442" s="19" t="s">
        <v>722</v>
      </c>
      <c r="H1442" s="25" t="str">
        <f t="shared" si="104"/>
        <v>PK200</v>
      </c>
      <c r="I1442" s="25" t="str">
        <f t="shared" si="105"/>
        <v>Non-M</v>
      </c>
      <c r="J1442" s="33"/>
      <c r="K1442" s="26"/>
      <c r="L1442" s="58">
        <f>IF(COUNTIFS($E$3:E19244,E1442)=1, K1442, 0)</f>
        <v>0</v>
      </c>
    </row>
    <row r="1443" spans="1:12" ht="16.5" customHeight="1">
      <c r="A1443" s="18" t="s">
        <v>1657</v>
      </c>
      <c r="B1443" s="19" t="s">
        <v>1486</v>
      </c>
      <c r="C1443" s="34" t="s">
        <v>288</v>
      </c>
      <c r="D1443" s="44" t="s">
        <v>1689</v>
      </c>
      <c r="E1443" s="19" t="s">
        <v>1931</v>
      </c>
      <c r="F1443" s="21"/>
      <c r="G1443" s="19" t="s">
        <v>193</v>
      </c>
      <c r="H1443" s="25" t="str">
        <f t="shared" si="104"/>
        <v>PB204</v>
      </c>
      <c r="I1443" s="25" t="str">
        <f t="shared" si="105"/>
        <v>Non-M</v>
      </c>
      <c r="J1443" s="33"/>
      <c r="K1443" s="26"/>
      <c r="L1443" s="58">
        <f>IF(COUNTIFS($E$3:E19244,E1443)=1, K1443, 0)</f>
        <v>0</v>
      </c>
    </row>
    <row r="1444" spans="1:12" ht="16.5" customHeight="1">
      <c r="A1444" s="18" t="s">
        <v>1658</v>
      </c>
      <c r="B1444" s="19" t="s">
        <v>1486</v>
      </c>
      <c r="C1444" s="34" t="s">
        <v>288</v>
      </c>
      <c r="D1444" s="44" t="s">
        <v>1689</v>
      </c>
      <c r="E1444" s="19" t="s">
        <v>1931</v>
      </c>
      <c r="F1444" s="21"/>
      <c r="G1444" s="19" t="s">
        <v>1932</v>
      </c>
      <c r="H1444" s="25" t="str">
        <f t="shared" si="104"/>
        <v>GT208</v>
      </c>
      <c r="I1444" s="25" t="str">
        <f t="shared" si="105"/>
        <v>Non-M</v>
      </c>
      <c r="J1444" s="33"/>
      <c r="K1444" s="26"/>
      <c r="L1444" s="58">
        <f>IF(COUNTIFS($E$3:E19244,E1444)=1, K1444, 0)</f>
        <v>0</v>
      </c>
    </row>
    <row r="1445" spans="1:12" ht="16.5" customHeight="1">
      <c r="A1445" s="18" t="s">
        <v>1659</v>
      </c>
      <c r="B1445" s="19" t="s">
        <v>1486</v>
      </c>
      <c r="C1445" s="34" t="s">
        <v>288</v>
      </c>
      <c r="D1445" s="44" t="s">
        <v>1689</v>
      </c>
      <c r="E1445" s="19" t="s">
        <v>1931</v>
      </c>
      <c r="F1445" s="21"/>
      <c r="G1445" s="19" t="s">
        <v>1933</v>
      </c>
      <c r="H1445" s="25" t="str">
        <f>IF(RIGHT(G1445,1)="M", LEFT(G1445,LEN(G1445)-1), G1445)</f>
        <v>GT401</v>
      </c>
      <c r="I1445" s="25" t="str">
        <f>IF(RIGHT(G1445,1)="M","M","Non-M")</f>
        <v>Non-M</v>
      </c>
      <c r="J1445" s="33"/>
      <c r="K1445" s="26"/>
      <c r="L1445" s="58"/>
    </row>
    <row r="1446" spans="1:12" ht="16.5" customHeight="1">
      <c r="A1446" s="18" t="s">
        <v>1660</v>
      </c>
      <c r="B1446" s="19" t="s">
        <v>1486</v>
      </c>
      <c r="C1446" s="34" t="s">
        <v>288</v>
      </c>
      <c r="D1446" s="44" t="s">
        <v>1689</v>
      </c>
      <c r="E1446" s="19" t="s">
        <v>1931</v>
      </c>
      <c r="F1446" s="21"/>
      <c r="G1446" s="19" t="s">
        <v>1934</v>
      </c>
      <c r="H1446" s="25" t="str">
        <f t="shared" si="104"/>
        <v>HM306</v>
      </c>
      <c r="I1446" s="25" t="str">
        <f t="shared" si="105"/>
        <v>Non-M</v>
      </c>
      <c r="J1446" s="33"/>
      <c r="K1446" s="26"/>
      <c r="L1446" s="58">
        <f>IF(COUNTIFS($E$3:E19244,E1446)=1, K1446, 0)</f>
        <v>0</v>
      </c>
    </row>
    <row r="1447" spans="1:12" ht="16.5" customHeight="1">
      <c r="A1447" s="18" t="s">
        <v>1662</v>
      </c>
      <c r="B1447" s="19" t="s">
        <v>1486</v>
      </c>
      <c r="C1447" s="34" t="s">
        <v>288</v>
      </c>
      <c r="D1447" s="44" t="s">
        <v>1689</v>
      </c>
      <c r="E1447" s="19" t="s">
        <v>1931</v>
      </c>
      <c r="F1447" s="21"/>
      <c r="G1447" s="19" t="s">
        <v>1586</v>
      </c>
      <c r="H1447" s="25" t="str">
        <f t="shared" si="104"/>
        <v>JS105</v>
      </c>
      <c r="I1447" s="25" t="str">
        <f t="shared" si="105"/>
        <v>Non-M</v>
      </c>
      <c r="J1447" s="33"/>
      <c r="K1447" s="26"/>
      <c r="L1447" s="58">
        <f>IF(COUNTIFS($E$3:E19244,E1447)=1, K1447, 0)</f>
        <v>0</v>
      </c>
    </row>
    <row r="1448" spans="1:12" ht="16.5" customHeight="1">
      <c r="A1448" s="18" t="s">
        <v>1663</v>
      </c>
      <c r="B1448" s="19" t="s">
        <v>32</v>
      </c>
      <c r="C1448" s="19" t="s">
        <v>288</v>
      </c>
      <c r="D1448" s="44" t="s">
        <v>1551</v>
      </c>
      <c r="E1448" s="19" t="s">
        <v>1935</v>
      </c>
      <c r="F1448" s="21"/>
      <c r="G1448" s="19" t="s">
        <v>1165</v>
      </c>
      <c r="H1448" s="25" t="str">
        <f t="shared" si="104"/>
        <v>WB503</v>
      </c>
      <c r="I1448" s="25" t="str">
        <f t="shared" si="105"/>
        <v>Non-M</v>
      </c>
      <c r="J1448" s="33"/>
      <c r="K1448" s="26"/>
      <c r="L1448" s="58">
        <f>IF(COUNTIFS($E$3:E19244,E1448)=1, K1448, 0)</f>
        <v>0</v>
      </c>
    </row>
    <row r="1449" spans="1:12" ht="16.5" customHeight="1">
      <c r="A1449" s="18" t="s">
        <v>1664</v>
      </c>
      <c r="B1449" s="19" t="s">
        <v>32</v>
      </c>
      <c r="C1449" s="19" t="s">
        <v>288</v>
      </c>
      <c r="D1449" s="44" t="s">
        <v>1551</v>
      </c>
      <c r="E1449" s="19" t="s">
        <v>1935</v>
      </c>
      <c r="F1449" s="21"/>
      <c r="G1449" s="19" t="s">
        <v>75</v>
      </c>
      <c r="H1449" s="25" t="str">
        <f t="shared" si="104"/>
        <v>DC101</v>
      </c>
      <c r="I1449" s="25" t="str">
        <f t="shared" si="105"/>
        <v>Non-M</v>
      </c>
      <c r="J1449" s="33"/>
      <c r="K1449" s="26"/>
      <c r="L1449" s="58">
        <f>IF(COUNTIFS($E$3:E19244,E1449)=1, K1449, 0)</f>
        <v>0</v>
      </c>
    </row>
    <row r="1450" spans="1:12" ht="16.5" customHeight="1">
      <c r="A1450" s="18" t="s">
        <v>1665</v>
      </c>
      <c r="B1450" s="19" t="s">
        <v>32</v>
      </c>
      <c r="C1450" s="19" t="s">
        <v>288</v>
      </c>
      <c r="D1450" s="44" t="s">
        <v>1551</v>
      </c>
      <c r="E1450" s="19" t="s">
        <v>1935</v>
      </c>
      <c r="F1450" s="21"/>
      <c r="G1450" s="19" t="s">
        <v>108</v>
      </c>
      <c r="H1450" s="25" t="str">
        <f t="shared" si="104"/>
        <v>DC202</v>
      </c>
      <c r="I1450" s="25" t="str">
        <f t="shared" si="105"/>
        <v>Non-M</v>
      </c>
      <c r="J1450" s="33"/>
      <c r="K1450" s="26"/>
      <c r="L1450" s="58">
        <f>IF(COUNTIFS($E$3:E19244,E1450)=1, K1450, 0)</f>
        <v>0</v>
      </c>
    </row>
    <row r="1451" spans="1:12" ht="16.5" customHeight="1">
      <c r="A1451" s="18" t="s">
        <v>1666</v>
      </c>
      <c r="B1451" s="19" t="s">
        <v>32</v>
      </c>
      <c r="C1451" s="19" t="s">
        <v>288</v>
      </c>
      <c r="D1451" s="44" t="s">
        <v>1551</v>
      </c>
      <c r="E1451" s="19" t="s">
        <v>1935</v>
      </c>
      <c r="F1451" s="21"/>
      <c r="G1451" s="19" t="s">
        <v>110</v>
      </c>
      <c r="H1451" s="25" t="str">
        <f t="shared" si="104"/>
        <v>DC300</v>
      </c>
      <c r="I1451" s="25" t="str">
        <f t="shared" si="105"/>
        <v>Non-M</v>
      </c>
      <c r="J1451" s="33"/>
      <c r="K1451" s="26"/>
      <c r="L1451" s="58">
        <f>IF(COUNTIFS($E$3:E19244,E1451)=1, K1451, 0)</f>
        <v>0</v>
      </c>
    </row>
    <row r="1452" spans="1:12" ht="16.5" customHeight="1">
      <c r="A1452" s="18" t="s">
        <v>1667</v>
      </c>
      <c r="B1452" s="19" t="s">
        <v>32</v>
      </c>
      <c r="C1452" s="19" t="s">
        <v>288</v>
      </c>
      <c r="D1452" s="44" t="s">
        <v>1551</v>
      </c>
      <c r="E1452" s="19" t="s">
        <v>1935</v>
      </c>
      <c r="F1452" s="21"/>
      <c r="G1452" s="19" t="s">
        <v>190</v>
      </c>
      <c r="H1452" s="25" t="str">
        <f t="shared" si="104"/>
        <v>DC400</v>
      </c>
      <c r="I1452" s="25" t="str">
        <f t="shared" si="105"/>
        <v>Non-M</v>
      </c>
      <c r="J1452" s="33"/>
      <c r="K1452" s="26"/>
      <c r="L1452" s="58">
        <f>IF(COUNTIFS($E$3:E19244,E1452)=1, K1452, 0)</f>
        <v>0</v>
      </c>
    </row>
    <row r="1453" spans="1:12" ht="16.5" customHeight="1">
      <c r="A1453" s="18" t="s">
        <v>1668</v>
      </c>
      <c r="B1453" s="19" t="s">
        <v>32</v>
      </c>
      <c r="C1453" s="19" t="s">
        <v>288</v>
      </c>
      <c r="D1453" s="44" t="s">
        <v>1551</v>
      </c>
      <c r="E1453" s="19" t="s">
        <v>1935</v>
      </c>
      <c r="F1453" s="21"/>
      <c r="G1453" s="19" t="s">
        <v>113</v>
      </c>
      <c r="H1453" s="25" t="str">
        <f t="shared" si="104"/>
        <v>PK201</v>
      </c>
      <c r="I1453" s="25" t="str">
        <f t="shared" si="105"/>
        <v>Non-M</v>
      </c>
      <c r="J1453" s="33"/>
      <c r="K1453" s="26"/>
      <c r="L1453" s="58">
        <f>IF(COUNTIFS($E$3:E19244,E1453)=1, K1453, 0)</f>
        <v>0</v>
      </c>
    </row>
    <row r="1454" spans="1:12" ht="16.5" customHeight="1">
      <c r="A1454" s="18" t="s">
        <v>1670</v>
      </c>
      <c r="B1454" s="19" t="s">
        <v>32</v>
      </c>
      <c r="C1454" s="19" t="s">
        <v>288</v>
      </c>
      <c r="D1454" s="44" t="s">
        <v>1551</v>
      </c>
      <c r="E1454" s="19" t="s">
        <v>1935</v>
      </c>
      <c r="F1454" s="21"/>
      <c r="G1454" s="19" t="s">
        <v>193</v>
      </c>
      <c r="H1454" s="25" t="str">
        <f t="shared" si="104"/>
        <v>PB204</v>
      </c>
      <c r="I1454" s="25" t="str">
        <f t="shared" si="105"/>
        <v>Non-M</v>
      </c>
      <c r="J1454" s="33"/>
      <c r="K1454" s="26"/>
      <c r="L1454" s="58">
        <f>IF(COUNTIFS($E$3:E19244,E1454)=1, K1454, 0)</f>
        <v>0</v>
      </c>
    </row>
    <row r="1455" spans="1:12" ht="16.5" customHeight="1">
      <c r="A1455" s="18" t="s">
        <v>1672</v>
      </c>
      <c r="B1455" s="19" t="s">
        <v>32</v>
      </c>
      <c r="C1455" s="19" t="s">
        <v>288</v>
      </c>
      <c r="D1455" s="44" t="s">
        <v>1551</v>
      </c>
      <c r="E1455" s="19" t="s">
        <v>1935</v>
      </c>
      <c r="F1455" s="21"/>
      <c r="G1455" s="19" t="s">
        <v>1936</v>
      </c>
      <c r="H1455" s="25" t="str">
        <f t="shared" si="104"/>
        <v>GT203</v>
      </c>
      <c r="I1455" s="25" t="str">
        <f t="shared" si="105"/>
        <v>Non-M</v>
      </c>
      <c r="J1455" s="33"/>
      <c r="K1455" s="26"/>
      <c r="L1455" s="58">
        <f>IF(COUNTIFS($E$3:E19244,E1455)=1, K1455, 0)</f>
        <v>0</v>
      </c>
    </row>
    <row r="1456" spans="1:12" ht="16.5" customHeight="1">
      <c r="A1456" s="18" t="s">
        <v>1673</v>
      </c>
      <c r="B1456" s="19" t="s">
        <v>32</v>
      </c>
      <c r="C1456" s="19" t="s">
        <v>288</v>
      </c>
      <c r="D1456" s="44" t="s">
        <v>1551</v>
      </c>
      <c r="E1456" s="19" t="s">
        <v>1935</v>
      </c>
      <c r="F1456" s="21"/>
      <c r="G1456" s="19" t="s">
        <v>1016</v>
      </c>
      <c r="H1456" s="25" t="str">
        <f t="shared" si="104"/>
        <v>HM422</v>
      </c>
      <c r="I1456" s="25" t="str">
        <f t="shared" si="105"/>
        <v>Non-M</v>
      </c>
      <c r="J1456" s="33"/>
      <c r="K1456" s="26"/>
      <c r="L1456" s="58">
        <f>IF(COUNTIFS($E$3:E19244,E1456)=1, K1456, 0)</f>
        <v>0</v>
      </c>
    </row>
    <row r="1457" spans="1:12" ht="16.5" customHeight="1">
      <c r="A1457" s="18" t="s">
        <v>1674</v>
      </c>
      <c r="B1457" s="19" t="s">
        <v>32</v>
      </c>
      <c r="C1457" s="19" t="s">
        <v>288</v>
      </c>
      <c r="D1457" s="44" t="s">
        <v>1551</v>
      </c>
      <c r="E1457" s="19" t="s">
        <v>1935</v>
      </c>
      <c r="F1457" s="21"/>
      <c r="G1457" s="19" t="s">
        <v>502</v>
      </c>
      <c r="H1457" s="25" t="str">
        <f t="shared" si="104"/>
        <v>VT805</v>
      </c>
      <c r="I1457" s="25" t="str">
        <f t="shared" si="105"/>
        <v>Non-M</v>
      </c>
      <c r="J1457" s="33"/>
      <c r="K1457" s="26"/>
      <c r="L1457" s="58">
        <f>IF(COUNTIFS($E$3:E19244,E1457)=1, K1457, 0)</f>
        <v>0</v>
      </c>
    </row>
    <row r="1458" spans="1:12" ht="16.5" customHeight="1">
      <c r="A1458" s="18" t="s">
        <v>1675</v>
      </c>
      <c r="B1458" s="19" t="s">
        <v>32</v>
      </c>
      <c r="C1458" s="19" t="s">
        <v>288</v>
      </c>
      <c r="D1458" s="44" t="s">
        <v>1551</v>
      </c>
      <c r="E1458" s="19" t="s">
        <v>1935</v>
      </c>
      <c r="F1458" s="21"/>
      <c r="G1458" s="19" t="s">
        <v>1586</v>
      </c>
      <c r="H1458" s="25" t="str">
        <f t="shared" si="104"/>
        <v>JS105</v>
      </c>
      <c r="I1458" s="25" t="str">
        <f t="shared" si="105"/>
        <v>Non-M</v>
      </c>
      <c r="J1458" s="33"/>
      <c r="K1458" s="26"/>
      <c r="L1458" s="58">
        <f>IF(COUNTIFS($E$3:E19244,E1458)=1, K1458, 0)</f>
        <v>0</v>
      </c>
    </row>
    <row r="1459" spans="1:12" ht="16.5" customHeight="1">
      <c r="A1459" s="18" t="s">
        <v>1676</v>
      </c>
      <c r="B1459" s="19" t="s">
        <v>32</v>
      </c>
      <c r="C1459" s="19" t="s">
        <v>288</v>
      </c>
      <c r="D1459" s="44" t="s">
        <v>1551</v>
      </c>
      <c r="E1459" s="19" t="s">
        <v>1935</v>
      </c>
      <c r="F1459" s="21"/>
      <c r="G1459" s="19" t="s">
        <v>134</v>
      </c>
      <c r="H1459" s="25" t="str">
        <f t="shared" si="104"/>
        <v>JS124</v>
      </c>
      <c r="I1459" s="25" t="str">
        <f t="shared" si="105"/>
        <v>Non-M</v>
      </c>
      <c r="J1459" s="33"/>
      <c r="K1459" s="26"/>
      <c r="L1459" s="58">
        <f>IF(COUNTIFS($E$3:E19244,E1459)=1, K1459, 0)</f>
        <v>0</v>
      </c>
    </row>
    <row r="1460" spans="1:12" ht="16.5" customHeight="1">
      <c r="A1460" s="18" t="s">
        <v>1677</v>
      </c>
      <c r="B1460" s="19" t="s">
        <v>1486</v>
      </c>
      <c r="C1460" s="19" t="s">
        <v>1754</v>
      </c>
      <c r="D1460" s="44" t="s">
        <v>1689</v>
      </c>
      <c r="E1460" s="19" t="s">
        <v>1937</v>
      </c>
      <c r="F1460" s="21"/>
      <c r="G1460" s="19" t="s">
        <v>1938</v>
      </c>
      <c r="H1460" s="25" t="str">
        <f t="shared" si="104"/>
        <v>ZP105</v>
      </c>
      <c r="I1460" s="25" t="str">
        <f t="shared" si="105"/>
        <v>Non-M</v>
      </c>
      <c r="J1460" s="33"/>
      <c r="K1460" s="26"/>
      <c r="L1460" s="58">
        <f>IF(COUNTIFS($E$3:E19244,E1460)=1, K1460, 0)</f>
        <v>0</v>
      </c>
    </row>
    <row r="1461" spans="1:12" ht="16.5" customHeight="1">
      <c r="A1461" s="18" t="s">
        <v>1678</v>
      </c>
      <c r="B1461" s="19" t="s">
        <v>1486</v>
      </c>
      <c r="C1461" s="19" t="s">
        <v>1754</v>
      </c>
      <c r="D1461" s="44" t="s">
        <v>1689</v>
      </c>
      <c r="E1461" s="19" t="s">
        <v>1937</v>
      </c>
      <c r="F1461" s="21"/>
      <c r="G1461" s="19" t="s">
        <v>807</v>
      </c>
      <c r="H1461" s="25" t="str">
        <f t="shared" si="104"/>
        <v>HM419</v>
      </c>
      <c r="I1461" s="25" t="str">
        <f t="shared" si="105"/>
        <v>Non-M</v>
      </c>
      <c r="J1461" s="33"/>
      <c r="K1461" s="26"/>
      <c r="L1461" s="58">
        <f>IF(COUNTIFS($E$3:E19244,E1461)=1, K1461, 0)</f>
        <v>0</v>
      </c>
    </row>
    <row r="1462" spans="1:12" ht="16.5" customHeight="1">
      <c r="A1462" s="18" t="s">
        <v>1679</v>
      </c>
      <c r="B1462" s="19" t="s">
        <v>1486</v>
      </c>
      <c r="C1462" s="19" t="s">
        <v>1754</v>
      </c>
      <c r="D1462" s="44" t="s">
        <v>1689</v>
      </c>
      <c r="E1462" s="19" t="s">
        <v>1937</v>
      </c>
      <c r="F1462" s="21"/>
      <c r="G1462" s="19" t="s">
        <v>782</v>
      </c>
      <c r="H1462" s="25" t="str">
        <f>IF(RIGHT(G1462,1)="M", LEFT(G1462,LEN(G1462)-1), G1462)</f>
        <v>HM420</v>
      </c>
      <c r="I1462" s="25" t="str">
        <f>IF(RIGHT(G1462,1)="M","M","Non-M")</f>
        <v>Non-M</v>
      </c>
      <c r="J1462" s="33"/>
      <c r="K1462" s="26"/>
      <c r="L1462" s="58"/>
    </row>
    <row r="1463" spans="1:12" ht="16.5" customHeight="1">
      <c r="A1463" s="18" t="s">
        <v>1680</v>
      </c>
      <c r="B1463" s="19" t="s">
        <v>1486</v>
      </c>
      <c r="C1463" s="19" t="s">
        <v>1754</v>
      </c>
      <c r="D1463" s="44" t="s">
        <v>1689</v>
      </c>
      <c r="E1463" s="19" t="s">
        <v>1937</v>
      </c>
      <c r="F1463" s="21"/>
      <c r="G1463" s="19" t="s">
        <v>1421</v>
      </c>
      <c r="H1463" s="25" t="str">
        <f t="shared" si="104"/>
        <v>PK105</v>
      </c>
      <c r="I1463" s="25" t="str">
        <f t="shared" si="105"/>
        <v>M</v>
      </c>
      <c r="J1463" s="33" t="s">
        <v>1939</v>
      </c>
      <c r="K1463" s="26"/>
      <c r="L1463" s="58">
        <f>IF(COUNTIFS($E$3:E19244,E1463)=1, K1463, 0)</f>
        <v>0</v>
      </c>
    </row>
    <row r="1464" spans="1:12" ht="16.5" customHeight="1">
      <c r="A1464" s="18" t="s">
        <v>1681</v>
      </c>
      <c r="B1464" s="19" t="s">
        <v>1486</v>
      </c>
      <c r="C1464" s="19" t="s">
        <v>1754</v>
      </c>
      <c r="D1464" s="44" t="s">
        <v>1689</v>
      </c>
      <c r="E1464" s="19" t="s">
        <v>1937</v>
      </c>
      <c r="F1464" s="21"/>
      <c r="G1464" s="19" t="s">
        <v>281</v>
      </c>
      <c r="H1464" s="25" t="str">
        <f t="shared" si="104"/>
        <v>PB201</v>
      </c>
      <c r="I1464" s="25" t="str">
        <f t="shared" si="105"/>
        <v>Non-M</v>
      </c>
      <c r="J1464" s="33"/>
      <c r="K1464" s="26"/>
      <c r="L1464" s="58">
        <f>IF(COUNTIFS($E$3:E19244,E1464)=1, K1464, 0)</f>
        <v>0</v>
      </c>
    </row>
    <row r="1465" spans="1:12" ht="16.5" customHeight="1">
      <c r="A1465" s="18" t="s">
        <v>1682</v>
      </c>
      <c r="B1465" s="19" t="s">
        <v>1486</v>
      </c>
      <c r="C1465" s="19" t="s">
        <v>1754</v>
      </c>
      <c r="D1465" s="44" t="s">
        <v>1689</v>
      </c>
      <c r="E1465" s="19" t="s">
        <v>1937</v>
      </c>
      <c r="F1465" s="21"/>
      <c r="G1465" s="19" t="s">
        <v>1940</v>
      </c>
      <c r="H1465" s="25" t="str">
        <f t="shared" si="104"/>
        <v>HM213</v>
      </c>
      <c r="I1465" s="25" t="str">
        <f t="shared" si="105"/>
        <v>M</v>
      </c>
      <c r="J1465" s="33" t="s">
        <v>1941</v>
      </c>
      <c r="K1465" s="26"/>
      <c r="L1465" s="58">
        <f>IF(COUNTIFS($E$3:E19244,E1465)=1, K1465, 0)</f>
        <v>0</v>
      </c>
    </row>
    <row r="1466" spans="1:12" ht="16.5" customHeight="1">
      <c r="A1466" s="18" t="s">
        <v>1683</v>
      </c>
      <c r="B1466" s="19" t="s">
        <v>1486</v>
      </c>
      <c r="C1466" s="19" t="s">
        <v>1754</v>
      </c>
      <c r="D1466" s="44" t="s">
        <v>1689</v>
      </c>
      <c r="E1466" s="19" t="s">
        <v>1937</v>
      </c>
      <c r="F1466" s="21"/>
      <c r="G1466" s="19" t="s">
        <v>1703</v>
      </c>
      <c r="H1466" s="25" t="str">
        <f t="shared" si="104"/>
        <v>JS401</v>
      </c>
      <c r="I1466" s="25" t="str">
        <f t="shared" si="105"/>
        <v>Non-M</v>
      </c>
      <c r="J1466" s="33"/>
      <c r="K1466" s="26"/>
      <c r="L1466" s="58">
        <f>IF(COUNTIFS($E$3:E19244,E1466)=1, K1466, 0)</f>
        <v>0</v>
      </c>
    </row>
    <row r="1467" spans="1:12" ht="16.5" customHeight="1">
      <c r="A1467" s="18" t="s">
        <v>1684</v>
      </c>
      <c r="B1467" s="19" t="s">
        <v>1486</v>
      </c>
      <c r="C1467" s="19" t="s">
        <v>1754</v>
      </c>
      <c r="D1467" s="44" t="s">
        <v>1689</v>
      </c>
      <c r="E1467" s="19" t="s">
        <v>1937</v>
      </c>
      <c r="F1467" s="21"/>
      <c r="G1467" s="19" t="s">
        <v>1586</v>
      </c>
      <c r="H1467" s="25" t="str">
        <f t="shared" si="104"/>
        <v>JS105</v>
      </c>
      <c r="I1467" s="25" t="str">
        <f t="shared" si="105"/>
        <v>Non-M</v>
      </c>
      <c r="J1467" s="33"/>
      <c r="K1467" s="26"/>
      <c r="L1467" s="58">
        <f>IF(COUNTIFS($E$3:E19244,E1467)=1, K1467, 0)</f>
        <v>0</v>
      </c>
    </row>
    <row r="1468" spans="1:12" ht="16.5" customHeight="1">
      <c r="A1468" s="18" t="s">
        <v>1685</v>
      </c>
      <c r="B1468" s="19" t="s">
        <v>1486</v>
      </c>
      <c r="C1468" s="19" t="s">
        <v>1754</v>
      </c>
      <c r="D1468" s="44" t="s">
        <v>1689</v>
      </c>
      <c r="E1468" s="19" t="s">
        <v>1937</v>
      </c>
      <c r="F1468" s="21"/>
      <c r="G1468" s="19" t="s">
        <v>134</v>
      </c>
      <c r="H1468" s="25" t="str">
        <f t="shared" si="104"/>
        <v>JS124</v>
      </c>
      <c r="I1468" s="25" t="str">
        <f t="shared" si="105"/>
        <v>Non-M</v>
      </c>
      <c r="J1468" s="33"/>
      <c r="K1468" s="26"/>
      <c r="L1468" s="58">
        <f>IF(COUNTIFS($E$3:E19244,E1468)=1, K1468, 0)</f>
        <v>0</v>
      </c>
    </row>
    <row r="1469" spans="1:12" ht="16.5" customHeight="1">
      <c r="A1469" s="18" t="s">
        <v>1686</v>
      </c>
      <c r="B1469" s="19" t="s">
        <v>1486</v>
      </c>
      <c r="C1469" s="19" t="s">
        <v>1754</v>
      </c>
      <c r="D1469" s="44" t="s">
        <v>1689</v>
      </c>
      <c r="E1469" s="19" t="s">
        <v>1942</v>
      </c>
      <c r="F1469" s="21"/>
      <c r="G1469" s="19" t="s">
        <v>1943</v>
      </c>
      <c r="H1469" s="25" t="str">
        <f t="shared" si="104"/>
        <v>WB505</v>
      </c>
      <c r="I1469" s="25" t="str">
        <f t="shared" si="105"/>
        <v>Non-M</v>
      </c>
      <c r="J1469" s="45" t="s">
        <v>1944</v>
      </c>
      <c r="K1469" s="26"/>
      <c r="L1469" s="58">
        <f>IF(COUNTIFS($E$3:E19244,E1469)=1, K1469, 0)</f>
        <v>0</v>
      </c>
    </row>
    <row r="1470" spans="1:12" ht="16.5" customHeight="1">
      <c r="A1470" s="18" t="s">
        <v>1687</v>
      </c>
      <c r="B1470" s="19" t="s">
        <v>1486</v>
      </c>
      <c r="C1470" s="19" t="s">
        <v>1754</v>
      </c>
      <c r="D1470" s="44" t="s">
        <v>1689</v>
      </c>
      <c r="E1470" s="19" t="s">
        <v>1942</v>
      </c>
      <c r="F1470" s="21"/>
      <c r="G1470" s="19" t="s">
        <v>265</v>
      </c>
      <c r="H1470" s="25" t="str">
        <f>IF(RIGHT(G1470,1)="M", LEFT(G1470,LEN(G1470)-1), G1470)</f>
        <v>WB309</v>
      </c>
      <c r="I1470" s="25" t="str">
        <f>IF(RIGHT(G1470,1)="M","M","Non-M")</f>
        <v>Non-M</v>
      </c>
      <c r="J1470" s="33"/>
      <c r="K1470" s="26"/>
      <c r="L1470" s="58"/>
    </row>
    <row r="1471" spans="1:12" ht="16.5" customHeight="1">
      <c r="A1471" s="18" t="s">
        <v>1692</v>
      </c>
      <c r="B1471" s="19" t="s">
        <v>1486</v>
      </c>
      <c r="C1471" s="19" t="s">
        <v>1754</v>
      </c>
      <c r="D1471" s="44" t="s">
        <v>1689</v>
      </c>
      <c r="E1471" s="19" t="s">
        <v>1942</v>
      </c>
      <c r="F1471" s="21"/>
      <c r="G1471" s="46" t="s">
        <v>1945</v>
      </c>
      <c r="H1471" s="25" t="str">
        <f t="shared" si="104"/>
        <v>WU401</v>
      </c>
      <c r="I1471" s="25" t="str">
        <f t="shared" si="105"/>
        <v>M</v>
      </c>
      <c r="J1471" s="45" t="s">
        <v>1946</v>
      </c>
      <c r="K1471" s="26"/>
      <c r="L1471" s="58">
        <f>IF(COUNTIFS($E$3:E19244,E1471)=1, K1471, 0)</f>
        <v>0</v>
      </c>
    </row>
    <row r="1472" spans="1:12" ht="16.5" customHeight="1">
      <c r="A1472" s="18" t="s">
        <v>1693</v>
      </c>
      <c r="B1472" s="19" t="s">
        <v>1486</v>
      </c>
      <c r="C1472" s="19" t="s">
        <v>1754</v>
      </c>
      <c r="D1472" s="44" t="s">
        <v>1689</v>
      </c>
      <c r="E1472" s="19" t="s">
        <v>1942</v>
      </c>
      <c r="F1472" s="21"/>
      <c r="G1472" s="19" t="s">
        <v>722</v>
      </c>
      <c r="H1472" s="25" t="str">
        <f t="shared" ref="H1472:H1503" si="106">IF(RIGHT(G1472,1)="M", LEFT(G1472,LEN(G1472)-1), G1472)</f>
        <v>PK200</v>
      </c>
      <c r="I1472" s="25" t="str">
        <f t="shared" ref="I1472:I1503" si="107">IF(RIGHT(G1472,1)="M","M","Non-M")</f>
        <v>Non-M</v>
      </c>
      <c r="J1472" s="33"/>
      <c r="K1472" s="26"/>
      <c r="L1472" s="58">
        <f>IF(COUNTIFS($E$3:E19244,E1472)=1, K1472, 0)</f>
        <v>0</v>
      </c>
    </row>
    <row r="1473" spans="1:12" ht="16.5" customHeight="1">
      <c r="A1473" s="18" t="s">
        <v>1694</v>
      </c>
      <c r="B1473" s="19" t="s">
        <v>1486</v>
      </c>
      <c r="C1473" s="19" t="s">
        <v>1754</v>
      </c>
      <c r="D1473" s="44" t="s">
        <v>1689</v>
      </c>
      <c r="E1473" s="19" t="s">
        <v>1942</v>
      </c>
      <c r="F1473" s="21"/>
      <c r="G1473" s="19" t="s">
        <v>193</v>
      </c>
      <c r="H1473" s="25" t="str">
        <f t="shared" si="106"/>
        <v>PB204</v>
      </c>
      <c r="I1473" s="25" t="str">
        <f t="shared" si="107"/>
        <v>Non-M</v>
      </c>
      <c r="J1473" s="33"/>
      <c r="K1473" s="26"/>
      <c r="L1473" s="58">
        <f>IF(COUNTIFS($E$3:E19244,E1473)=1, K1473, 0)</f>
        <v>0</v>
      </c>
    </row>
    <row r="1474" spans="1:12" ht="16.5" customHeight="1">
      <c r="A1474" s="18" t="s">
        <v>1696</v>
      </c>
      <c r="B1474" s="19" t="s">
        <v>1486</v>
      </c>
      <c r="C1474" s="19" t="s">
        <v>1754</v>
      </c>
      <c r="D1474" s="44" t="s">
        <v>1689</v>
      </c>
      <c r="E1474" s="19" t="s">
        <v>1942</v>
      </c>
      <c r="F1474" s="21"/>
      <c r="G1474" s="19" t="s">
        <v>830</v>
      </c>
      <c r="H1474" s="25" t="str">
        <f t="shared" si="106"/>
        <v>JS107</v>
      </c>
      <c r="I1474" s="25" t="str">
        <f t="shared" si="107"/>
        <v>Non-M</v>
      </c>
      <c r="J1474" s="33"/>
      <c r="K1474" s="26"/>
      <c r="L1474" s="58">
        <f>IF(COUNTIFS($E$3:E19244,E1474)=1, K1474, 0)</f>
        <v>0</v>
      </c>
    </row>
    <row r="1475" spans="1:12" ht="16.5" customHeight="1">
      <c r="A1475" s="18" t="s">
        <v>1698</v>
      </c>
      <c r="B1475" s="19" t="s">
        <v>1486</v>
      </c>
      <c r="C1475" s="19" t="s">
        <v>1754</v>
      </c>
      <c r="D1475" s="44" t="s">
        <v>1689</v>
      </c>
      <c r="E1475" s="19" t="s">
        <v>1942</v>
      </c>
      <c r="F1475" s="21"/>
      <c r="G1475" s="19" t="s">
        <v>1947</v>
      </c>
      <c r="H1475" s="25" t="str">
        <f t="shared" si="106"/>
        <v>PT200</v>
      </c>
      <c r="I1475" s="25" t="str">
        <f t="shared" si="107"/>
        <v>M</v>
      </c>
      <c r="J1475" s="33"/>
      <c r="K1475" s="26"/>
      <c r="L1475" s="58">
        <f>IF(COUNTIFS($E$3:E19244,E1475)=1, K1475, 0)</f>
        <v>0</v>
      </c>
    </row>
    <row r="1476" spans="1:12" ht="16.5" customHeight="1">
      <c r="A1476" s="18" t="s">
        <v>1699</v>
      </c>
      <c r="B1476" s="19" t="s">
        <v>1486</v>
      </c>
      <c r="C1476" s="19" t="s">
        <v>1754</v>
      </c>
      <c r="D1476" s="44" t="s">
        <v>1689</v>
      </c>
      <c r="E1476" s="19" t="s">
        <v>1942</v>
      </c>
      <c r="F1476" s="21"/>
      <c r="G1476" s="19" t="s">
        <v>117</v>
      </c>
      <c r="H1476" s="25" t="str">
        <f t="shared" si="106"/>
        <v>HM801</v>
      </c>
      <c r="I1476" s="25" t="str">
        <f t="shared" si="107"/>
        <v>M</v>
      </c>
      <c r="J1476" s="33"/>
      <c r="K1476" s="26"/>
      <c r="L1476" s="58">
        <f>IF(COUNTIFS($E$3:E19244,E1476)=1, K1476, 0)</f>
        <v>0</v>
      </c>
    </row>
    <row r="1477" spans="1:12" ht="16.5" customHeight="1">
      <c r="A1477" s="18" t="s">
        <v>1700</v>
      </c>
      <c r="B1477" s="19" t="s">
        <v>1486</v>
      </c>
      <c r="C1477" s="19" t="s">
        <v>1754</v>
      </c>
      <c r="D1477" s="44" t="s">
        <v>1689</v>
      </c>
      <c r="E1477" s="19" t="s">
        <v>1942</v>
      </c>
      <c r="F1477" s="21"/>
      <c r="G1477" s="19" t="s">
        <v>731</v>
      </c>
      <c r="H1477" s="25" t="str">
        <f t="shared" si="106"/>
        <v>HM502</v>
      </c>
      <c r="I1477" s="25" t="str">
        <f t="shared" si="107"/>
        <v>Non-M</v>
      </c>
      <c r="J1477" s="33"/>
      <c r="K1477" s="26"/>
      <c r="L1477" s="58">
        <f>IF(COUNTIFS($E$3:E19244,E1477)=1, K1477, 0)</f>
        <v>0</v>
      </c>
    </row>
    <row r="1478" spans="1:12" ht="16.5" customHeight="1">
      <c r="A1478" s="18" t="s">
        <v>1701</v>
      </c>
      <c r="B1478" s="19" t="s">
        <v>1486</v>
      </c>
      <c r="C1478" s="19" t="s">
        <v>1071</v>
      </c>
      <c r="D1478" s="44" t="s">
        <v>1603</v>
      </c>
      <c r="E1478" s="19" t="s">
        <v>1948</v>
      </c>
      <c r="F1478" s="21"/>
      <c r="G1478" s="19" t="s">
        <v>855</v>
      </c>
      <c r="H1478" s="25" t="str">
        <f t="shared" si="106"/>
        <v>WB202</v>
      </c>
      <c r="I1478" s="25" t="str">
        <f t="shared" si="107"/>
        <v>M</v>
      </c>
      <c r="J1478" s="33"/>
      <c r="K1478" s="26"/>
      <c r="L1478" s="58">
        <f>IF(COUNTIFS($E$3:E19244,E1478)=1, K1478, 0)</f>
        <v>0</v>
      </c>
    </row>
    <row r="1479" spans="1:12" ht="16.5" customHeight="1">
      <c r="A1479" s="18" t="s">
        <v>1702</v>
      </c>
      <c r="B1479" s="19" t="s">
        <v>1486</v>
      </c>
      <c r="C1479" s="19" t="s">
        <v>1071</v>
      </c>
      <c r="D1479" s="44" t="s">
        <v>1603</v>
      </c>
      <c r="E1479" s="19" t="s">
        <v>1948</v>
      </c>
      <c r="F1479" s="21"/>
      <c r="G1479" s="19" t="s">
        <v>190</v>
      </c>
      <c r="H1479" s="25" t="str">
        <f t="shared" si="106"/>
        <v>DC400</v>
      </c>
      <c r="I1479" s="25" t="str">
        <f t="shared" si="107"/>
        <v>Non-M</v>
      </c>
      <c r="J1479" s="33"/>
      <c r="K1479" s="26"/>
      <c r="L1479" s="58">
        <f>IF(COUNTIFS($E$3:E19244,E1479)=1, K1479, 0)</f>
        <v>0</v>
      </c>
    </row>
    <row r="1480" spans="1:12" ht="16.5" customHeight="1">
      <c r="A1480" s="18" t="s">
        <v>1704</v>
      </c>
      <c r="B1480" s="19" t="s">
        <v>1486</v>
      </c>
      <c r="C1480" s="19" t="s">
        <v>1071</v>
      </c>
      <c r="D1480" s="44" t="s">
        <v>1603</v>
      </c>
      <c r="E1480" s="19" t="s">
        <v>1948</v>
      </c>
      <c r="F1480" s="21"/>
      <c r="G1480" s="19" t="s">
        <v>1739</v>
      </c>
      <c r="H1480" s="25" t="str">
        <f t="shared" si="106"/>
        <v>LP104</v>
      </c>
      <c r="I1480" s="25" t="str">
        <f t="shared" si="107"/>
        <v>M</v>
      </c>
      <c r="J1480" s="33"/>
      <c r="K1480" s="26"/>
      <c r="L1480" s="58">
        <f>IF(COUNTIFS($E$3:E19244,E1480)=1, K1480, 0)</f>
        <v>0</v>
      </c>
    </row>
    <row r="1481" spans="1:12" ht="16.5" customHeight="1">
      <c r="A1481" s="18" t="s">
        <v>1706</v>
      </c>
      <c r="B1481" s="19" t="s">
        <v>1486</v>
      </c>
      <c r="C1481" s="19" t="s">
        <v>1071</v>
      </c>
      <c r="D1481" s="44" t="s">
        <v>1603</v>
      </c>
      <c r="E1481" s="19" t="s">
        <v>1948</v>
      </c>
      <c r="F1481" s="21"/>
      <c r="G1481" s="19" t="s">
        <v>892</v>
      </c>
      <c r="H1481" s="25" t="str">
        <f t="shared" si="106"/>
        <v>PK214</v>
      </c>
      <c r="I1481" s="25" t="str">
        <f t="shared" si="107"/>
        <v>Non-M</v>
      </c>
      <c r="J1481" s="33"/>
      <c r="K1481" s="26"/>
      <c r="L1481" s="58">
        <f>IF(COUNTIFS($E$3:E19244,E1481)=1, K1481, 0)</f>
        <v>0</v>
      </c>
    </row>
    <row r="1482" spans="1:12" ht="16.5" customHeight="1">
      <c r="A1482" s="18" t="s">
        <v>1707</v>
      </c>
      <c r="B1482" s="19" t="s">
        <v>1486</v>
      </c>
      <c r="C1482" s="19" t="s">
        <v>1071</v>
      </c>
      <c r="D1482" s="44" t="s">
        <v>1603</v>
      </c>
      <c r="E1482" s="19" t="s">
        <v>1948</v>
      </c>
      <c r="F1482" s="21"/>
      <c r="G1482" s="19" t="s">
        <v>193</v>
      </c>
      <c r="H1482" s="25" t="str">
        <f t="shared" si="106"/>
        <v>PB204</v>
      </c>
      <c r="I1482" s="25" t="str">
        <f t="shared" si="107"/>
        <v>Non-M</v>
      </c>
      <c r="J1482" s="33"/>
      <c r="K1482" s="26"/>
      <c r="L1482" s="58">
        <f>IF(COUNTIFS($E$3:E19244,E1482)=1, K1482, 0)</f>
        <v>0</v>
      </c>
    </row>
    <row r="1483" spans="1:12" ht="16.5" customHeight="1">
      <c r="A1483" s="18" t="s">
        <v>1708</v>
      </c>
      <c r="B1483" s="19" t="s">
        <v>1486</v>
      </c>
      <c r="C1483" s="19" t="s">
        <v>1071</v>
      </c>
      <c r="D1483" s="44" t="s">
        <v>1603</v>
      </c>
      <c r="E1483" s="19" t="s">
        <v>1948</v>
      </c>
      <c r="F1483" s="21"/>
      <c r="G1483" s="19" t="s">
        <v>261</v>
      </c>
      <c r="H1483" s="25" t="str">
        <f t="shared" si="106"/>
        <v>HM503</v>
      </c>
      <c r="I1483" s="25" t="str">
        <f t="shared" si="107"/>
        <v>Non-M</v>
      </c>
      <c r="J1483" s="33"/>
      <c r="K1483" s="26"/>
      <c r="L1483" s="58">
        <f>IF(COUNTIFS($E$3:E19244,E1483)=1, K1483, 0)</f>
        <v>0</v>
      </c>
    </row>
    <row r="1484" spans="1:12" ht="16.5" customHeight="1">
      <c r="A1484" s="18" t="s">
        <v>1709</v>
      </c>
      <c r="B1484" s="19" t="s">
        <v>1486</v>
      </c>
      <c r="C1484" s="19" t="s">
        <v>1071</v>
      </c>
      <c r="D1484" s="44" t="s">
        <v>1603</v>
      </c>
      <c r="E1484" s="19" t="s">
        <v>1948</v>
      </c>
      <c r="F1484" s="21"/>
      <c r="G1484" s="19" t="s">
        <v>1586</v>
      </c>
      <c r="H1484" s="25" t="str">
        <f t="shared" si="106"/>
        <v>JS105</v>
      </c>
      <c r="I1484" s="25" t="str">
        <f t="shared" si="107"/>
        <v>Non-M</v>
      </c>
      <c r="J1484" s="33"/>
      <c r="K1484" s="26"/>
      <c r="L1484" s="58">
        <f>IF(COUNTIFS($E$3:E19244,E1484)=1, K1484, 0)</f>
        <v>0</v>
      </c>
    </row>
    <row r="1485" spans="1:12" ht="16.5" customHeight="1">
      <c r="A1485" s="18" t="s">
        <v>1710</v>
      </c>
      <c r="B1485" s="19" t="s">
        <v>1486</v>
      </c>
      <c r="C1485" s="19" t="s">
        <v>1071</v>
      </c>
      <c r="D1485" s="44" t="s">
        <v>1603</v>
      </c>
      <c r="E1485" s="19" t="s">
        <v>1948</v>
      </c>
      <c r="F1485" s="21"/>
      <c r="G1485" s="19" t="s">
        <v>269</v>
      </c>
      <c r="H1485" s="25" t="str">
        <f t="shared" si="106"/>
        <v>LP211</v>
      </c>
      <c r="I1485" s="25" t="str">
        <f t="shared" si="107"/>
        <v>Non-M</v>
      </c>
      <c r="J1485" s="33"/>
      <c r="K1485" s="26"/>
      <c r="L1485" s="58">
        <f>IF(COUNTIFS($E$3:E19244,E1485)=1, K1485, 0)</f>
        <v>0</v>
      </c>
    </row>
    <row r="1486" spans="1:12" ht="16.5" customHeight="1">
      <c r="A1486" s="18" t="s">
        <v>1711</v>
      </c>
      <c r="B1486" s="19" t="s">
        <v>1486</v>
      </c>
      <c r="C1486" s="19" t="s">
        <v>1754</v>
      </c>
      <c r="D1486" s="44" t="s">
        <v>1892</v>
      </c>
      <c r="E1486" s="19" t="s">
        <v>1949</v>
      </c>
      <c r="F1486" s="21"/>
      <c r="G1486" s="19" t="s">
        <v>529</v>
      </c>
      <c r="H1486" s="25" t="str">
        <f t="shared" si="106"/>
        <v>WB306</v>
      </c>
      <c r="I1486" s="25" t="str">
        <f t="shared" si="107"/>
        <v>Non-M</v>
      </c>
      <c r="J1486" s="33"/>
      <c r="K1486" s="26"/>
      <c r="L1486" s="58">
        <f>IF(COUNTIFS($E$3:E19244,E1486)=1, K1486, 0)</f>
        <v>0</v>
      </c>
    </row>
    <row r="1487" spans="1:12" ht="16.5" customHeight="1">
      <c r="A1487" s="18" t="s">
        <v>1712</v>
      </c>
      <c r="B1487" s="19" t="s">
        <v>1486</v>
      </c>
      <c r="C1487" s="19" t="s">
        <v>1754</v>
      </c>
      <c r="D1487" s="44" t="s">
        <v>1892</v>
      </c>
      <c r="E1487" s="19" t="s">
        <v>1949</v>
      </c>
      <c r="F1487" s="21"/>
      <c r="G1487" s="19" t="s">
        <v>531</v>
      </c>
      <c r="H1487" s="25" t="str">
        <f t="shared" si="106"/>
        <v>LP202</v>
      </c>
      <c r="I1487" s="25" t="str">
        <f t="shared" si="107"/>
        <v>Non-M</v>
      </c>
      <c r="J1487" s="33"/>
      <c r="K1487" s="26"/>
      <c r="L1487" s="58">
        <f>IF(COUNTIFS($E$3:E19244,E1487)=1, K1487, 0)</f>
        <v>0</v>
      </c>
    </row>
    <row r="1488" spans="1:12" ht="16.5" customHeight="1">
      <c r="A1488" s="18" t="s">
        <v>1713</v>
      </c>
      <c r="B1488" s="19" t="s">
        <v>1486</v>
      </c>
      <c r="C1488" s="19" t="s">
        <v>1754</v>
      </c>
      <c r="D1488" s="44" t="s">
        <v>1892</v>
      </c>
      <c r="E1488" s="19" t="s">
        <v>1949</v>
      </c>
      <c r="F1488" s="21"/>
      <c r="G1488" s="19" t="s">
        <v>1950</v>
      </c>
      <c r="H1488" s="25" t="str">
        <f t="shared" si="106"/>
        <v>WU202</v>
      </c>
      <c r="I1488" s="25" t="str">
        <f t="shared" si="107"/>
        <v>M</v>
      </c>
      <c r="J1488" s="33" t="s">
        <v>1951</v>
      </c>
      <c r="K1488" s="26"/>
      <c r="L1488" s="58">
        <f>IF(COUNTIFS($E$3:E19244,E1488)=1, K1488, 0)</f>
        <v>0</v>
      </c>
    </row>
    <row r="1489" spans="1:12" ht="16.5" customHeight="1">
      <c r="A1489" s="18" t="s">
        <v>1714</v>
      </c>
      <c r="B1489" s="19" t="s">
        <v>1486</v>
      </c>
      <c r="C1489" s="19" t="s">
        <v>1754</v>
      </c>
      <c r="D1489" s="44" t="s">
        <v>1892</v>
      </c>
      <c r="E1489" s="19" t="s">
        <v>1949</v>
      </c>
      <c r="F1489" s="21"/>
      <c r="G1489" s="19" t="s">
        <v>85</v>
      </c>
      <c r="H1489" s="25" t="str">
        <f t="shared" si="106"/>
        <v>HM500</v>
      </c>
      <c r="I1489" s="25" t="str">
        <f t="shared" si="107"/>
        <v>Non-M</v>
      </c>
      <c r="J1489" s="33"/>
      <c r="K1489" s="26"/>
      <c r="L1489" s="58">
        <f>IF(COUNTIFS($E$3:E19244,E1489)=1, K1489, 0)</f>
        <v>0</v>
      </c>
    </row>
    <row r="1490" spans="1:12" ht="16.5" customHeight="1">
      <c r="A1490" s="18" t="s">
        <v>1715</v>
      </c>
      <c r="B1490" s="19" t="s">
        <v>1486</v>
      </c>
      <c r="C1490" s="19" t="s">
        <v>1754</v>
      </c>
      <c r="D1490" s="44" t="s">
        <v>1892</v>
      </c>
      <c r="E1490" s="19" t="s">
        <v>1949</v>
      </c>
      <c r="F1490" s="21"/>
      <c r="G1490" s="19" t="s">
        <v>416</v>
      </c>
      <c r="H1490" s="25" t="str">
        <f t="shared" si="106"/>
        <v>GT207</v>
      </c>
      <c r="I1490" s="25" t="str">
        <f t="shared" si="107"/>
        <v>Non-M</v>
      </c>
      <c r="J1490" s="33"/>
      <c r="K1490" s="26"/>
      <c r="L1490" s="58">
        <f>IF(COUNTIFS($E$3:E19244,E1490)=1, K1490, 0)</f>
        <v>0</v>
      </c>
    </row>
    <row r="1491" spans="1:12" ht="16.5" customHeight="1">
      <c r="A1491" s="18" t="s">
        <v>1717</v>
      </c>
      <c r="B1491" s="19" t="s">
        <v>1486</v>
      </c>
      <c r="C1491" s="19" t="s">
        <v>1754</v>
      </c>
      <c r="D1491" s="44" t="s">
        <v>1892</v>
      </c>
      <c r="E1491" s="19" t="s">
        <v>1949</v>
      </c>
      <c r="F1491" s="21"/>
      <c r="G1491" s="19" t="s">
        <v>134</v>
      </c>
      <c r="H1491" s="25" t="str">
        <f t="shared" si="106"/>
        <v>JS124</v>
      </c>
      <c r="I1491" s="25" t="str">
        <f t="shared" si="107"/>
        <v>Non-M</v>
      </c>
      <c r="J1491" s="33" t="s">
        <v>1532</v>
      </c>
      <c r="K1491" s="26"/>
      <c r="L1491" s="58">
        <f>IF(COUNTIFS($E$3:E19244,E1491)=1, K1491, 0)</f>
        <v>0</v>
      </c>
    </row>
    <row r="1492" spans="1:12" ht="16.5" customHeight="1">
      <c r="A1492" s="18" t="s">
        <v>1718</v>
      </c>
      <c r="B1492" s="19" t="s">
        <v>1486</v>
      </c>
      <c r="C1492" s="19" t="s">
        <v>1754</v>
      </c>
      <c r="D1492" s="44" t="s">
        <v>1892</v>
      </c>
      <c r="E1492" s="19" t="s">
        <v>1949</v>
      </c>
      <c r="F1492" s="21"/>
      <c r="G1492" s="19" t="s">
        <v>1952</v>
      </c>
      <c r="H1492" s="25" t="str">
        <f t="shared" si="106"/>
        <v>HM807</v>
      </c>
      <c r="I1492" s="25" t="str">
        <f t="shared" si="107"/>
        <v>Non-M</v>
      </c>
      <c r="J1492" s="45" t="s">
        <v>1953</v>
      </c>
      <c r="K1492" s="26"/>
      <c r="L1492" s="58">
        <f>IF(COUNTIFS($E$3:E19244,E1492)=1, K1492, 0)</f>
        <v>0</v>
      </c>
    </row>
    <row r="1493" spans="1:12" ht="16.5" customHeight="1">
      <c r="A1493" s="18" t="s">
        <v>1719</v>
      </c>
      <c r="B1493" s="19" t="s">
        <v>1486</v>
      </c>
      <c r="C1493" s="19" t="s">
        <v>1754</v>
      </c>
      <c r="D1493" s="44" t="s">
        <v>1892</v>
      </c>
      <c r="E1493" s="19" t="s">
        <v>1949</v>
      </c>
      <c r="F1493" s="21"/>
      <c r="G1493" s="19" t="s">
        <v>1206</v>
      </c>
      <c r="H1493" s="25" t="str">
        <f t="shared" si="106"/>
        <v>PK304</v>
      </c>
      <c r="I1493" s="25" t="str">
        <f t="shared" si="107"/>
        <v>Non-M</v>
      </c>
      <c r="J1493" s="33"/>
      <c r="K1493" s="26"/>
      <c r="L1493" s="58">
        <f>IF(COUNTIFS($E$3:E19244,E1493)=1, K1493, 0)</f>
        <v>0</v>
      </c>
    </row>
    <row r="1494" spans="1:12" ht="16.5" customHeight="1">
      <c r="A1494" s="18" t="s">
        <v>1720</v>
      </c>
      <c r="B1494" s="19" t="s">
        <v>13</v>
      </c>
      <c r="C1494" s="19" t="s">
        <v>288</v>
      </c>
      <c r="D1494" s="44" t="s">
        <v>1954</v>
      </c>
      <c r="E1494" s="19" t="s">
        <v>1955</v>
      </c>
      <c r="F1494" s="21"/>
      <c r="G1494" s="19" t="s">
        <v>1617</v>
      </c>
      <c r="H1494" s="25" t="str">
        <f t="shared" si="106"/>
        <v>WB405</v>
      </c>
      <c r="I1494" s="25" t="str">
        <f t="shared" si="107"/>
        <v>M</v>
      </c>
      <c r="J1494" s="33"/>
      <c r="K1494" s="26">
        <v>12212</v>
      </c>
      <c r="L1494" s="58">
        <f>IF(COUNTIFS($E$3:E19244,E1494)=1, K1494, 0)</f>
        <v>0</v>
      </c>
    </row>
    <row r="1495" spans="1:12" ht="16.5" customHeight="1">
      <c r="A1495" s="18" t="s">
        <v>1721</v>
      </c>
      <c r="B1495" s="19" t="s">
        <v>13</v>
      </c>
      <c r="C1495" s="19" t="s">
        <v>288</v>
      </c>
      <c r="D1495" s="44" t="s">
        <v>1954</v>
      </c>
      <c r="E1495" s="19" t="s">
        <v>1955</v>
      </c>
      <c r="F1495" s="21"/>
      <c r="G1495" s="19" t="s">
        <v>75</v>
      </c>
      <c r="H1495" s="25" t="str">
        <f t="shared" si="106"/>
        <v>DC101</v>
      </c>
      <c r="I1495" s="25" t="str">
        <f t="shared" si="107"/>
        <v>Non-M</v>
      </c>
      <c r="J1495" s="33"/>
      <c r="K1495" s="26">
        <v>12212</v>
      </c>
      <c r="L1495" s="58">
        <f>IF(COUNTIFS($E$3:E19244,E1495)=1, K1495, 0)</f>
        <v>0</v>
      </c>
    </row>
    <row r="1496" spans="1:12" ht="16.5" customHeight="1">
      <c r="A1496" s="18" t="s">
        <v>1722</v>
      </c>
      <c r="B1496" s="19" t="s">
        <v>13</v>
      </c>
      <c r="C1496" s="19" t="s">
        <v>288</v>
      </c>
      <c r="D1496" s="44" t="s">
        <v>1954</v>
      </c>
      <c r="E1496" s="19" t="s">
        <v>1955</v>
      </c>
      <c r="F1496" s="21"/>
      <c r="G1496" s="19" t="s">
        <v>108</v>
      </c>
      <c r="H1496" s="25" t="str">
        <f t="shared" si="106"/>
        <v>DC202</v>
      </c>
      <c r="I1496" s="25" t="str">
        <f t="shared" si="107"/>
        <v>Non-M</v>
      </c>
      <c r="J1496" s="33"/>
      <c r="K1496" s="26">
        <v>12212</v>
      </c>
      <c r="L1496" s="58">
        <f>IF(COUNTIFS($E$3:E19244,E1496)=1, K1496, 0)</f>
        <v>0</v>
      </c>
    </row>
    <row r="1497" spans="1:12" ht="16.5" customHeight="1">
      <c r="A1497" s="18" t="s">
        <v>1723</v>
      </c>
      <c r="B1497" s="19" t="s">
        <v>13</v>
      </c>
      <c r="C1497" s="19" t="s">
        <v>288</v>
      </c>
      <c r="D1497" s="44" t="s">
        <v>1954</v>
      </c>
      <c r="E1497" s="19" t="s">
        <v>1955</v>
      </c>
      <c r="F1497" s="21"/>
      <c r="G1497" s="19" t="s">
        <v>110</v>
      </c>
      <c r="H1497" s="25" t="str">
        <f t="shared" si="106"/>
        <v>DC300</v>
      </c>
      <c r="I1497" s="25" t="str">
        <f t="shared" si="107"/>
        <v>Non-M</v>
      </c>
      <c r="J1497" s="33"/>
      <c r="K1497" s="26">
        <v>12212</v>
      </c>
      <c r="L1497" s="58">
        <f>IF(COUNTIFS($E$3:E19244,E1497)=1, K1497, 0)</f>
        <v>0</v>
      </c>
    </row>
    <row r="1498" spans="1:12" ht="16.5" customHeight="1">
      <c r="A1498" s="18" t="s">
        <v>1724</v>
      </c>
      <c r="B1498" s="19" t="s">
        <v>13</v>
      </c>
      <c r="C1498" s="19" t="s">
        <v>288</v>
      </c>
      <c r="D1498" s="44" t="s">
        <v>1954</v>
      </c>
      <c r="E1498" s="19" t="s">
        <v>1955</v>
      </c>
      <c r="F1498" s="21"/>
      <c r="G1498" s="19" t="s">
        <v>190</v>
      </c>
      <c r="H1498" s="25" t="str">
        <f t="shared" si="106"/>
        <v>DC400</v>
      </c>
      <c r="I1498" s="25" t="str">
        <f t="shared" si="107"/>
        <v>Non-M</v>
      </c>
      <c r="J1498" s="33"/>
      <c r="K1498" s="26">
        <v>12212</v>
      </c>
      <c r="L1498" s="58">
        <f>IF(COUNTIFS($E$3:E19244,E1498)=1, K1498, 0)</f>
        <v>0</v>
      </c>
    </row>
    <row r="1499" spans="1:12" ht="16.5" customHeight="1">
      <c r="A1499" s="18" t="s">
        <v>1725</v>
      </c>
      <c r="B1499" s="19" t="s">
        <v>13</v>
      </c>
      <c r="C1499" s="19" t="s">
        <v>288</v>
      </c>
      <c r="D1499" s="44" t="s">
        <v>1954</v>
      </c>
      <c r="E1499" s="19" t="s">
        <v>1955</v>
      </c>
      <c r="F1499" s="21"/>
      <c r="G1499" s="19" t="s">
        <v>722</v>
      </c>
      <c r="H1499" s="25" t="str">
        <f t="shared" si="106"/>
        <v>PK200</v>
      </c>
      <c r="I1499" s="25" t="str">
        <f t="shared" si="107"/>
        <v>Non-M</v>
      </c>
      <c r="J1499" s="33"/>
      <c r="K1499" s="26">
        <v>12212</v>
      </c>
      <c r="L1499" s="58">
        <f>IF(COUNTIFS($E$3:E19244,E1499)=1, K1499, 0)</f>
        <v>0</v>
      </c>
    </row>
    <row r="1500" spans="1:12" ht="16.5" customHeight="1">
      <c r="A1500" s="18" t="s">
        <v>1726</v>
      </c>
      <c r="B1500" s="19" t="s">
        <v>13</v>
      </c>
      <c r="C1500" s="19" t="s">
        <v>288</v>
      </c>
      <c r="D1500" s="44" t="s">
        <v>1954</v>
      </c>
      <c r="E1500" s="19" t="s">
        <v>1955</v>
      </c>
      <c r="F1500" s="21"/>
      <c r="G1500" s="19" t="s">
        <v>1624</v>
      </c>
      <c r="H1500" s="25" t="str">
        <f t="shared" si="106"/>
        <v>PB214</v>
      </c>
      <c r="I1500" s="25" t="str">
        <f t="shared" si="107"/>
        <v>Non-M</v>
      </c>
      <c r="J1500" s="33"/>
      <c r="K1500" s="26">
        <v>12212</v>
      </c>
      <c r="L1500" s="58">
        <f>IF(COUNTIFS($E$3:E19244,E1500)=1, K1500, 0)</f>
        <v>0</v>
      </c>
    </row>
    <row r="1501" spans="1:12" ht="16.5" customHeight="1">
      <c r="A1501" s="18" t="s">
        <v>1727</v>
      </c>
      <c r="B1501" s="19" t="s">
        <v>13</v>
      </c>
      <c r="C1501" s="19" t="s">
        <v>288</v>
      </c>
      <c r="D1501" s="44" t="s">
        <v>1954</v>
      </c>
      <c r="E1501" s="19" t="s">
        <v>1955</v>
      </c>
      <c r="F1501" s="21"/>
      <c r="G1501" s="19" t="s">
        <v>248</v>
      </c>
      <c r="H1501" s="25" t="str">
        <f t="shared" si="106"/>
        <v>HM402</v>
      </c>
      <c r="I1501" s="25" t="str">
        <f t="shared" si="107"/>
        <v>Non-M</v>
      </c>
      <c r="J1501" s="33"/>
      <c r="K1501" s="26">
        <v>12212</v>
      </c>
      <c r="L1501" s="58">
        <f>IF(COUNTIFS($E$3:E19244,E1501)=1, K1501, 0)</f>
        <v>0</v>
      </c>
    </row>
    <row r="1502" spans="1:12" ht="16.5" customHeight="1">
      <c r="A1502" s="18" t="s">
        <v>1728</v>
      </c>
      <c r="B1502" s="19" t="s">
        <v>13</v>
      </c>
      <c r="C1502" s="19" t="s">
        <v>288</v>
      </c>
      <c r="D1502" s="44" t="s">
        <v>1954</v>
      </c>
      <c r="E1502" s="19" t="s">
        <v>1955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>
        <v>12212</v>
      </c>
      <c r="L1502" s="58">
        <f>IF(COUNTIFS($E$3:E19244,E1502)=1, K1502, 0)</f>
        <v>0</v>
      </c>
    </row>
    <row r="1503" spans="1:12" ht="16.5" customHeight="1">
      <c r="A1503" s="18" t="s">
        <v>1729</v>
      </c>
      <c r="B1503" s="19" t="s">
        <v>1486</v>
      </c>
      <c r="C1503" s="19" t="s">
        <v>1498</v>
      </c>
      <c r="D1503" s="44" t="s">
        <v>1287</v>
      </c>
      <c r="E1503" s="19" t="s">
        <v>1956</v>
      </c>
      <c r="F1503" s="21"/>
      <c r="G1503" s="19" t="s">
        <v>137</v>
      </c>
      <c r="H1503" s="25" t="str">
        <f t="shared" si="106"/>
        <v>HD104</v>
      </c>
      <c r="I1503" s="25" t="str">
        <f t="shared" si="107"/>
        <v>M</v>
      </c>
      <c r="J1503" s="25" t="s">
        <v>1957</v>
      </c>
      <c r="K1503" s="26"/>
      <c r="L1503" s="58">
        <f>IF(COUNTIFS($E$3:E19244,E1503)=1, K1503, 0)</f>
        <v>0</v>
      </c>
    </row>
    <row r="1504" spans="1:12" ht="16.5" customHeight="1">
      <c r="A1504" s="18" t="s">
        <v>1732</v>
      </c>
      <c r="B1504" s="19" t="s">
        <v>1486</v>
      </c>
      <c r="C1504" s="19" t="s">
        <v>1498</v>
      </c>
      <c r="D1504" s="44" t="s">
        <v>1287</v>
      </c>
      <c r="E1504" s="19" t="s">
        <v>1956</v>
      </c>
      <c r="F1504" s="21"/>
      <c r="G1504" s="19" t="s">
        <v>1958</v>
      </c>
      <c r="H1504" s="25" t="str">
        <f t="shared" ref="H1504:H1510" si="108">IF(RIGHT(G1504,1)="M", LEFT(G1504,LEN(G1504)-1), G1504)</f>
        <v>ZP109</v>
      </c>
      <c r="I1504" s="25" t="str">
        <f t="shared" ref="I1504:I1510" si="109">IF(RIGHT(G1504,1)="M","M","Non-M")</f>
        <v>Non-M</v>
      </c>
      <c r="J1504" s="33"/>
      <c r="K1504" s="26"/>
      <c r="L1504" s="58">
        <f>IF(COUNTIFS($E$3:E19244,E1504)=1, K1504, 0)</f>
        <v>0</v>
      </c>
    </row>
    <row r="1505" spans="1:12" ht="16.5" customHeight="1">
      <c r="A1505" s="18" t="s">
        <v>1735</v>
      </c>
      <c r="B1505" s="19" t="s">
        <v>1486</v>
      </c>
      <c r="C1505" s="19" t="s">
        <v>1498</v>
      </c>
      <c r="D1505" s="44" t="s">
        <v>1287</v>
      </c>
      <c r="E1505" s="19" t="s">
        <v>1956</v>
      </c>
      <c r="F1505" s="21"/>
      <c r="G1505" s="19" t="s">
        <v>1959</v>
      </c>
      <c r="H1505" s="25" t="str">
        <f t="shared" si="108"/>
        <v>CL503</v>
      </c>
      <c r="I1505" s="25" t="str">
        <f t="shared" si="109"/>
        <v>M</v>
      </c>
      <c r="J1505" s="45" t="s">
        <v>1695</v>
      </c>
      <c r="K1505" s="26"/>
      <c r="L1505" s="58">
        <f>IF(COUNTIFS($E$3:E19244,E1505)=1, K1505, 0)</f>
        <v>0</v>
      </c>
    </row>
    <row r="1506" spans="1:12" ht="16.5" customHeight="1">
      <c r="A1506" s="18" t="s">
        <v>1738</v>
      </c>
      <c r="B1506" s="19" t="s">
        <v>1486</v>
      </c>
      <c r="C1506" s="19" t="s">
        <v>1498</v>
      </c>
      <c r="D1506" s="44" t="s">
        <v>1287</v>
      </c>
      <c r="E1506" s="19" t="s">
        <v>1956</v>
      </c>
      <c r="F1506" s="21"/>
      <c r="G1506" s="19" t="s">
        <v>1733</v>
      </c>
      <c r="H1506" s="25" t="str">
        <f t="shared" si="108"/>
        <v>PK601</v>
      </c>
      <c r="I1506" s="25" t="str">
        <f t="shared" si="109"/>
        <v>M</v>
      </c>
      <c r="J1506" s="33"/>
      <c r="K1506" s="26"/>
      <c r="L1506" s="58">
        <f>IF(COUNTIFS($E$3:E19244,E1506)=1, K1506, 0)</f>
        <v>0</v>
      </c>
    </row>
    <row r="1507" spans="1:12" ht="16.5" customHeight="1">
      <c r="A1507" s="18" t="s">
        <v>1740</v>
      </c>
      <c r="B1507" s="19" t="s">
        <v>1486</v>
      </c>
      <c r="C1507" s="19" t="s">
        <v>1498</v>
      </c>
      <c r="D1507" s="44" t="s">
        <v>1287</v>
      </c>
      <c r="E1507" s="19" t="s">
        <v>1956</v>
      </c>
      <c r="F1507" s="21"/>
      <c r="G1507" s="19" t="s">
        <v>872</v>
      </c>
      <c r="H1507" s="25" t="str">
        <f t="shared" si="108"/>
        <v>PK204</v>
      </c>
      <c r="I1507" s="25" t="str">
        <f t="shared" si="109"/>
        <v>Non-M</v>
      </c>
      <c r="J1507" s="33"/>
      <c r="K1507" s="26"/>
      <c r="L1507" s="58">
        <f>IF(COUNTIFS($E$3:E19244,E1507)=1, K1507, 0)</f>
        <v>0</v>
      </c>
    </row>
    <row r="1508" spans="1:12" ht="16.5" customHeight="1">
      <c r="A1508" s="18" t="s">
        <v>1742</v>
      </c>
      <c r="B1508" s="19" t="s">
        <v>1486</v>
      </c>
      <c r="C1508" s="19" t="s">
        <v>1498</v>
      </c>
      <c r="D1508" s="44" t="s">
        <v>1287</v>
      </c>
      <c r="E1508" s="19" t="s">
        <v>1956</v>
      </c>
      <c r="F1508" s="21"/>
      <c r="G1508" s="19" t="s">
        <v>1433</v>
      </c>
      <c r="H1508" s="25" t="str">
        <f t="shared" si="108"/>
        <v>JS105</v>
      </c>
      <c r="I1508" s="25" t="str">
        <f t="shared" si="109"/>
        <v>M</v>
      </c>
      <c r="J1508" s="33" t="s">
        <v>1960</v>
      </c>
      <c r="K1508" s="26"/>
      <c r="L1508" s="58">
        <f>IF(COUNTIFS($E$3:E19244,E1508)=1, K1508, 0)</f>
        <v>0</v>
      </c>
    </row>
    <row r="1509" spans="1:12" ht="16.5" customHeight="1">
      <c r="A1509" s="18" t="s">
        <v>1745</v>
      </c>
      <c r="B1509" s="19" t="s">
        <v>1486</v>
      </c>
      <c r="C1509" s="19" t="s">
        <v>1498</v>
      </c>
      <c r="D1509" s="44" t="s">
        <v>1287</v>
      </c>
      <c r="E1509" s="19" t="s">
        <v>1956</v>
      </c>
      <c r="F1509" s="21"/>
      <c r="G1509" s="19" t="s">
        <v>1471</v>
      </c>
      <c r="H1509" s="25" t="str">
        <f t="shared" si="108"/>
        <v>HM309</v>
      </c>
      <c r="I1509" s="25" t="str">
        <f t="shared" si="109"/>
        <v>M</v>
      </c>
      <c r="J1509" s="45" t="s">
        <v>1548</v>
      </c>
      <c r="K1509" s="26"/>
      <c r="L1509" s="58">
        <f>IF(COUNTIFS($E$3:E19244,E1509)=1, K1509, 0)</f>
        <v>0</v>
      </c>
    </row>
    <row r="1510" spans="1:12" ht="16.5" customHeight="1">
      <c r="A1510" s="18" t="s">
        <v>1747</v>
      </c>
      <c r="B1510" s="19" t="s">
        <v>1486</v>
      </c>
      <c r="C1510" s="19" t="s">
        <v>259</v>
      </c>
      <c r="D1510" s="44" t="s">
        <v>1689</v>
      </c>
      <c r="E1510" s="19" t="s">
        <v>1961</v>
      </c>
      <c r="F1510" s="21"/>
      <c r="G1510" s="19" t="s">
        <v>799</v>
      </c>
      <c r="H1510" s="25" t="str">
        <f t="shared" si="108"/>
        <v>HD104</v>
      </c>
      <c r="I1510" s="25" t="str">
        <f t="shared" si="109"/>
        <v>Non-M</v>
      </c>
      <c r="J1510" s="33"/>
      <c r="K1510" s="26"/>
      <c r="L1510" s="58">
        <f>IF(COUNTIFS($E$3:E19244,E1510)=1, K1510, 0)</f>
        <v>0</v>
      </c>
    </row>
    <row r="1511" spans="1:12" ht="16.5" customHeight="1">
      <c r="A1511" s="18" t="s">
        <v>1749</v>
      </c>
      <c r="B1511" s="19" t="s">
        <v>1486</v>
      </c>
      <c r="C1511" s="19" t="s">
        <v>259</v>
      </c>
      <c r="D1511" s="44" t="s">
        <v>1689</v>
      </c>
      <c r="E1511" s="19" t="s">
        <v>1961</v>
      </c>
      <c r="F1511" s="21"/>
      <c r="G1511" s="19" t="s">
        <v>1958</v>
      </c>
      <c r="H1511" s="25" t="str">
        <f t="shared" ref="H1511:H1561" si="110">IF(RIGHT(G1511,1)="M", LEFT(G1511,LEN(G1511)-1), G1511)</f>
        <v>ZP109</v>
      </c>
      <c r="I1511" s="25" t="str">
        <f t="shared" ref="I1511:I1561" si="111">IF(RIGHT(G1511,1)="M","M","Non-M")</f>
        <v>Non-M</v>
      </c>
      <c r="J1511" s="33"/>
      <c r="K1511" s="26"/>
      <c r="L1511" s="58">
        <f>IF(COUNTIFS($E$3:E19244,E1511)=1, K1511, 0)</f>
        <v>0</v>
      </c>
    </row>
    <row r="1512" spans="1:12" ht="16.5" customHeight="1">
      <c r="A1512" s="18" t="s">
        <v>1750</v>
      </c>
      <c r="B1512" s="19" t="s">
        <v>1486</v>
      </c>
      <c r="C1512" s="19" t="s">
        <v>259</v>
      </c>
      <c r="D1512" s="44" t="s">
        <v>1689</v>
      </c>
      <c r="E1512" s="19" t="s">
        <v>1961</v>
      </c>
      <c r="F1512" s="21"/>
      <c r="G1512" s="19" t="s">
        <v>371</v>
      </c>
      <c r="H1512" s="25" t="str">
        <f>IF(RIGHT(G1512,1)="M", LEFT(G1512,LEN(G1512)-1), G1512)</f>
        <v>ZP101</v>
      </c>
      <c r="I1512" s="25" t="str">
        <f>IF(RIGHT(G1512,1)="M","M","Non-M")</f>
        <v>Non-M</v>
      </c>
      <c r="J1512" s="33"/>
      <c r="K1512" s="26"/>
      <c r="L1512" s="58"/>
    </row>
    <row r="1513" spans="1:12" ht="16.5" customHeight="1">
      <c r="A1513" s="18" t="s">
        <v>1752</v>
      </c>
      <c r="B1513" s="19" t="s">
        <v>1486</v>
      </c>
      <c r="C1513" s="19" t="s">
        <v>259</v>
      </c>
      <c r="D1513" s="44" t="s">
        <v>1689</v>
      </c>
      <c r="E1513" s="19" t="s">
        <v>1961</v>
      </c>
      <c r="F1513" s="21"/>
      <c r="G1513" s="19" t="s">
        <v>1459</v>
      </c>
      <c r="H1513" s="25" t="str">
        <f>IF(RIGHT(G1513,1)="M", LEFT(G1513,LEN(G1513)-1), G1513)</f>
        <v>ZP301</v>
      </c>
      <c r="I1513" s="25" t="str">
        <f>IF(RIGHT(G1513,1)="M","M","Non-M")</f>
        <v>Non-M</v>
      </c>
      <c r="J1513" s="33"/>
      <c r="K1513" s="26"/>
      <c r="L1513" s="58"/>
    </row>
    <row r="1514" spans="1:12" ht="16.5" customHeight="1">
      <c r="A1514" s="18" t="s">
        <v>1753</v>
      </c>
      <c r="B1514" s="19" t="s">
        <v>1486</v>
      </c>
      <c r="C1514" s="19" t="s">
        <v>259</v>
      </c>
      <c r="D1514" s="44" t="s">
        <v>1689</v>
      </c>
      <c r="E1514" s="19" t="s">
        <v>1961</v>
      </c>
      <c r="F1514" s="21"/>
      <c r="G1514" s="19" t="s">
        <v>195</v>
      </c>
      <c r="H1514" s="25" t="str">
        <f t="shared" si="110"/>
        <v>HM504</v>
      </c>
      <c r="I1514" s="25" t="str">
        <f t="shared" si="111"/>
        <v>Non-M</v>
      </c>
      <c r="J1514" s="33"/>
      <c r="K1514" s="26"/>
      <c r="L1514" s="58">
        <f>IF(COUNTIFS($E$3:E19244,E1514)=1, K1514, 0)</f>
        <v>0</v>
      </c>
    </row>
    <row r="1515" spans="1:12" ht="16.5" customHeight="1">
      <c r="A1515" s="18" t="s">
        <v>1756</v>
      </c>
      <c r="B1515" s="19" t="s">
        <v>1486</v>
      </c>
      <c r="C1515" s="19" t="s">
        <v>259</v>
      </c>
      <c r="D1515" s="44" t="s">
        <v>1689</v>
      </c>
      <c r="E1515" s="19" t="s">
        <v>1961</v>
      </c>
      <c r="F1515" s="21"/>
      <c r="G1515" s="19" t="s">
        <v>722</v>
      </c>
      <c r="H1515" s="25" t="str">
        <f t="shared" si="110"/>
        <v>PK200</v>
      </c>
      <c r="I1515" s="25" t="str">
        <f t="shared" si="111"/>
        <v>Non-M</v>
      </c>
      <c r="J1515" s="33"/>
      <c r="K1515" s="26"/>
      <c r="L1515" s="58">
        <f>IF(COUNTIFS($E$3:E19244,E1515)=1, K1515, 0)</f>
        <v>0</v>
      </c>
    </row>
    <row r="1516" spans="1:12" ht="16.5" customHeight="1">
      <c r="A1516" s="18" t="s">
        <v>1757</v>
      </c>
      <c r="B1516" s="19" t="s">
        <v>1486</v>
      </c>
      <c r="C1516" s="19" t="s">
        <v>259</v>
      </c>
      <c r="D1516" s="44" t="s">
        <v>1689</v>
      </c>
      <c r="E1516" s="19" t="s">
        <v>1961</v>
      </c>
      <c r="F1516" s="21"/>
      <c r="G1516" s="19" t="s">
        <v>1586</v>
      </c>
      <c r="H1516" s="25" t="str">
        <f t="shared" si="110"/>
        <v>JS105</v>
      </c>
      <c r="I1516" s="25" t="str">
        <f t="shared" si="111"/>
        <v>Non-M</v>
      </c>
      <c r="J1516" s="33" t="s">
        <v>1532</v>
      </c>
      <c r="K1516" s="26"/>
      <c r="L1516" s="58">
        <f>IF(COUNTIFS($E$3:E19244,E1516)=1, K1516, 0)</f>
        <v>0</v>
      </c>
    </row>
    <row r="1517" spans="1:12" ht="16.5" customHeight="1">
      <c r="A1517" s="18" t="s">
        <v>1758</v>
      </c>
      <c r="B1517" s="19" t="s">
        <v>1486</v>
      </c>
      <c r="C1517" s="19" t="s">
        <v>1071</v>
      </c>
      <c r="D1517" s="44" t="s">
        <v>1551</v>
      </c>
      <c r="E1517" s="19" t="s">
        <v>1962</v>
      </c>
      <c r="F1517" s="21"/>
      <c r="G1517" s="19" t="s">
        <v>1179</v>
      </c>
      <c r="H1517" s="25" t="str">
        <f t="shared" si="110"/>
        <v>WB301</v>
      </c>
      <c r="I1517" s="25" t="str">
        <f t="shared" si="111"/>
        <v>Non-M</v>
      </c>
      <c r="J1517" s="33"/>
      <c r="K1517" s="26"/>
      <c r="L1517" s="58">
        <f>IF(COUNTIFS($E$3:E19244,E1517)=1, K1517, 0)</f>
        <v>0</v>
      </c>
    </row>
    <row r="1518" spans="1:12" ht="16.5" customHeight="1">
      <c r="A1518" s="18" t="s">
        <v>1759</v>
      </c>
      <c r="B1518" s="19" t="s">
        <v>1486</v>
      </c>
      <c r="C1518" s="19" t="s">
        <v>1071</v>
      </c>
      <c r="D1518" s="44" t="s">
        <v>1551</v>
      </c>
      <c r="E1518" s="19" t="s">
        <v>1962</v>
      </c>
      <c r="F1518" s="21"/>
      <c r="G1518" s="19" t="s">
        <v>75</v>
      </c>
      <c r="H1518" s="25" t="str">
        <f t="shared" si="110"/>
        <v>DC101</v>
      </c>
      <c r="I1518" s="25" t="str">
        <f t="shared" si="111"/>
        <v>Non-M</v>
      </c>
      <c r="J1518" s="33"/>
      <c r="K1518" s="26"/>
      <c r="L1518" s="58">
        <f>IF(COUNTIFS($E$3:E19244,E1518)=1, K1518, 0)</f>
        <v>0</v>
      </c>
    </row>
    <row r="1519" spans="1:12" ht="16.5" customHeight="1">
      <c r="A1519" s="18" t="s">
        <v>1760</v>
      </c>
      <c r="B1519" s="19" t="s">
        <v>1486</v>
      </c>
      <c r="C1519" s="19" t="s">
        <v>1071</v>
      </c>
      <c r="D1519" s="44" t="s">
        <v>1551</v>
      </c>
      <c r="E1519" s="19" t="s">
        <v>1962</v>
      </c>
      <c r="F1519" s="21"/>
      <c r="G1519" s="19" t="s">
        <v>110</v>
      </c>
      <c r="H1519" s="25" t="str">
        <f t="shared" si="110"/>
        <v>DC300</v>
      </c>
      <c r="I1519" s="25" t="str">
        <f t="shared" si="111"/>
        <v>Non-M</v>
      </c>
      <c r="J1519" s="33"/>
      <c r="K1519" s="26"/>
      <c r="L1519" s="58">
        <f>IF(COUNTIFS($E$3:E19244,E1519)=1, K1519, 0)</f>
        <v>0</v>
      </c>
    </row>
    <row r="1520" spans="1:12" ht="16.5" customHeight="1">
      <c r="A1520" s="18" t="s">
        <v>1761</v>
      </c>
      <c r="B1520" s="19" t="s">
        <v>1486</v>
      </c>
      <c r="C1520" s="19" t="s">
        <v>1071</v>
      </c>
      <c r="D1520" s="44" t="s">
        <v>1551</v>
      </c>
      <c r="E1520" s="19" t="s">
        <v>1962</v>
      </c>
      <c r="F1520" s="21"/>
      <c r="G1520" s="19" t="s">
        <v>149</v>
      </c>
      <c r="H1520" s="25" t="str">
        <f t="shared" si="110"/>
        <v>DC200</v>
      </c>
      <c r="I1520" s="25" t="str">
        <f t="shared" si="111"/>
        <v>Non-M</v>
      </c>
      <c r="J1520" s="33"/>
      <c r="K1520" s="26"/>
      <c r="L1520" s="58">
        <f>IF(COUNTIFS($E$3:E19244,E1520)=1, K1520, 0)</f>
        <v>0</v>
      </c>
    </row>
    <row r="1521" spans="1:12" ht="16.5" customHeight="1">
      <c r="A1521" s="18" t="s">
        <v>1762</v>
      </c>
      <c r="B1521" s="19" t="s">
        <v>1486</v>
      </c>
      <c r="C1521" s="19" t="s">
        <v>1071</v>
      </c>
      <c r="D1521" s="44" t="s">
        <v>1551</v>
      </c>
      <c r="E1521" s="19" t="s">
        <v>1962</v>
      </c>
      <c r="F1521" s="21"/>
      <c r="G1521" s="19" t="s">
        <v>190</v>
      </c>
      <c r="H1521" s="25" t="str">
        <f t="shared" si="110"/>
        <v>DC400</v>
      </c>
      <c r="I1521" s="25" t="str">
        <f t="shared" si="111"/>
        <v>Non-M</v>
      </c>
      <c r="J1521" s="33"/>
      <c r="K1521" s="26"/>
      <c r="L1521" s="58">
        <f>IF(COUNTIFS($E$3:E19244,E1521)=1, K1521, 0)</f>
        <v>0</v>
      </c>
    </row>
    <row r="1522" spans="1:12" ht="41.25" customHeight="1">
      <c r="A1522" s="18" t="s">
        <v>1764</v>
      </c>
      <c r="B1522" s="19" t="s">
        <v>1486</v>
      </c>
      <c r="C1522" s="19" t="s">
        <v>1071</v>
      </c>
      <c r="D1522" s="44" t="s">
        <v>1551</v>
      </c>
      <c r="E1522" s="19" t="s">
        <v>1962</v>
      </c>
      <c r="F1522" s="21"/>
      <c r="G1522" s="19" t="s">
        <v>1963</v>
      </c>
      <c r="H1522" s="25" t="str">
        <f t="shared" si="110"/>
        <v>GT204</v>
      </c>
      <c r="I1522" s="25" t="str">
        <f t="shared" si="111"/>
        <v>Non-M</v>
      </c>
      <c r="J1522" s="33"/>
      <c r="K1522" s="26"/>
      <c r="L1522" s="58">
        <f>IF(COUNTIFS($E$3:E19244,E1522)=1, K1522, 0)</f>
        <v>0</v>
      </c>
    </row>
    <row r="1523" spans="1:12" ht="41.25" customHeight="1">
      <c r="A1523" s="18" t="s">
        <v>1765</v>
      </c>
      <c r="B1523" s="19" t="s">
        <v>1486</v>
      </c>
      <c r="C1523" s="19" t="s">
        <v>1071</v>
      </c>
      <c r="D1523" s="44" t="s">
        <v>1551</v>
      </c>
      <c r="E1523" s="19" t="s">
        <v>1962</v>
      </c>
      <c r="F1523" s="21"/>
      <c r="G1523" s="19" t="s">
        <v>246</v>
      </c>
      <c r="H1523" s="25" t="str">
        <f t="shared" si="110"/>
        <v>PK301</v>
      </c>
      <c r="I1523" s="25" t="str">
        <f t="shared" si="111"/>
        <v>M</v>
      </c>
      <c r="J1523" s="33" t="s">
        <v>1964</v>
      </c>
      <c r="K1523" s="26"/>
      <c r="L1523" s="58">
        <f>IF(COUNTIFS($E$3:E19244,E1523)=1, K1523, 0)</f>
        <v>0</v>
      </c>
    </row>
    <row r="1524" spans="1:12" ht="41.25" customHeight="1">
      <c r="A1524" s="18" t="s">
        <v>1767</v>
      </c>
      <c r="B1524" s="19" t="s">
        <v>1486</v>
      </c>
      <c r="C1524" s="19" t="s">
        <v>1071</v>
      </c>
      <c r="D1524" s="44" t="s">
        <v>1551</v>
      </c>
      <c r="E1524" s="19" t="s">
        <v>1962</v>
      </c>
      <c r="F1524" s="21"/>
      <c r="G1524" s="19" t="s">
        <v>350</v>
      </c>
      <c r="H1524" s="25" t="str">
        <f t="shared" si="110"/>
        <v>PB301</v>
      </c>
      <c r="I1524" s="25" t="str">
        <f t="shared" si="111"/>
        <v>Non-M</v>
      </c>
      <c r="J1524" s="33"/>
      <c r="K1524" s="26"/>
      <c r="L1524" s="58">
        <f>IF(COUNTIFS($E$3:E19244,E1524)=1, K1524, 0)</f>
        <v>0</v>
      </c>
    </row>
    <row r="1525" spans="1:12" ht="41.25" customHeight="1">
      <c r="A1525" s="18" t="s">
        <v>1768</v>
      </c>
      <c r="B1525" s="19" t="s">
        <v>1486</v>
      </c>
      <c r="C1525" s="19" t="s">
        <v>1071</v>
      </c>
      <c r="D1525" s="44" t="s">
        <v>1551</v>
      </c>
      <c r="E1525" s="19" t="s">
        <v>1962</v>
      </c>
      <c r="F1525" s="21"/>
      <c r="G1525" s="19" t="s">
        <v>892</v>
      </c>
      <c r="H1525" s="25" t="str">
        <f t="shared" si="110"/>
        <v>PK214</v>
      </c>
      <c r="I1525" s="25" t="str">
        <f t="shared" si="111"/>
        <v>Non-M</v>
      </c>
      <c r="J1525" s="33"/>
      <c r="K1525" s="26"/>
      <c r="L1525" s="58">
        <f>IF(COUNTIFS($E$3:E19244,E1525)=1, K1525, 0)</f>
        <v>0</v>
      </c>
    </row>
    <row r="1526" spans="1:12" ht="41.25" customHeight="1">
      <c r="A1526" s="18" t="s">
        <v>1772</v>
      </c>
      <c r="B1526" s="19" t="s">
        <v>1486</v>
      </c>
      <c r="C1526" s="19" t="s">
        <v>1071</v>
      </c>
      <c r="D1526" s="44" t="s">
        <v>1551</v>
      </c>
      <c r="E1526" s="19" t="s">
        <v>1962</v>
      </c>
      <c r="F1526" s="21"/>
      <c r="G1526" s="19" t="s">
        <v>1965</v>
      </c>
      <c r="H1526" s="25" t="str">
        <f t="shared" si="110"/>
        <v>PB106</v>
      </c>
      <c r="I1526" s="25" t="str">
        <f t="shared" si="111"/>
        <v>M</v>
      </c>
      <c r="J1526" s="33" t="s">
        <v>1595</v>
      </c>
      <c r="K1526" s="26"/>
      <c r="L1526" s="58">
        <f>IF(COUNTIFS($E$3:E19244,E1526)=1, K1526, 0)</f>
        <v>0</v>
      </c>
    </row>
    <row r="1527" spans="1:12" ht="41.25" customHeight="1">
      <c r="A1527" s="18" t="s">
        <v>1773</v>
      </c>
      <c r="B1527" s="19" t="s">
        <v>1486</v>
      </c>
      <c r="C1527" s="19" t="s">
        <v>1071</v>
      </c>
      <c r="D1527" s="44" t="s">
        <v>1551</v>
      </c>
      <c r="E1527" s="19" t="s">
        <v>1962</v>
      </c>
      <c r="F1527" s="21"/>
      <c r="G1527" s="19" t="s">
        <v>1586</v>
      </c>
      <c r="H1527" s="25" t="str">
        <f t="shared" si="110"/>
        <v>JS105</v>
      </c>
      <c r="I1527" s="25" t="str">
        <f t="shared" si="111"/>
        <v>Non-M</v>
      </c>
      <c r="J1527" s="33"/>
      <c r="K1527" s="26"/>
      <c r="L1527" s="58">
        <f>IF(COUNTIFS($E$3:E19244,E1527)=1, K1527, 0)</f>
        <v>0</v>
      </c>
    </row>
    <row r="1528" spans="1:12" ht="41.25" customHeight="1">
      <c r="A1528" s="18" t="s">
        <v>1774</v>
      </c>
      <c r="B1528" s="19" t="s">
        <v>1486</v>
      </c>
      <c r="C1528" s="19" t="s">
        <v>1071</v>
      </c>
      <c r="D1528" s="44" t="s">
        <v>1551</v>
      </c>
      <c r="E1528" s="19" t="s">
        <v>1962</v>
      </c>
      <c r="F1528" s="21"/>
      <c r="G1528" s="19" t="s">
        <v>1640</v>
      </c>
      <c r="H1528" s="25" t="str">
        <f t="shared" si="110"/>
        <v>JS121</v>
      </c>
      <c r="I1528" s="25" t="str">
        <f t="shared" si="111"/>
        <v>Non-M</v>
      </c>
      <c r="J1528" s="33"/>
      <c r="K1528" s="26"/>
      <c r="L1528" s="58">
        <f>IF(COUNTIFS($E$3:E19244,E1528)=1, K1528, 0)</f>
        <v>0</v>
      </c>
    </row>
    <row r="1529" spans="1:12" ht="41.25" customHeight="1">
      <c r="A1529" s="18" t="s">
        <v>1775</v>
      </c>
      <c r="B1529" s="19" t="s">
        <v>1486</v>
      </c>
      <c r="C1529" s="19" t="s">
        <v>1071</v>
      </c>
      <c r="D1529" s="44" t="s">
        <v>1551</v>
      </c>
      <c r="E1529" s="19" t="s">
        <v>1962</v>
      </c>
      <c r="F1529" s="21"/>
      <c r="G1529" s="19" t="s">
        <v>1966</v>
      </c>
      <c r="H1529" s="25" t="str">
        <f t="shared" si="110"/>
        <v>VT100</v>
      </c>
      <c r="I1529" s="25" t="str">
        <f t="shared" si="111"/>
        <v>Non-M</v>
      </c>
      <c r="J1529" s="33"/>
      <c r="K1529" s="26"/>
      <c r="L1529" s="58">
        <f>IF(COUNTIFS($E$3:E19244,E1529)=1, K1529, 0)</f>
        <v>0</v>
      </c>
    </row>
    <row r="1530" spans="1:12" ht="41.25" customHeight="1">
      <c r="A1530" s="18" t="s">
        <v>1776</v>
      </c>
      <c r="B1530" s="19" t="s">
        <v>32</v>
      </c>
      <c r="C1530" s="19" t="s">
        <v>1487</v>
      </c>
      <c r="D1530" s="44" t="s">
        <v>1967</v>
      </c>
      <c r="E1530" s="34" t="s">
        <v>1968</v>
      </c>
      <c r="F1530" s="21"/>
      <c r="G1530" s="19" t="s">
        <v>1969</v>
      </c>
      <c r="H1530" s="25" t="str">
        <f t="shared" si="110"/>
        <v>WB204</v>
      </c>
      <c r="I1530" s="25" t="str">
        <f t="shared" si="111"/>
        <v>Non-M</v>
      </c>
      <c r="J1530" s="33"/>
      <c r="K1530" s="26">
        <v>21693</v>
      </c>
      <c r="L1530" s="58">
        <f>IF(COUNTIFS($E$3:E19244,E1530)=1, K1530, 0)</f>
        <v>0</v>
      </c>
    </row>
    <row r="1531" spans="1:12" ht="41.25" customHeight="1">
      <c r="A1531" s="18" t="s">
        <v>1777</v>
      </c>
      <c r="B1531" s="19" t="s">
        <v>32</v>
      </c>
      <c r="C1531" s="19" t="s">
        <v>1487</v>
      </c>
      <c r="D1531" s="44" t="s">
        <v>1967</v>
      </c>
      <c r="E1531" s="34" t="s">
        <v>1968</v>
      </c>
      <c r="F1531" s="21"/>
      <c r="G1531" s="19" t="s">
        <v>75</v>
      </c>
      <c r="H1531" s="25" t="str">
        <f t="shared" si="110"/>
        <v>DC101</v>
      </c>
      <c r="I1531" s="25" t="str">
        <f t="shared" si="111"/>
        <v>Non-M</v>
      </c>
      <c r="J1531" s="33"/>
      <c r="K1531" s="26">
        <v>21693</v>
      </c>
      <c r="L1531" s="58">
        <f>IF(COUNTIFS($E$3:E19244,E1531)=1, K1531, 0)</f>
        <v>0</v>
      </c>
    </row>
    <row r="1532" spans="1:12" ht="41.25" customHeight="1">
      <c r="A1532" s="18" t="s">
        <v>1778</v>
      </c>
      <c r="B1532" s="19" t="s">
        <v>32</v>
      </c>
      <c r="C1532" s="19" t="s">
        <v>1487</v>
      </c>
      <c r="D1532" s="44" t="s">
        <v>1967</v>
      </c>
      <c r="E1532" s="34" t="s">
        <v>1968</v>
      </c>
      <c r="F1532" s="21"/>
      <c r="G1532" s="19" t="s">
        <v>149</v>
      </c>
      <c r="H1532" s="25" t="str">
        <f t="shared" si="110"/>
        <v>DC200</v>
      </c>
      <c r="I1532" s="25" t="str">
        <f t="shared" si="111"/>
        <v>Non-M</v>
      </c>
      <c r="J1532" s="33"/>
      <c r="K1532" s="26">
        <v>21693</v>
      </c>
      <c r="L1532" s="58">
        <f>IF(COUNTIFS($E$3:E19244,E1532)=1, K1532, 0)</f>
        <v>0</v>
      </c>
    </row>
    <row r="1533" spans="1:12" ht="41.25" customHeight="1">
      <c r="A1533" s="18" t="s">
        <v>1779</v>
      </c>
      <c r="B1533" s="19" t="s">
        <v>32</v>
      </c>
      <c r="C1533" s="19" t="s">
        <v>1487</v>
      </c>
      <c r="D1533" s="44" t="s">
        <v>1967</v>
      </c>
      <c r="E1533" s="34" t="s">
        <v>1968</v>
      </c>
      <c r="F1533" s="21"/>
      <c r="G1533" s="19" t="s">
        <v>110</v>
      </c>
      <c r="H1533" s="25" t="str">
        <f t="shared" si="110"/>
        <v>DC300</v>
      </c>
      <c r="I1533" s="25" t="str">
        <f t="shared" si="111"/>
        <v>Non-M</v>
      </c>
      <c r="J1533" s="33"/>
      <c r="K1533" s="26">
        <v>21693</v>
      </c>
      <c r="L1533" s="58">
        <f>IF(COUNTIFS($E$3:E19244,E1533)=1, K1533, 0)</f>
        <v>0</v>
      </c>
    </row>
    <row r="1534" spans="1:12" ht="41.25" customHeight="1">
      <c r="A1534" s="18" t="s">
        <v>1780</v>
      </c>
      <c r="B1534" s="19" t="s">
        <v>32</v>
      </c>
      <c r="C1534" s="19" t="s">
        <v>1487</v>
      </c>
      <c r="D1534" s="44" t="s">
        <v>1967</v>
      </c>
      <c r="E1534" s="34" t="s">
        <v>1968</v>
      </c>
      <c r="F1534" s="21"/>
      <c r="G1534" s="19" t="s">
        <v>190</v>
      </c>
      <c r="H1534" s="25" t="str">
        <f t="shared" si="110"/>
        <v>DC400</v>
      </c>
      <c r="I1534" s="25" t="str">
        <f t="shared" si="111"/>
        <v>Non-M</v>
      </c>
      <c r="J1534" s="33"/>
      <c r="K1534" s="26">
        <v>21693</v>
      </c>
      <c r="L1534" s="58">
        <f>IF(COUNTIFS($E$3:E19244,E1534)=1, K1534, 0)</f>
        <v>0</v>
      </c>
    </row>
    <row r="1535" spans="1:12" ht="41.25" customHeight="1">
      <c r="A1535" s="18" t="s">
        <v>1783</v>
      </c>
      <c r="B1535" s="19" t="s">
        <v>32</v>
      </c>
      <c r="C1535" s="19" t="s">
        <v>1487</v>
      </c>
      <c r="D1535" s="44" t="s">
        <v>1967</v>
      </c>
      <c r="E1535" s="34" t="s">
        <v>1968</v>
      </c>
      <c r="F1535" s="21"/>
      <c r="G1535" s="19" t="s">
        <v>1336</v>
      </c>
      <c r="H1535" s="25" t="str">
        <f t="shared" si="110"/>
        <v>PK111</v>
      </c>
      <c r="I1535" s="25" t="str">
        <f t="shared" si="111"/>
        <v>Non-M</v>
      </c>
      <c r="J1535" s="33" t="s">
        <v>1939</v>
      </c>
      <c r="K1535" s="26">
        <v>21693</v>
      </c>
      <c r="L1535" s="58">
        <f>IF(COUNTIFS($E$3:E19244,E1535)=1, K1535, 0)</f>
        <v>0</v>
      </c>
    </row>
    <row r="1536" spans="1:12" ht="41.25" customHeight="1">
      <c r="A1536" s="18" t="s">
        <v>1784</v>
      </c>
      <c r="B1536" s="19" t="s">
        <v>32</v>
      </c>
      <c r="C1536" s="19" t="s">
        <v>1487</v>
      </c>
      <c r="D1536" s="44" t="s">
        <v>1967</v>
      </c>
      <c r="E1536" s="34" t="s">
        <v>1968</v>
      </c>
      <c r="F1536" s="21"/>
      <c r="G1536" s="19" t="s">
        <v>1751</v>
      </c>
      <c r="H1536" s="25" t="str">
        <f t="shared" si="110"/>
        <v>PB202</v>
      </c>
      <c r="I1536" s="25" t="str">
        <f t="shared" si="111"/>
        <v>Non-M</v>
      </c>
      <c r="J1536" s="33"/>
      <c r="K1536" s="26">
        <v>21693</v>
      </c>
      <c r="L1536" s="58">
        <f>IF(COUNTIFS($E$3:E19244,E1536)=1, K1536, 0)</f>
        <v>0</v>
      </c>
    </row>
    <row r="1537" spans="1:12" ht="41.25" customHeight="1">
      <c r="A1537" s="18" t="s">
        <v>1786</v>
      </c>
      <c r="B1537" s="19" t="s">
        <v>32</v>
      </c>
      <c r="C1537" s="19" t="s">
        <v>1487</v>
      </c>
      <c r="D1537" s="44" t="s">
        <v>1967</v>
      </c>
      <c r="E1537" s="34" t="s">
        <v>1968</v>
      </c>
      <c r="F1537" s="21"/>
      <c r="G1537" s="19" t="s">
        <v>892</v>
      </c>
      <c r="H1537" s="25" t="str">
        <f t="shared" si="110"/>
        <v>PK214</v>
      </c>
      <c r="I1537" s="25" t="str">
        <f t="shared" si="111"/>
        <v>Non-M</v>
      </c>
      <c r="J1537" s="33"/>
      <c r="K1537" s="26">
        <v>21693</v>
      </c>
      <c r="L1537" s="58">
        <f>IF(COUNTIFS($E$3:E19244,E1537)=1, K1537, 0)</f>
        <v>0</v>
      </c>
    </row>
    <row r="1538" spans="1:12" ht="41.25" customHeight="1">
      <c r="A1538" s="18" t="s">
        <v>1787</v>
      </c>
      <c r="B1538" s="19" t="s">
        <v>32</v>
      </c>
      <c r="C1538" s="19" t="s">
        <v>1487</v>
      </c>
      <c r="D1538" s="44" t="s">
        <v>1967</v>
      </c>
      <c r="E1538" s="34" t="s">
        <v>1968</v>
      </c>
      <c r="F1538" s="21"/>
      <c r="G1538" s="19" t="s">
        <v>882</v>
      </c>
      <c r="H1538" s="25" t="str">
        <f t="shared" si="110"/>
        <v>HM512</v>
      </c>
      <c r="I1538" s="25" t="str">
        <f t="shared" si="111"/>
        <v>Non-M</v>
      </c>
      <c r="J1538" s="33"/>
      <c r="K1538" s="26">
        <v>21693</v>
      </c>
      <c r="L1538" s="58">
        <f>IF(COUNTIFS($E$3:E19244,E1538)=1, K1538, 0)</f>
        <v>0</v>
      </c>
    </row>
    <row r="1539" spans="1:12" ht="41.25" customHeight="1">
      <c r="A1539" s="18" t="s">
        <v>1788</v>
      </c>
      <c r="B1539" s="19" t="s">
        <v>32</v>
      </c>
      <c r="C1539" s="19" t="s">
        <v>1487</v>
      </c>
      <c r="D1539" s="44" t="s">
        <v>1967</v>
      </c>
      <c r="E1539" s="34" t="s">
        <v>1968</v>
      </c>
      <c r="F1539" s="21"/>
      <c r="G1539" s="19" t="s">
        <v>1586</v>
      </c>
      <c r="H1539" s="25" t="str">
        <f t="shared" si="110"/>
        <v>JS105</v>
      </c>
      <c r="I1539" s="25" t="str">
        <f t="shared" si="111"/>
        <v>Non-M</v>
      </c>
      <c r="J1539" s="33"/>
      <c r="K1539" s="26">
        <v>21693</v>
      </c>
      <c r="L1539" s="58">
        <f>IF(COUNTIFS($E$3:E19244,E1539)=1, K1539, 0)</f>
        <v>0</v>
      </c>
    </row>
    <row r="1540" spans="1:12" ht="41.25" customHeight="1">
      <c r="A1540" s="18" t="s">
        <v>1789</v>
      </c>
      <c r="B1540" s="19" t="s">
        <v>32</v>
      </c>
      <c r="C1540" s="19" t="s">
        <v>1487</v>
      </c>
      <c r="D1540" s="44" t="s">
        <v>1967</v>
      </c>
      <c r="E1540" s="34" t="s">
        <v>1968</v>
      </c>
      <c r="F1540" s="21"/>
      <c r="G1540" s="19" t="s">
        <v>1640</v>
      </c>
      <c r="H1540" s="25" t="str">
        <f t="shared" si="110"/>
        <v>JS121</v>
      </c>
      <c r="I1540" s="25" t="str">
        <f t="shared" si="111"/>
        <v>Non-M</v>
      </c>
      <c r="J1540" s="33"/>
      <c r="K1540" s="26">
        <v>21693</v>
      </c>
      <c r="L1540" s="58">
        <f>IF(COUNTIFS($E$3:E19244,E1540)=1, K1540, 0)</f>
        <v>0</v>
      </c>
    </row>
    <row r="1541" spans="1:12" ht="41.25" customHeight="1">
      <c r="B1541" s="19" t="s">
        <v>13</v>
      </c>
      <c r="C1541" s="19" t="s">
        <v>1487</v>
      </c>
      <c r="D1541" s="44" t="s">
        <v>203</v>
      </c>
      <c r="E1541" s="34" t="s">
        <v>1968</v>
      </c>
      <c r="F1541" s="21"/>
      <c r="G1541" s="19" t="s">
        <v>1969</v>
      </c>
      <c r="H1541" s="25" t="str">
        <f>IF(RIGHT(G1541,1)="M", LEFT(G1541,LEN(G1541)-1), G1541)</f>
        <v>WB204</v>
      </c>
      <c r="I1541" s="25" t="str">
        <f>IF(RIGHT(G1541,1)="M","M","Non-M")</f>
        <v>Non-M</v>
      </c>
      <c r="J1541" s="33"/>
      <c r="K1541" s="26">
        <v>24280</v>
      </c>
      <c r="L1541" s="58"/>
    </row>
    <row r="1542" spans="1:12" ht="41.25" customHeight="1">
      <c r="B1542" s="19" t="s">
        <v>13</v>
      </c>
      <c r="C1542" s="19" t="s">
        <v>1487</v>
      </c>
      <c r="D1542" s="44" t="s">
        <v>203</v>
      </c>
      <c r="E1542" s="34" t="s">
        <v>1968</v>
      </c>
      <c r="F1542" s="21"/>
      <c r="G1542" s="19" t="s">
        <v>75</v>
      </c>
      <c r="H1542" s="25" t="str">
        <f>IF(RIGHT(G1542,1)="M", LEFT(G1542,LEN(G1542)-1), G1542)</f>
        <v>DC101</v>
      </c>
      <c r="I1542" s="25" t="str">
        <f>IF(RIGHT(G1542,1)="M","M","Non-M")</f>
        <v>Non-M</v>
      </c>
      <c r="J1542" s="33"/>
      <c r="K1542" s="26">
        <v>24280</v>
      </c>
      <c r="L1542" s="58"/>
    </row>
    <row r="1543" spans="1:12" ht="41.25" customHeight="1">
      <c r="B1543" s="19" t="s">
        <v>13</v>
      </c>
      <c r="C1543" s="19" t="s">
        <v>1487</v>
      </c>
      <c r="D1543" s="44" t="s">
        <v>203</v>
      </c>
      <c r="E1543" s="34" t="s">
        <v>1968</v>
      </c>
      <c r="F1543" s="21"/>
      <c r="G1543" s="19" t="s">
        <v>149</v>
      </c>
      <c r="H1543" s="25" t="str">
        <f>IF(RIGHT(G1543,1)="M", LEFT(G1543,LEN(G1543)-1), G1543)</f>
        <v>DC200</v>
      </c>
      <c r="I1543" s="25" t="str">
        <f>IF(RIGHT(G1543,1)="M","M","Non-M")</f>
        <v>Non-M</v>
      </c>
      <c r="J1543" s="33"/>
      <c r="K1543" s="26">
        <v>24280</v>
      </c>
      <c r="L1543" s="58"/>
    </row>
    <row r="1544" spans="1:12" ht="41.25" customHeight="1">
      <c r="B1544" s="19" t="s">
        <v>13</v>
      </c>
      <c r="C1544" s="19" t="s">
        <v>1487</v>
      </c>
      <c r="D1544" s="44" t="s">
        <v>203</v>
      </c>
      <c r="E1544" s="34" t="s">
        <v>1968</v>
      </c>
      <c r="F1544" s="21"/>
      <c r="G1544" s="19" t="s">
        <v>110</v>
      </c>
      <c r="H1544" s="25" t="str">
        <f>IF(RIGHT(G1544,1)="M", LEFT(G1544,LEN(G1544)-1), G1544)</f>
        <v>DC300</v>
      </c>
      <c r="I1544" s="25" t="str">
        <f>IF(RIGHT(G1544,1)="M","M","Non-M")</f>
        <v>Non-M</v>
      </c>
      <c r="J1544" s="33"/>
      <c r="K1544" s="26">
        <v>24280</v>
      </c>
      <c r="L1544" s="58"/>
    </row>
    <row r="1545" spans="1:12" ht="41.25" customHeight="1">
      <c r="B1545" s="19" t="s">
        <v>13</v>
      </c>
      <c r="C1545" s="19" t="s">
        <v>1487</v>
      </c>
      <c r="D1545" s="44" t="s">
        <v>203</v>
      </c>
      <c r="E1545" s="34" t="s">
        <v>1968</v>
      </c>
      <c r="F1545" s="21"/>
      <c r="G1545" s="19" t="s">
        <v>190</v>
      </c>
      <c r="H1545" s="25" t="str">
        <f>IF(RIGHT(G1545,1)="M", LEFT(G1545,LEN(G1545)-1), G1545)</f>
        <v>DC400</v>
      </c>
      <c r="I1545" s="25" t="str">
        <f>IF(RIGHT(G1545,1)="M","M","Non-M")</f>
        <v>Non-M</v>
      </c>
      <c r="J1545" s="33"/>
      <c r="K1545" s="26">
        <v>24280</v>
      </c>
      <c r="L1545" s="58"/>
    </row>
    <row r="1546" spans="1:12" ht="41.25" customHeight="1">
      <c r="B1546" s="19" t="s">
        <v>13</v>
      </c>
      <c r="C1546" s="19" t="s">
        <v>1487</v>
      </c>
      <c r="D1546" s="44" t="s">
        <v>203</v>
      </c>
      <c r="E1546" s="34" t="s">
        <v>1968</v>
      </c>
      <c r="F1546" s="21"/>
      <c r="G1546" s="19" t="s">
        <v>1336</v>
      </c>
      <c r="H1546" s="25" t="str">
        <f>IF(RIGHT(G1546,1)="M", LEFT(G1546,LEN(G1546)-1), G1546)</f>
        <v>PK111</v>
      </c>
      <c r="I1546" s="25" t="str">
        <f>IF(RIGHT(G1546,1)="M","M","Non-M")</f>
        <v>Non-M</v>
      </c>
      <c r="J1546" s="33" t="s">
        <v>1939</v>
      </c>
      <c r="K1546" s="26">
        <v>24280</v>
      </c>
      <c r="L1546" s="58"/>
    </row>
    <row r="1547" spans="1:12" ht="41.25" customHeight="1">
      <c r="B1547" s="19" t="s">
        <v>13</v>
      </c>
      <c r="C1547" s="19" t="s">
        <v>1487</v>
      </c>
      <c r="D1547" s="44" t="s">
        <v>203</v>
      </c>
      <c r="E1547" s="34" t="s">
        <v>1968</v>
      </c>
      <c r="F1547" s="21"/>
      <c r="G1547" s="19" t="s">
        <v>1751</v>
      </c>
      <c r="H1547" s="25" t="str">
        <f>IF(RIGHT(G1547,1)="M", LEFT(G1547,LEN(G1547)-1), G1547)</f>
        <v>PB202</v>
      </c>
      <c r="I1547" s="25" t="str">
        <f>IF(RIGHT(G1547,1)="M","M","Non-M")</f>
        <v>Non-M</v>
      </c>
      <c r="J1547" s="33"/>
      <c r="K1547" s="26">
        <v>24280</v>
      </c>
      <c r="L1547" s="58"/>
    </row>
    <row r="1548" spans="1:12" ht="41.25" customHeight="1">
      <c r="B1548" s="19" t="s">
        <v>13</v>
      </c>
      <c r="C1548" s="19" t="s">
        <v>1487</v>
      </c>
      <c r="D1548" s="44" t="s">
        <v>203</v>
      </c>
      <c r="E1548" s="34" t="s">
        <v>1968</v>
      </c>
      <c r="F1548" s="21"/>
      <c r="G1548" s="19" t="s">
        <v>892</v>
      </c>
      <c r="H1548" s="25" t="str">
        <f>IF(RIGHT(G1548,1)="M", LEFT(G1548,LEN(G1548)-1), G1548)</f>
        <v>PK214</v>
      </c>
      <c r="I1548" s="25" t="str">
        <f>IF(RIGHT(G1548,1)="M","M","Non-M")</f>
        <v>Non-M</v>
      </c>
      <c r="J1548" s="33"/>
      <c r="K1548" s="26">
        <v>24280</v>
      </c>
      <c r="L1548" s="58"/>
    </row>
    <row r="1549" spans="1:12" ht="41.25" customHeight="1">
      <c r="B1549" s="19" t="s">
        <v>13</v>
      </c>
      <c r="C1549" s="19" t="s">
        <v>1487</v>
      </c>
      <c r="D1549" s="44" t="s">
        <v>203</v>
      </c>
      <c r="E1549" s="34" t="s">
        <v>1968</v>
      </c>
      <c r="F1549" s="21"/>
      <c r="G1549" s="19" t="s">
        <v>882</v>
      </c>
      <c r="H1549" s="25" t="str">
        <f>IF(RIGHT(G1549,1)="M", LEFT(G1549,LEN(G1549)-1), G1549)</f>
        <v>HM512</v>
      </c>
      <c r="I1549" s="25" t="str">
        <f>IF(RIGHT(G1549,1)="M","M","Non-M")</f>
        <v>Non-M</v>
      </c>
      <c r="J1549" s="33"/>
      <c r="K1549" s="26">
        <v>24280</v>
      </c>
      <c r="L1549" s="58"/>
    </row>
    <row r="1550" spans="1:12" ht="41.25" customHeight="1">
      <c r="B1550" s="19" t="s">
        <v>13</v>
      </c>
      <c r="C1550" s="19" t="s">
        <v>1487</v>
      </c>
      <c r="D1550" s="44" t="s">
        <v>203</v>
      </c>
      <c r="E1550" s="34" t="s">
        <v>1968</v>
      </c>
      <c r="F1550" s="21"/>
      <c r="G1550" s="19" t="s">
        <v>1586</v>
      </c>
      <c r="H1550" s="25" t="str">
        <f>IF(RIGHT(G1550,1)="M", LEFT(G1550,LEN(G1550)-1), G1550)</f>
        <v>JS105</v>
      </c>
      <c r="I1550" s="25" t="str">
        <f>IF(RIGHT(G1550,1)="M","M","Non-M")</f>
        <v>Non-M</v>
      </c>
      <c r="J1550" s="33"/>
      <c r="K1550" s="26">
        <v>24280</v>
      </c>
      <c r="L1550" s="58"/>
    </row>
    <row r="1551" spans="1:12" ht="41.25" customHeight="1">
      <c r="B1551" s="19" t="s">
        <v>13</v>
      </c>
      <c r="C1551" s="19" t="s">
        <v>1487</v>
      </c>
      <c r="D1551" s="44" t="s">
        <v>203</v>
      </c>
      <c r="E1551" s="34" t="s">
        <v>1968</v>
      </c>
      <c r="F1551" s="21"/>
      <c r="G1551" s="19" t="s">
        <v>1640</v>
      </c>
      <c r="H1551" s="25" t="str">
        <f>IF(RIGHT(G1551,1)="M", LEFT(G1551,LEN(G1551)-1), G1551)</f>
        <v>JS121</v>
      </c>
      <c r="I1551" s="25" t="str">
        <f>IF(RIGHT(G1551,1)="M","M","Non-M")</f>
        <v>Non-M</v>
      </c>
      <c r="J1551" s="33"/>
      <c r="K1551" s="26">
        <v>24280</v>
      </c>
      <c r="L1551" s="58"/>
    </row>
    <row r="1552" spans="1:12" ht="41.25" customHeight="1">
      <c r="A1552" s="18" t="s">
        <v>1791</v>
      </c>
      <c r="B1552" s="19" t="s">
        <v>1550</v>
      </c>
      <c r="C1552" s="19" t="s">
        <v>288</v>
      </c>
      <c r="D1552" s="44" t="s">
        <v>1603</v>
      </c>
      <c r="E1552" s="19" t="s">
        <v>1970</v>
      </c>
      <c r="F1552" s="21"/>
      <c r="G1552" s="19" t="s">
        <v>855</v>
      </c>
      <c r="H1552" s="25" t="str">
        <f t="shared" si="110"/>
        <v>WB202</v>
      </c>
      <c r="I1552" s="25" t="str">
        <f t="shared" si="111"/>
        <v>M</v>
      </c>
      <c r="J1552" s="33"/>
      <c r="K1552" s="26"/>
      <c r="L1552" s="58">
        <f>IF(COUNTIFS($E$3:E19244,E1552)=1, K1552, 0)</f>
        <v>0</v>
      </c>
    </row>
    <row r="1553" spans="1:12" ht="41.25" customHeight="1">
      <c r="A1553" s="18" t="s">
        <v>1792</v>
      </c>
      <c r="B1553" s="19" t="s">
        <v>1550</v>
      </c>
      <c r="C1553" s="19" t="s">
        <v>288</v>
      </c>
      <c r="D1553" s="44" t="s">
        <v>1603</v>
      </c>
      <c r="E1553" s="19" t="s">
        <v>1970</v>
      </c>
      <c r="F1553" s="21"/>
      <c r="G1553" s="19" t="s">
        <v>75</v>
      </c>
      <c r="H1553" s="25" t="str">
        <f t="shared" si="110"/>
        <v>DC101</v>
      </c>
      <c r="I1553" s="25" t="str">
        <f t="shared" si="111"/>
        <v>Non-M</v>
      </c>
      <c r="J1553" s="33"/>
      <c r="K1553" s="26"/>
      <c r="L1553" s="58">
        <f>IF(COUNTIFS($E$3:E19244,E1553)=1, K1553, 0)</f>
        <v>0</v>
      </c>
    </row>
    <row r="1554" spans="1:12" ht="41.25" customHeight="1">
      <c r="A1554" s="18" t="s">
        <v>1793</v>
      </c>
      <c r="B1554" s="19" t="s">
        <v>1550</v>
      </c>
      <c r="C1554" s="19" t="s">
        <v>288</v>
      </c>
      <c r="D1554" s="44" t="s">
        <v>1603</v>
      </c>
      <c r="E1554" s="19" t="s">
        <v>1970</v>
      </c>
      <c r="F1554" s="21"/>
      <c r="G1554" s="19" t="s">
        <v>110</v>
      </c>
      <c r="H1554" s="25" t="str">
        <f t="shared" si="110"/>
        <v>DC300</v>
      </c>
      <c r="I1554" s="25" t="str">
        <f t="shared" si="111"/>
        <v>Non-M</v>
      </c>
      <c r="J1554" s="33"/>
      <c r="K1554" s="26"/>
      <c r="L1554" s="58">
        <f>IF(COUNTIFS($E$3:E19244,E1554)=1, K1554, 0)</f>
        <v>0</v>
      </c>
    </row>
    <row r="1555" spans="1:12" ht="41.25" customHeight="1">
      <c r="A1555" s="18" t="s">
        <v>1794</v>
      </c>
      <c r="B1555" s="19" t="s">
        <v>1550</v>
      </c>
      <c r="C1555" s="19" t="s">
        <v>288</v>
      </c>
      <c r="D1555" s="44" t="s">
        <v>1603</v>
      </c>
      <c r="E1555" s="19" t="s">
        <v>1970</v>
      </c>
      <c r="F1555" s="21"/>
      <c r="G1555" s="19" t="s">
        <v>108</v>
      </c>
      <c r="H1555" s="25" t="str">
        <f t="shared" si="110"/>
        <v>DC202</v>
      </c>
      <c r="I1555" s="25" t="str">
        <f t="shared" si="111"/>
        <v>Non-M</v>
      </c>
      <c r="J1555" s="33"/>
      <c r="K1555" s="26"/>
      <c r="L1555" s="58">
        <f>IF(COUNTIFS($E$3:E19244,E1555)=1, K1555, 0)</f>
        <v>0</v>
      </c>
    </row>
    <row r="1556" spans="1:12" ht="41.25" customHeight="1">
      <c r="A1556" s="18" t="s">
        <v>1796</v>
      </c>
      <c r="B1556" s="19" t="s">
        <v>1550</v>
      </c>
      <c r="C1556" s="19" t="s">
        <v>288</v>
      </c>
      <c r="D1556" s="44" t="s">
        <v>1603</v>
      </c>
      <c r="E1556" s="19" t="s">
        <v>1970</v>
      </c>
      <c r="F1556" s="21"/>
      <c r="G1556" s="19" t="s">
        <v>190</v>
      </c>
      <c r="H1556" s="25" t="str">
        <f t="shared" si="110"/>
        <v>DC400</v>
      </c>
      <c r="I1556" s="25" t="str">
        <f t="shared" si="111"/>
        <v>Non-M</v>
      </c>
      <c r="J1556" s="33"/>
      <c r="K1556" s="26"/>
      <c r="L1556" s="58">
        <f>IF(COUNTIFS($E$3:E19244,E1556)=1, K1556, 0)</f>
        <v>0</v>
      </c>
    </row>
    <row r="1557" spans="1:12" ht="41.25" customHeight="1">
      <c r="A1557" s="18" t="s">
        <v>1799</v>
      </c>
      <c r="B1557" s="19" t="s">
        <v>1550</v>
      </c>
      <c r="C1557" s="19" t="s">
        <v>288</v>
      </c>
      <c r="D1557" s="44" t="s">
        <v>1603</v>
      </c>
      <c r="E1557" s="19" t="s">
        <v>1970</v>
      </c>
      <c r="F1557" s="21"/>
      <c r="G1557" s="19" t="s">
        <v>296</v>
      </c>
      <c r="H1557" s="25" t="str">
        <f t="shared" si="110"/>
        <v>PK201</v>
      </c>
      <c r="I1557" s="25" t="str">
        <f t="shared" si="111"/>
        <v>M</v>
      </c>
      <c r="J1557" s="33"/>
      <c r="K1557" s="26"/>
      <c r="L1557" s="58">
        <f>IF(COUNTIFS($E$3:E19244,E1557)=1, K1557, 0)</f>
        <v>0</v>
      </c>
    </row>
    <row r="1558" spans="1:12" ht="41.25" customHeight="1">
      <c r="A1558" s="18" t="s">
        <v>1800</v>
      </c>
      <c r="B1558" s="19" t="s">
        <v>1550</v>
      </c>
      <c r="C1558" s="19" t="s">
        <v>288</v>
      </c>
      <c r="D1558" s="44" t="s">
        <v>1603</v>
      </c>
      <c r="E1558" s="19" t="s">
        <v>1970</v>
      </c>
      <c r="F1558" s="21"/>
      <c r="G1558" s="19" t="s">
        <v>298</v>
      </c>
      <c r="H1558" s="25" t="str">
        <f t="shared" si="110"/>
        <v>PB204</v>
      </c>
      <c r="I1558" s="25" t="str">
        <f t="shared" si="111"/>
        <v>M</v>
      </c>
      <c r="J1558" s="33"/>
      <c r="K1558" s="26"/>
      <c r="L1558" s="58">
        <f>IF(COUNTIFS($E$3:E19244,E1558)=1, K1558, 0)</f>
        <v>0</v>
      </c>
    </row>
    <row r="1559" spans="1:12" ht="41.25" customHeight="1">
      <c r="A1559" s="18" t="s">
        <v>1801</v>
      </c>
      <c r="B1559" s="19" t="s">
        <v>1550</v>
      </c>
      <c r="C1559" s="19" t="s">
        <v>288</v>
      </c>
      <c r="D1559" s="44" t="s">
        <v>1603</v>
      </c>
      <c r="E1559" s="19" t="s">
        <v>1970</v>
      </c>
      <c r="F1559" s="21"/>
      <c r="G1559" s="19" t="s">
        <v>261</v>
      </c>
      <c r="H1559" s="25" t="str">
        <f t="shared" si="110"/>
        <v>HM503</v>
      </c>
      <c r="I1559" s="25" t="str">
        <f t="shared" si="111"/>
        <v>Non-M</v>
      </c>
      <c r="J1559" s="33"/>
      <c r="K1559" s="26"/>
      <c r="L1559" s="58">
        <f>IF(COUNTIFS($E$3:E19244,E1559)=1, K1559, 0)</f>
        <v>0</v>
      </c>
    </row>
    <row r="1560" spans="1:12" ht="41.25" customHeight="1">
      <c r="A1560" s="18" t="s">
        <v>1802</v>
      </c>
      <c r="B1560" s="19" t="s">
        <v>1550</v>
      </c>
      <c r="C1560" s="19" t="s">
        <v>288</v>
      </c>
      <c r="D1560" s="44" t="s">
        <v>1603</v>
      </c>
      <c r="E1560" s="19" t="s">
        <v>1970</v>
      </c>
      <c r="F1560" s="21"/>
      <c r="G1560" s="19" t="s">
        <v>1586</v>
      </c>
      <c r="H1560" s="25" t="str">
        <f t="shared" si="110"/>
        <v>JS105</v>
      </c>
      <c r="I1560" s="25" t="str">
        <f t="shared" si="111"/>
        <v>Non-M</v>
      </c>
      <c r="J1560" s="33"/>
      <c r="K1560" s="26"/>
      <c r="L1560" s="58">
        <f>IF(COUNTIFS($E$3:E19244,E1560)=1, K1560, 0)</f>
        <v>0</v>
      </c>
    </row>
    <row r="1561" spans="1:12" ht="41.25" customHeight="1">
      <c r="A1561" s="18" t="s">
        <v>1805</v>
      </c>
      <c r="B1561" s="19" t="s">
        <v>1550</v>
      </c>
      <c r="C1561" s="19" t="s">
        <v>288</v>
      </c>
      <c r="D1561" s="44" t="s">
        <v>1603</v>
      </c>
      <c r="E1561" s="19" t="s">
        <v>1970</v>
      </c>
      <c r="F1561" s="21"/>
      <c r="G1561" s="19" t="s">
        <v>134</v>
      </c>
      <c r="H1561" s="25" t="str">
        <f t="shared" si="110"/>
        <v>JS124</v>
      </c>
      <c r="I1561" s="25" t="str">
        <f t="shared" si="111"/>
        <v>Non-M</v>
      </c>
      <c r="J1561" s="33"/>
      <c r="K1561" s="26"/>
      <c r="L1561" s="58">
        <f>IF(COUNTIFS($E$3:E19244,E1561)=1, K1561, 0)</f>
        <v>0</v>
      </c>
    </row>
    <row r="1562" spans="1:12" ht="41.25" customHeight="1">
      <c r="A1562" s="18" t="s">
        <v>1806</v>
      </c>
      <c r="B1562" s="19" t="s">
        <v>1486</v>
      </c>
      <c r="C1562" s="19" t="s">
        <v>1754</v>
      </c>
      <c r="D1562" s="44" t="s">
        <v>1689</v>
      </c>
      <c r="E1562" s="19" t="s">
        <v>1971</v>
      </c>
      <c r="F1562" s="21"/>
      <c r="G1562" s="19" t="s">
        <v>75</v>
      </c>
      <c r="H1562" s="25" t="str">
        <f t="shared" ref="H1562:H1571" si="112">IF(RIGHT(G1562,1)="M", LEFT(G1562,LEN(G1562)-1), G1562)</f>
        <v>DC101</v>
      </c>
      <c r="I1562" s="25" t="str">
        <f t="shared" ref="I1562:I1571" si="113">IF(RIGHT(G1562,1)="M","M","Non-M")</f>
        <v>Non-M</v>
      </c>
      <c r="J1562" s="33"/>
      <c r="K1562" s="26"/>
      <c r="L1562" s="58">
        <f>IF(COUNTIFS($E$3:E19244,E1562)=1, K1562, 0)</f>
        <v>0</v>
      </c>
    </row>
    <row r="1563" spans="1:12" ht="41.25" customHeight="1">
      <c r="A1563" s="18" t="s">
        <v>1807</v>
      </c>
      <c r="B1563" s="19" t="s">
        <v>1486</v>
      </c>
      <c r="C1563" s="19" t="s">
        <v>1754</v>
      </c>
      <c r="D1563" s="44" t="s">
        <v>1689</v>
      </c>
      <c r="E1563" s="19" t="s">
        <v>1971</v>
      </c>
      <c r="F1563" s="21"/>
      <c r="G1563" s="19" t="s">
        <v>149</v>
      </c>
      <c r="H1563" s="25" t="str">
        <f t="shared" si="112"/>
        <v>DC200</v>
      </c>
      <c r="I1563" s="25" t="str">
        <f t="shared" si="113"/>
        <v>Non-M</v>
      </c>
      <c r="J1563" s="33"/>
      <c r="K1563" s="26"/>
      <c r="L1563" s="58">
        <f>IF(COUNTIFS($E$3:E19244,E1563)=1, K1563, 0)</f>
        <v>0</v>
      </c>
    </row>
    <row r="1564" spans="1:12" ht="41.25" customHeight="1">
      <c r="A1564" s="18" t="s">
        <v>1808</v>
      </c>
      <c r="B1564" s="19" t="s">
        <v>1486</v>
      </c>
      <c r="C1564" s="19" t="s">
        <v>1754</v>
      </c>
      <c r="D1564" s="44" t="s">
        <v>1689</v>
      </c>
      <c r="E1564" s="19" t="s">
        <v>1971</v>
      </c>
      <c r="F1564" s="21"/>
      <c r="G1564" s="19" t="s">
        <v>110</v>
      </c>
      <c r="H1564" s="25" t="str">
        <f t="shared" si="112"/>
        <v>DC300</v>
      </c>
      <c r="I1564" s="25" t="str">
        <f t="shared" si="113"/>
        <v>Non-M</v>
      </c>
      <c r="J1564" s="33"/>
      <c r="K1564" s="26"/>
      <c r="L1564" s="58">
        <f>IF(COUNTIFS($E$3:E19244,E1564)=1, K1564, 0)</f>
        <v>0</v>
      </c>
    </row>
    <row r="1565" spans="1:12" ht="41.25" customHeight="1">
      <c r="A1565" s="18" t="s">
        <v>1809</v>
      </c>
      <c r="B1565" s="19" t="s">
        <v>1486</v>
      </c>
      <c r="C1565" s="19" t="s">
        <v>1754</v>
      </c>
      <c r="D1565" s="44" t="s">
        <v>1689</v>
      </c>
      <c r="E1565" s="19" t="s">
        <v>1971</v>
      </c>
      <c r="F1565" s="21"/>
      <c r="G1565" s="19" t="s">
        <v>190</v>
      </c>
      <c r="H1565" s="25" t="str">
        <f t="shared" si="112"/>
        <v>DC400</v>
      </c>
      <c r="I1565" s="25" t="str">
        <f t="shared" si="113"/>
        <v>Non-M</v>
      </c>
      <c r="J1565" s="33"/>
      <c r="K1565" s="26"/>
      <c r="L1565" s="58">
        <f>IF(COUNTIFS($E$3:E19244,E1565)=1, K1565, 0)</f>
        <v>0</v>
      </c>
    </row>
    <row r="1566" spans="1:12" ht="41.25" customHeight="1">
      <c r="A1566" s="18" t="s">
        <v>1811</v>
      </c>
      <c r="B1566" s="19" t="s">
        <v>1486</v>
      </c>
      <c r="C1566" s="19" t="s">
        <v>1754</v>
      </c>
      <c r="D1566" s="44" t="s">
        <v>1689</v>
      </c>
      <c r="E1566" s="19" t="s">
        <v>1971</v>
      </c>
      <c r="F1566" s="21"/>
      <c r="G1566" s="19" t="s">
        <v>1188</v>
      </c>
      <c r="H1566" s="25" t="str">
        <f t="shared" si="112"/>
        <v>WB202</v>
      </c>
      <c r="I1566" s="25" t="str">
        <f t="shared" si="113"/>
        <v>Non-M</v>
      </c>
      <c r="J1566" s="33"/>
      <c r="K1566" s="26"/>
      <c r="L1566" s="58">
        <f>IF(COUNTIFS($E$3:E19244,E1566)=1, K1566, 0)</f>
        <v>0</v>
      </c>
    </row>
    <row r="1567" spans="1:12" ht="41.25" customHeight="1">
      <c r="A1567" s="18" t="s">
        <v>1812</v>
      </c>
      <c r="B1567" s="19" t="s">
        <v>1486</v>
      </c>
      <c r="C1567" s="19" t="s">
        <v>1754</v>
      </c>
      <c r="D1567" s="44" t="s">
        <v>1689</v>
      </c>
      <c r="E1567" s="19" t="s">
        <v>1971</v>
      </c>
      <c r="F1567" s="21"/>
      <c r="G1567" s="19" t="s">
        <v>1969</v>
      </c>
      <c r="H1567" s="25" t="str">
        <f>IF(RIGHT(G1567,1)="M", LEFT(G1567,LEN(G1567)-1), G1567)</f>
        <v>WB204</v>
      </c>
      <c r="I1567" s="25" t="str">
        <f>IF(RIGHT(G1567,1)="M","M","Non-M")</f>
        <v>Non-M</v>
      </c>
      <c r="J1567" s="33"/>
      <c r="K1567" s="26"/>
      <c r="L1567" s="58"/>
    </row>
    <row r="1568" spans="1:12" ht="41.25" customHeight="1">
      <c r="A1568" s="18" t="s">
        <v>1813</v>
      </c>
      <c r="B1568" s="19" t="s">
        <v>1486</v>
      </c>
      <c r="C1568" s="19" t="s">
        <v>1754</v>
      </c>
      <c r="D1568" s="44" t="s">
        <v>1689</v>
      </c>
      <c r="E1568" s="19" t="s">
        <v>1971</v>
      </c>
      <c r="F1568" s="21"/>
      <c r="G1568" s="19" t="s">
        <v>1972</v>
      </c>
      <c r="H1568" s="25" t="str">
        <f t="shared" si="112"/>
        <v xml:space="preserve">PK200 </v>
      </c>
      <c r="I1568" s="25" t="str">
        <f t="shared" si="113"/>
        <v>Non-M</v>
      </c>
      <c r="J1568" s="33"/>
      <c r="K1568" s="26"/>
      <c r="L1568" s="58">
        <f>IF(COUNTIFS($E$3:E19244,E1568)=1, K1568, 0)</f>
        <v>0</v>
      </c>
    </row>
    <row r="1569" spans="1:12" ht="41.25" customHeight="1">
      <c r="A1569" s="18" t="s">
        <v>1814</v>
      </c>
      <c r="B1569" s="19" t="s">
        <v>1486</v>
      </c>
      <c r="C1569" s="19" t="s">
        <v>1754</v>
      </c>
      <c r="D1569" s="44" t="s">
        <v>1689</v>
      </c>
      <c r="E1569" s="19" t="s">
        <v>1971</v>
      </c>
      <c r="F1569" s="21"/>
      <c r="G1569" s="19" t="s">
        <v>24</v>
      </c>
      <c r="H1569" s="25" t="str">
        <f>IF(RIGHT(G1569,1)="M", LEFT(G1569,LEN(G1569)-1), G1569)</f>
        <v>PK207</v>
      </c>
      <c r="I1569" s="25" t="str">
        <f>IF(RIGHT(G1569,1)="M","M","Non-M")</f>
        <v>Non-M</v>
      </c>
      <c r="J1569" s="33"/>
      <c r="K1569" s="26"/>
      <c r="L1569" s="58"/>
    </row>
    <row r="1570" spans="1:12" ht="41.25" customHeight="1">
      <c r="A1570" s="18" t="s">
        <v>1815</v>
      </c>
      <c r="B1570" s="19" t="s">
        <v>1486</v>
      </c>
      <c r="C1570" s="19" t="s">
        <v>1754</v>
      </c>
      <c r="D1570" s="44" t="s">
        <v>1689</v>
      </c>
      <c r="E1570" s="19" t="s">
        <v>1971</v>
      </c>
      <c r="F1570" s="21"/>
      <c r="G1570" s="19" t="s">
        <v>298</v>
      </c>
      <c r="H1570" s="25" t="str">
        <f t="shared" si="112"/>
        <v>PB204</v>
      </c>
      <c r="I1570" s="25" t="str">
        <f t="shared" si="113"/>
        <v>M</v>
      </c>
      <c r="J1570" s="33"/>
      <c r="K1570" s="26"/>
      <c r="L1570" s="58">
        <f>IF(COUNTIFS($E$3:E19244,E1570)=1, K1570, 0)</f>
        <v>0</v>
      </c>
    </row>
    <row r="1571" spans="1:12" ht="41.25" customHeight="1">
      <c r="A1571" s="18" t="s">
        <v>1816</v>
      </c>
      <c r="B1571" s="19" t="s">
        <v>1486</v>
      </c>
      <c r="C1571" s="19" t="s">
        <v>1754</v>
      </c>
      <c r="D1571" s="44" t="s">
        <v>1689</v>
      </c>
      <c r="E1571" s="19" t="s">
        <v>1971</v>
      </c>
      <c r="F1571" s="21"/>
      <c r="G1571" s="19" t="s">
        <v>134</v>
      </c>
      <c r="H1571" s="25" t="str">
        <f t="shared" si="112"/>
        <v>JS124</v>
      </c>
      <c r="I1571" s="25" t="str">
        <f t="shared" si="113"/>
        <v>Non-M</v>
      </c>
      <c r="J1571" s="33" t="s">
        <v>1973</v>
      </c>
      <c r="K1571" s="26"/>
      <c r="L1571" s="58">
        <f>IF(COUNTIFS($E$3:E19244,E1571)=1, K1571, 0)</f>
        <v>0</v>
      </c>
    </row>
    <row r="1572" spans="1:12" ht="41.25" customHeight="1">
      <c r="A1572" s="18" t="s">
        <v>1817</v>
      </c>
      <c r="B1572" s="19" t="s">
        <v>1486</v>
      </c>
      <c r="C1572" s="19" t="s">
        <v>1754</v>
      </c>
      <c r="D1572" s="44" t="s">
        <v>1689</v>
      </c>
      <c r="E1572" s="19" t="s">
        <v>1971</v>
      </c>
      <c r="F1572" s="21"/>
      <c r="G1572" s="19" t="s">
        <v>1736</v>
      </c>
      <c r="H1572" s="25" t="str">
        <f t="shared" ref="H1572:H1579" si="114">IF(RIGHT(G1572,1)="M", LEFT(G1572,LEN(G1572)-1), G1572)</f>
        <v>HM208</v>
      </c>
      <c r="I1572" s="25" t="str">
        <f t="shared" ref="I1572:I1579" si="115">IF(RIGHT(G1572,1)="M","M","Non-M")</f>
        <v>M</v>
      </c>
      <c r="J1572" s="33"/>
      <c r="K1572" s="26"/>
      <c r="L1572" s="58">
        <f>IF(COUNTIFS($E$3:E19244,E1572)=1, K1572, 0)</f>
        <v>0</v>
      </c>
    </row>
    <row r="1573" spans="1:12" ht="41.25" customHeight="1">
      <c r="A1573" s="18" t="s">
        <v>1818</v>
      </c>
      <c r="B1573" s="19" t="s">
        <v>32</v>
      </c>
      <c r="C1573" s="19" t="s">
        <v>1286</v>
      </c>
      <c r="D1573" s="44" t="s">
        <v>1287</v>
      </c>
      <c r="E1573" s="19" t="s">
        <v>1974</v>
      </c>
      <c r="F1573" s="21"/>
      <c r="G1573" s="19" t="s">
        <v>937</v>
      </c>
      <c r="H1573" s="25" t="str">
        <f t="shared" si="114"/>
        <v>CL500</v>
      </c>
      <c r="I1573" s="25" t="str">
        <f t="shared" si="115"/>
        <v>Non-M</v>
      </c>
      <c r="J1573" s="33"/>
      <c r="K1573" s="26"/>
      <c r="L1573" s="58">
        <f>IF(COUNTIFS($E$3:E19244,E1573)=1, K1573, 0)</f>
        <v>0</v>
      </c>
    </row>
    <row r="1574" spans="1:12" ht="41.25" customHeight="1">
      <c r="A1574" s="18" t="s">
        <v>1819</v>
      </c>
      <c r="B1574" s="19" t="s">
        <v>32</v>
      </c>
      <c r="C1574" s="19" t="s">
        <v>1286</v>
      </c>
      <c r="D1574" s="44" t="s">
        <v>1287</v>
      </c>
      <c r="E1574" s="19" t="s">
        <v>1974</v>
      </c>
      <c r="F1574" s="21"/>
      <c r="G1574" s="19" t="s">
        <v>1290</v>
      </c>
      <c r="H1574" s="25" t="str">
        <f t="shared" si="114"/>
        <v>ZP101</v>
      </c>
      <c r="I1574" s="25" t="str">
        <f t="shared" si="115"/>
        <v>M</v>
      </c>
      <c r="J1574" s="33"/>
      <c r="K1574" s="26"/>
      <c r="L1574" s="58">
        <f>IF(COUNTIFS($E$3:E19244,E1574)=1, K1574, 0)</f>
        <v>0</v>
      </c>
    </row>
    <row r="1575" spans="1:12" ht="41.25" customHeight="1">
      <c r="A1575" s="18" t="s">
        <v>1820</v>
      </c>
      <c r="B1575" s="19" t="s">
        <v>32</v>
      </c>
      <c r="C1575" s="19" t="s">
        <v>1286</v>
      </c>
      <c r="D1575" s="44" t="s">
        <v>1287</v>
      </c>
      <c r="E1575" s="19" t="s">
        <v>1974</v>
      </c>
      <c r="F1575" s="21"/>
      <c r="G1575" s="19" t="s">
        <v>1292</v>
      </c>
      <c r="H1575" s="25" t="str">
        <f t="shared" si="114"/>
        <v>PK214</v>
      </c>
      <c r="I1575" s="25" t="str">
        <f t="shared" si="115"/>
        <v>M</v>
      </c>
      <c r="J1575" s="33"/>
      <c r="K1575" s="26"/>
      <c r="L1575" s="58">
        <f>IF(COUNTIFS($E$3:E19244,E1575)=1, K1575, 0)</f>
        <v>0</v>
      </c>
    </row>
    <row r="1576" spans="1:12" ht="41.25" customHeight="1">
      <c r="A1576" s="18" t="s">
        <v>1821</v>
      </c>
      <c r="B1576" s="19" t="s">
        <v>32</v>
      </c>
      <c r="C1576" s="19" t="s">
        <v>1286</v>
      </c>
      <c r="D1576" s="44" t="s">
        <v>1287</v>
      </c>
      <c r="E1576" s="19" t="s">
        <v>1974</v>
      </c>
      <c r="F1576" s="21"/>
      <c r="G1576" s="19" t="s">
        <v>1294</v>
      </c>
      <c r="H1576" s="25" t="str">
        <f t="shared" si="114"/>
        <v>PB206</v>
      </c>
      <c r="I1576" s="25" t="str">
        <f t="shared" si="115"/>
        <v>M</v>
      </c>
      <c r="J1576" s="33"/>
      <c r="K1576" s="26"/>
      <c r="L1576" s="58">
        <f>IF(COUNTIFS($E$3:E19244,E1576)=1, K1576, 0)</f>
        <v>0</v>
      </c>
    </row>
    <row r="1577" spans="1:12" ht="41.25" customHeight="1">
      <c r="A1577" s="18" t="s">
        <v>1823</v>
      </c>
      <c r="B1577" s="19" t="s">
        <v>32</v>
      </c>
      <c r="C1577" s="19" t="s">
        <v>1286</v>
      </c>
      <c r="D1577" s="44" t="s">
        <v>1287</v>
      </c>
      <c r="E1577" s="19" t="s">
        <v>1974</v>
      </c>
      <c r="F1577" s="21"/>
      <c r="G1577" s="19" t="s">
        <v>1296</v>
      </c>
      <c r="H1577" s="25" t="str">
        <f t="shared" si="114"/>
        <v>JS111</v>
      </c>
      <c r="I1577" s="25" t="str">
        <f t="shared" si="115"/>
        <v>Non-M</v>
      </c>
      <c r="J1577" s="33"/>
      <c r="K1577" s="26"/>
      <c r="L1577" s="58">
        <f>IF(COUNTIFS($E$3:E19244,E1577)=1, K1577, 0)</f>
        <v>0</v>
      </c>
    </row>
    <row r="1578" spans="1:12" ht="41.25" customHeight="1">
      <c r="A1578" s="18" t="s">
        <v>1824</v>
      </c>
      <c r="B1578" s="19" t="s">
        <v>32</v>
      </c>
      <c r="C1578" s="19" t="s">
        <v>1286</v>
      </c>
      <c r="D1578" s="44" t="s">
        <v>1287</v>
      </c>
      <c r="E1578" s="19" t="s">
        <v>1974</v>
      </c>
      <c r="F1578" s="21"/>
      <c r="G1578" s="19" t="s">
        <v>22</v>
      </c>
      <c r="H1578" s="25" t="str">
        <f t="shared" si="114"/>
        <v>HM309</v>
      </c>
      <c r="I1578" s="25" t="str">
        <f t="shared" si="115"/>
        <v>Non-M</v>
      </c>
      <c r="J1578" s="33"/>
      <c r="K1578" s="26"/>
      <c r="L1578" s="58">
        <f>IF(COUNTIFS($E$3:E19244,E1578)=1, K1578, 0)</f>
        <v>0</v>
      </c>
    </row>
    <row r="1579" spans="1:12" ht="41.25" customHeight="1">
      <c r="A1579" s="18" t="s">
        <v>1825</v>
      </c>
      <c r="B1579" s="19" t="s">
        <v>32</v>
      </c>
      <c r="C1579" s="19" t="s">
        <v>1286</v>
      </c>
      <c r="D1579" s="44" t="s">
        <v>1287</v>
      </c>
      <c r="E1579" s="19" t="s">
        <v>1974</v>
      </c>
      <c r="F1579" s="21"/>
      <c r="G1579" s="19" t="s">
        <v>248</v>
      </c>
      <c r="H1579" s="25" t="str">
        <f t="shared" si="114"/>
        <v>HM402</v>
      </c>
      <c r="I1579" s="25" t="str">
        <f t="shared" si="115"/>
        <v>Non-M</v>
      </c>
      <c r="J1579" s="33"/>
      <c r="K1579" s="26"/>
      <c r="L1579" s="58">
        <f>IF(COUNTIFS($E$3:E19244,E1579)=1, K1579, 0)</f>
        <v>0</v>
      </c>
    </row>
    <row r="1580" spans="1:12" ht="41.25" customHeight="1">
      <c r="A1580" s="18" t="s">
        <v>1826</v>
      </c>
      <c r="B1580" s="19" t="s">
        <v>1486</v>
      </c>
      <c r="C1580" s="34" t="s">
        <v>1071</v>
      </c>
      <c r="D1580" s="43" t="s">
        <v>1603</v>
      </c>
      <c r="E1580" s="34" t="s">
        <v>1975</v>
      </c>
      <c r="F1580" s="38"/>
      <c r="G1580" s="34" t="s">
        <v>799</v>
      </c>
      <c r="H1580" s="40" t="str">
        <f t="shared" ref="H1580:H1603" si="116">IF(RIGHT(G1580,1)="M", LEFT(G1580,LEN(G1580)-1), G1580)</f>
        <v>HD104</v>
      </c>
      <c r="I1580" s="40" t="str">
        <f t="shared" ref="I1580:I1603" si="117">IF(RIGHT(G1580,1)="M","M","Non-M")</f>
        <v>Non-M</v>
      </c>
      <c r="J1580" s="41"/>
      <c r="K1580" s="32"/>
      <c r="L1580" s="58">
        <f>IF(COUNTIFS($E$3:E19244,E1580)=1, K1580, 0)</f>
        <v>0</v>
      </c>
    </row>
    <row r="1581" spans="1:12" ht="41.25" customHeight="1">
      <c r="A1581" s="18" t="s">
        <v>1827</v>
      </c>
      <c r="B1581" s="19" t="s">
        <v>1486</v>
      </c>
      <c r="C1581" s="34" t="s">
        <v>1071</v>
      </c>
      <c r="D1581" s="43" t="s">
        <v>1603</v>
      </c>
      <c r="E1581" s="34" t="s">
        <v>1975</v>
      </c>
      <c r="F1581" s="38"/>
      <c r="G1581" s="34" t="s">
        <v>1785</v>
      </c>
      <c r="H1581" s="40" t="str">
        <f t="shared" si="116"/>
        <v>JS402</v>
      </c>
      <c r="I1581" s="40" t="str">
        <f t="shared" si="117"/>
        <v>Non-M</v>
      </c>
      <c r="J1581" s="41"/>
      <c r="K1581" s="32"/>
      <c r="L1581" s="58">
        <f>IF(COUNTIFS($E$3:E19244,E1581)=1, K1581, 0)</f>
        <v>0</v>
      </c>
    </row>
    <row r="1582" spans="1:12" ht="41.25" customHeight="1">
      <c r="A1582" s="18" t="s">
        <v>1828</v>
      </c>
      <c r="B1582" s="19" t="s">
        <v>1486</v>
      </c>
      <c r="C1582" s="34" t="s">
        <v>1071</v>
      </c>
      <c r="D1582" s="43" t="s">
        <v>1603</v>
      </c>
      <c r="E1582" s="34" t="s">
        <v>1975</v>
      </c>
      <c r="F1582" s="38"/>
      <c r="G1582" s="34" t="s">
        <v>1703</v>
      </c>
      <c r="H1582" s="40" t="str">
        <f>IF(RIGHT(G1582,1)="M", LEFT(G1582,LEN(G1582)-1), G1582)</f>
        <v>JS401</v>
      </c>
      <c r="I1582" s="40" t="str">
        <f>IF(RIGHT(G1582,1)="M","M","Non-M")</f>
        <v>Non-M</v>
      </c>
      <c r="J1582" s="41"/>
      <c r="K1582" s="32"/>
      <c r="L1582" s="53">
        <f>IF(COUNTIFS($E$3:E1582,E1582)=1, K1582, 0)</f>
        <v>0</v>
      </c>
    </row>
    <row r="1583" spans="1:12" ht="41.25" customHeight="1">
      <c r="A1583" s="18" t="s">
        <v>1830</v>
      </c>
      <c r="B1583" s="19" t="s">
        <v>1486</v>
      </c>
      <c r="C1583" s="34" t="s">
        <v>1071</v>
      </c>
      <c r="D1583" s="43" t="s">
        <v>1603</v>
      </c>
      <c r="E1583" s="34" t="s">
        <v>1975</v>
      </c>
      <c r="F1583" s="38"/>
      <c r="G1583" s="34" t="s">
        <v>1938</v>
      </c>
      <c r="H1583" s="40" t="str">
        <f t="shared" si="116"/>
        <v>ZP105</v>
      </c>
      <c r="I1583" s="40" t="str">
        <f t="shared" si="117"/>
        <v>Non-M</v>
      </c>
      <c r="J1583" s="41"/>
      <c r="K1583" s="32"/>
      <c r="L1583" s="58">
        <f>IF(COUNTIFS($E$3:E19244,E1583)=1, K1583, 0)</f>
        <v>0</v>
      </c>
    </row>
    <row r="1584" spans="1:12" ht="41.25" customHeight="1">
      <c r="A1584" s="18" t="s">
        <v>1832</v>
      </c>
      <c r="B1584" s="19" t="s">
        <v>1486</v>
      </c>
      <c r="C1584" s="34" t="s">
        <v>1071</v>
      </c>
      <c r="D1584" s="43" t="s">
        <v>1603</v>
      </c>
      <c r="E1584" s="34" t="s">
        <v>1975</v>
      </c>
      <c r="F1584" s="38"/>
      <c r="G1584" s="34" t="s">
        <v>899</v>
      </c>
      <c r="H1584" s="40" t="str">
        <f t="shared" si="116"/>
        <v>PK101</v>
      </c>
      <c r="I1584" s="40" t="str">
        <f t="shared" si="117"/>
        <v>Non-M</v>
      </c>
      <c r="J1584" s="41"/>
      <c r="K1584" s="32"/>
      <c r="L1584" s="58">
        <f>IF(COUNTIFS($E$3:E19244,E1584)=1, K1584, 0)</f>
        <v>0</v>
      </c>
    </row>
    <row r="1585" spans="1:12" ht="41.25" customHeight="1">
      <c r="A1585" s="18" t="s">
        <v>1833</v>
      </c>
      <c r="B1585" s="19" t="s">
        <v>1486</v>
      </c>
      <c r="C1585" s="34" t="s">
        <v>1071</v>
      </c>
      <c r="D1585" s="43" t="s">
        <v>1603</v>
      </c>
      <c r="E1585" s="34" t="s">
        <v>1975</v>
      </c>
      <c r="F1585" s="38"/>
      <c r="G1585" s="34" t="s">
        <v>1790</v>
      </c>
      <c r="H1585" s="40" t="str">
        <f t="shared" si="116"/>
        <v>PB101</v>
      </c>
      <c r="I1585" s="40" t="str">
        <f t="shared" si="117"/>
        <v>Non-M</v>
      </c>
      <c r="J1585" s="41"/>
      <c r="K1585" s="32"/>
      <c r="L1585" s="58">
        <f>IF(COUNTIFS($E$3:E19244,E1585)=1, K1585, 0)</f>
        <v>0</v>
      </c>
    </row>
    <row r="1586" spans="1:12" ht="41.25" customHeight="1">
      <c r="A1586" s="18" t="s">
        <v>1834</v>
      </c>
      <c r="B1586" s="19" t="s">
        <v>1486</v>
      </c>
      <c r="C1586" s="34" t="s">
        <v>1071</v>
      </c>
      <c r="D1586" s="43" t="s">
        <v>1603</v>
      </c>
      <c r="E1586" s="34" t="s">
        <v>1975</v>
      </c>
      <c r="F1586" s="38"/>
      <c r="G1586" s="34" t="s">
        <v>782</v>
      </c>
      <c r="H1586" s="40" t="str">
        <f t="shared" si="116"/>
        <v>HM420</v>
      </c>
      <c r="I1586" s="40" t="str">
        <f t="shared" si="117"/>
        <v>Non-M</v>
      </c>
      <c r="J1586" s="41"/>
      <c r="K1586" s="32"/>
      <c r="L1586" s="58">
        <f>IF(COUNTIFS($E$3:E19244,E1586)=1, K1586, 0)</f>
        <v>0</v>
      </c>
    </row>
    <row r="1587" spans="1:12" ht="41.25" customHeight="1">
      <c r="A1587" s="18" t="s">
        <v>1835</v>
      </c>
      <c r="B1587" s="19" t="s">
        <v>1486</v>
      </c>
      <c r="C1587" s="34" t="s">
        <v>1071</v>
      </c>
      <c r="D1587" s="43" t="s">
        <v>1603</v>
      </c>
      <c r="E1587" s="34" t="s">
        <v>1975</v>
      </c>
      <c r="F1587" s="38"/>
      <c r="G1587" s="34" t="s">
        <v>146</v>
      </c>
      <c r="H1587" s="40" t="str">
        <f>IF(RIGHT(G1587,1)="M", LEFT(G1587,LEN(G1587)-1), G1587)</f>
        <v>HM420</v>
      </c>
      <c r="I1587" s="40" t="str">
        <f>IF(RIGHT(G1587,1)="M","M","Non-M")</f>
        <v>M</v>
      </c>
      <c r="J1587" s="41" t="s">
        <v>1976</v>
      </c>
      <c r="K1587" s="32"/>
      <c r="L1587" s="53">
        <f>IF(COUNTIFS($E$3:E1587,E1587)=1, K1587, 0)</f>
        <v>0</v>
      </c>
    </row>
    <row r="1588" spans="1:12" ht="41.25" customHeight="1">
      <c r="A1588" s="18" t="s">
        <v>1837</v>
      </c>
      <c r="B1588" s="19" t="s">
        <v>1486</v>
      </c>
      <c r="C1588" s="34" t="s">
        <v>1071</v>
      </c>
      <c r="D1588" s="43" t="s">
        <v>1603</v>
      </c>
      <c r="E1588" s="34" t="s">
        <v>1975</v>
      </c>
      <c r="F1588" s="38"/>
      <c r="G1588" s="34" t="s">
        <v>134</v>
      </c>
      <c r="H1588" s="40" t="str">
        <f t="shared" si="116"/>
        <v>JS124</v>
      </c>
      <c r="I1588" s="40" t="str">
        <f t="shared" si="117"/>
        <v>Non-M</v>
      </c>
      <c r="J1588" s="41"/>
      <c r="K1588" s="32"/>
      <c r="L1588" s="58">
        <f>IF(COUNTIFS($E$3:E19244,E1588)=1, K1588, 0)</f>
        <v>0</v>
      </c>
    </row>
    <row r="1589" spans="1:12" ht="41.25" customHeight="1">
      <c r="A1589" s="18" t="s">
        <v>1838</v>
      </c>
      <c r="B1589" s="19" t="s">
        <v>1486</v>
      </c>
      <c r="C1589" s="34" t="s">
        <v>1071</v>
      </c>
      <c r="D1589" s="43" t="s">
        <v>1603</v>
      </c>
      <c r="E1589" s="34" t="s">
        <v>1975</v>
      </c>
      <c r="F1589" s="38"/>
      <c r="G1589" s="34" t="s">
        <v>1586</v>
      </c>
      <c r="H1589" s="40" t="str">
        <f t="shared" ref="H1589:H1599" si="118">IF(RIGHT(G1589,1)="M", LEFT(G1589,LEN(G1589)-1), G1589)</f>
        <v>JS105</v>
      </c>
      <c r="I1589" s="40" t="str">
        <f t="shared" ref="I1589:I1599" si="119">IF(RIGHT(G1589,1)="M","M","Non-M")</f>
        <v>Non-M</v>
      </c>
      <c r="J1589" s="41"/>
      <c r="K1589" s="32"/>
      <c r="L1589" s="53">
        <f>IF(COUNTIFS($E$3:E1589,E1589)=1, K1589, 0)</f>
        <v>0</v>
      </c>
    </row>
    <row r="1590" spans="1:12" ht="41.25" customHeight="1">
      <c r="A1590" s="18" t="s">
        <v>1839</v>
      </c>
      <c r="B1590" s="19" t="s">
        <v>1486</v>
      </c>
      <c r="C1590" s="34" t="s">
        <v>1071</v>
      </c>
      <c r="D1590" s="43" t="s">
        <v>1603</v>
      </c>
      <c r="E1590" s="34" t="s">
        <v>1977</v>
      </c>
      <c r="F1590" s="38"/>
      <c r="G1590" s="34" t="s">
        <v>799</v>
      </c>
      <c r="H1590" s="40" t="str">
        <f t="shared" si="118"/>
        <v>HD104</v>
      </c>
      <c r="I1590" s="40" t="str">
        <f t="shared" si="119"/>
        <v>Non-M</v>
      </c>
      <c r="J1590" s="41"/>
      <c r="K1590" s="32"/>
    </row>
    <row r="1591" spans="1:12" ht="41.25" customHeight="1">
      <c r="A1591" s="18" t="s">
        <v>1840</v>
      </c>
      <c r="B1591" s="19" t="s">
        <v>1486</v>
      </c>
      <c r="C1591" s="34" t="s">
        <v>1071</v>
      </c>
      <c r="D1591" s="43" t="s">
        <v>1603</v>
      </c>
      <c r="E1591" s="34" t="s">
        <v>1977</v>
      </c>
      <c r="F1591" s="38"/>
      <c r="G1591" s="34" t="s">
        <v>1785</v>
      </c>
      <c r="H1591" s="40" t="str">
        <f t="shared" si="118"/>
        <v>JS402</v>
      </c>
      <c r="I1591" s="40" t="str">
        <f t="shared" si="119"/>
        <v>Non-M</v>
      </c>
      <c r="J1591" s="41"/>
      <c r="K1591" s="32"/>
    </row>
    <row r="1592" spans="1:12" ht="41.25" customHeight="1">
      <c r="A1592" s="18" t="s">
        <v>1841</v>
      </c>
      <c r="B1592" s="19" t="s">
        <v>1486</v>
      </c>
      <c r="C1592" s="34" t="s">
        <v>1071</v>
      </c>
      <c r="D1592" s="43" t="s">
        <v>1603</v>
      </c>
      <c r="E1592" s="34" t="s">
        <v>1977</v>
      </c>
      <c r="F1592" s="38"/>
      <c r="G1592" s="34" t="s">
        <v>1703</v>
      </c>
      <c r="H1592" s="40" t="str">
        <f t="shared" si="118"/>
        <v>JS401</v>
      </c>
      <c r="I1592" s="40" t="str">
        <f t="shared" si="119"/>
        <v>Non-M</v>
      </c>
      <c r="J1592" s="41"/>
      <c r="K1592" s="32"/>
    </row>
    <row r="1593" spans="1:12" ht="41.25" customHeight="1">
      <c r="A1593" s="18" t="s">
        <v>1842</v>
      </c>
      <c r="B1593" s="19" t="s">
        <v>1486</v>
      </c>
      <c r="C1593" s="34" t="s">
        <v>1071</v>
      </c>
      <c r="D1593" s="43" t="s">
        <v>1603</v>
      </c>
      <c r="E1593" s="34" t="s">
        <v>1977</v>
      </c>
      <c r="F1593" s="38"/>
      <c r="G1593" s="34" t="s">
        <v>1938</v>
      </c>
      <c r="H1593" s="40" t="str">
        <f t="shared" si="118"/>
        <v>ZP105</v>
      </c>
      <c r="I1593" s="40" t="str">
        <f t="shared" si="119"/>
        <v>Non-M</v>
      </c>
      <c r="J1593" s="41"/>
      <c r="K1593" s="32"/>
    </row>
    <row r="1594" spans="1:12" ht="41.25" customHeight="1">
      <c r="A1594" s="18" t="s">
        <v>1843</v>
      </c>
      <c r="B1594" s="19" t="s">
        <v>1486</v>
      </c>
      <c r="C1594" s="34" t="s">
        <v>1071</v>
      </c>
      <c r="D1594" s="43" t="s">
        <v>1603</v>
      </c>
      <c r="E1594" s="34" t="s">
        <v>1977</v>
      </c>
      <c r="F1594" s="38"/>
      <c r="G1594" s="34" t="s">
        <v>899</v>
      </c>
      <c r="H1594" s="40" t="str">
        <f t="shared" si="118"/>
        <v>PK101</v>
      </c>
      <c r="I1594" s="40" t="str">
        <f t="shared" si="119"/>
        <v>Non-M</v>
      </c>
      <c r="J1594" s="41"/>
      <c r="K1594" s="32"/>
    </row>
    <row r="1595" spans="1:12" ht="41.25" customHeight="1">
      <c r="A1595" s="18" t="s">
        <v>1844</v>
      </c>
      <c r="B1595" s="19" t="s">
        <v>1486</v>
      </c>
      <c r="C1595" s="34" t="s">
        <v>1071</v>
      </c>
      <c r="D1595" s="43" t="s">
        <v>1603</v>
      </c>
      <c r="E1595" s="34" t="s">
        <v>1977</v>
      </c>
      <c r="F1595" s="38"/>
      <c r="G1595" s="34" t="s">
        <v>1790</v>
      </c>
      <c r="H1595" s="40" t="str">
        <f t="shared" si="118"/>
        <v>PB101</v>
      </c>
      <c r="I1595" s="40" t="str">
        <f t="shared" si="119"/>
        <v>Non-M</v>
      </c>
      <c r="J1595" s="41"/>
      <c r="K1595" s="32"/>
    </row>
    <row r="1596" spans="1:12" ht="41.25" customHeight="1">
      <c r="A1596" s="18" t="s">
        <v>1845</v>
      </c>
      <c r="B1596" s="19" t="s">
        <v>1486</v>
      </c>
      <c r="C1596" s="34" t="s">
        <v>1071</v>
      </c>
      <c r="D1596" s="43" t="s">
        <v>1603</v>
      </c>
      <c r="E1596" s="34" t="s">
        <v>1977</v>
      </c>
      <c r="F1596" s="38"/>
      <c r="G1596" s="34" t="s">
        <v>782</v>
      </c>
      <c r="H1596" s="40" t="str">
        <f t="shared" si="118"/>
        <v>HM420</v>
      </c>
      <c r="I1596" s="40" t="str">
        <f t="shared" si="119"/>
        <v>Non-M</v>
      </c>
      <c r="J1596" s="41"/>
      <c r="K1596" s="32"/>
    </row>
    <row r="1597" spans="1:12" ht="41.25" customHeight="1">
      <c r="A1597" s="18" t="s">
        <v>1846</v>
      </c>
      <c r="B1597" s="19" t="s">
        <v>1486</v>
      </c>
      <c r="C1597" s="34" t="s">
        <v>1071</v>
      </c>
      <c r="D1597" s="43" t="s">
        <v>1603</v>
      </c>
      <c r="E1597" s="34" t="s">
        <v>1977</v>
      </c>
      <c r="F1597" s="38"/>
      <c r="G1597" s="34" t="s">
        <v>146</v>
      </c>
      <c r="H1597" s="40" t="str">
        <f t="shared" si="118"/>
        <v>HM420</v>
      </c>
      <c r="I1597" s="40" t="str">
        <f t="shared" si="119"/>
        <v>M</v>
      </c>
      <c r="J1597" s="41" t="s">
        <v>1976</v>
      </c>
      <c r="K1597" s="32"/>
    </row>
    <row r="1598" spans="1:12" ht="41.25" customHeight="1">
      <c r="A1598" s="18" t="s">
        <v>1847</v>
      </c>
      <c r="B1598" s="19" t="s">
        <v>1486</v>
      </c>
      <c r="C1598" s="34" t="s">
        <v>1071</v>
      </c>
      <c r="D1598" s="43" t="s">
        <v>1603</v>
      </c>
      <c r="E1598" s="34" t="s">
        <v>1977</v>
      </c>
      <c r="F1598" s="38"/>
      <c r="G1598" s="34" t="s">
        <v>134</v>
      </c>
      <c r="H1598" s="40" t="str">
        <f t="shared" si="118"/>
        <v>JS124</v>
      </c>
      <c r="I1598" s="40" t="str">
        <f t="shared" si="119"/>
        <v>Non-M</v>
      </c>
      <c r="J1598" s="41"/>
      <c r="K1598" s="32"/>
    </row>
    <row r="1599" spans="1:12" ht="41.25" customHeight="1">
      <c r="A1599" s="18" t="s">
        <v>1849</v>
      </c>
      <c r="B1599" s="19" t="s">
        <v>1486</v>
      </c>
      <c r="C1599" s="34" t="s">
        <v>1071</v>
      </c>
      <c r="D1599" s="43" t="s">
        <v>1603</v>
      </c>
      <c r="E1599" s="34" t="s">
        <v>1977</v>
      </c>
      <c r="F1599" s="38"/>
      <c r="G1599" s="34" t="s">
        <v>1586</v>
      </c>
      <c r="H1599" s="40" t="str">
        <f t="shared" si="118"/>
        <v>JS105</v>
      </c>
      <c r="I1599" s="40" t="str">
        <f t="shared" si="119"/>
        <v>Non-M</v>
      </c>
      <c r="J1599" s="41"/>
      <c r="K1599" s="32"/>
    </row>
    <row r="1600" spans="1:12" ht="41.25" customHeight="1">
      <c r="A1600" s="18" t="s">
        <v>1850</v>
      </c>
      <c r="B1600" s="19" t="s">
        <v>1486</v>
      </c>
      <c r="C1600" s="19" t="s">
        <v>1978</v>
      </c>
      <c r="D1600" s="44" t="s">
        <v>1979</v>
      </c>
      <c r="E1600" s="19">
        <v>20480</v>
      </c>
      <c r="F1600" s="21"/>
      <c r="G1600" s="19" t="s">
        <v>1980</v>
      </c>
      <c r="H1600" s="25" t="str">
        <f t="shared" si="116"/>
        <v>CL501</v>
      </c>
      <c r="I1600" s="25" t="str">
        <f t="shared" si="117"/>
        <v>Non-M</v>
      </c>
      <c r="J1600" s="33"/>
      <c r="K1600" s="26"/>
      <c r="L1600" s="58">
        <f>IF(COUNTIFS($E$3:E19244,E1600)=1, K1600, 0)</f>
        <v>0</v>
      </c>
    </row>
    <row r="1601" spans="1:12" ht="41.25" customHeight="1">
      <c r="A1601" s="18" t="s">
        <v>1851</v>
      </c>
      <c r="B1601" s="19" t="s">
        <v>1486</v>
      </c>
      <c r="C1601" s="19" t="s">
        <v>1978</v>
      </c>
      <c r="D1601" s="44" t="s">
        <v>1979</v>
      </c>
      <c r="E1601" s="19">
        <v>20480</v>
      </c>
      <c r="F1601" s="21"/>
      <c r="G1601" s="19" t="s">
        <v>1475</v>
      </c>
      <c r="H1601" s="25" t="str">
        <f t="shared" si="116"/>
        <v>ZP204</v>
      </c>
      <c r="I1601" s="25" t="str">
        <f t="shared" si="117"/>
        <v>M</v>
      </c>
      <c r="J1601" s="33"/>
      <c r="K1601" s="26"/>
      <c r="L1601" s="58">
        <f>IF(COUNTIFS($E$3:E19244,E1601)=1, K1601, 0)</f>
        <v>0</v>
      </c>
    </row>
    <row r="1602" spans="1:12" ht="41.25" customHeight="1">
      <c r="A1602" s="18" t="s">
        <v>1852</v>
      </c>
      <c r="B1602" s="19" t="s">
        <v>1486</v>
      </c>
      <c r="C1602" s="19" t="s">
        <v>1978</v>
      </c>
      <c r="D1602" s="44" t="s">
        <v>1979</v>
      </c>
      <c r="E1602" s="19">
        <v>20480</v>
      </c>
      <c r="F1602" s="21"/>
      <c r="G1602" s="19" t="s">
        <v>1981</v>
      </c>
      <c r="H1602" s="25" t="str">
        <f t="shared" si="116"/>
        <v>PK407</v>
      </c>
      <c r="I1602" s="25" t="str">
        <f t="shared" si="117"/>
        <v>Non-M</v>
      </c>
      <c r="J1602" s="33"/>
      <c r="K1602" s="26"/>
      <c r="L1602" s="58">
        <f>IF(COUNTIFS($E$3:E19244,E1602)=1, K1602, 0)</f>
        <v>0</v>
      </c>
    </row>
    <row r="1603" spans="1:12" ht="41.25" customHeight="1">
      <c r="A1603" s="18" t="s">
        <v>1855</v>
      </c>
      <c r="B1603" s="19" t="s">
        <v>1486</v>
      </c>
      <c r="C1603" s="19" t="s">
        <v>1978</v>
      </c>
      <c r="D1603" s="44" t="s">
        <v>1979</v>
      </c>
      <c r="E1603" s="19">
        <v>20480</v>
      </c>
      <c r="F1603" s="21"/>
      <c r="G1603" s="19" t="s">
        <v>1982</v>
      </c>
      <c r="H1603" s="25" t="str">
        <f t="shared" si="116"/>
        <v>PK407</v>
      </c>
      <c r="I1603" s="25" t="str">
        <f t="shared" si="117"/>
        <v>M</v>
      </c>
      <c r="J1603" s="33" t="s">
        <v>1983</v>
      </c>
      <c r="K1603" s="26"/>
      <c r="L1603" s="58">
        <f>IF(COUNTIFS($E$3:E19244,E1603)=1, K1603, 0)</f>
        <v>0</v>
      </c>
    </row>
    <row r="1604" spans="1:12" ht="41.25" customHeight="1">
      <c r="A1604" s="18" t="s">
        <v>1856</v>
      </c>
      <c r="B1604" s="19" t="s">
        <v>1486</v>
      </c>
      <c r="C1604" s="19" t="s">
        <v>1978</v>
      </c>
      <c r="D1604" s="44" t="s">
        <v>1979</v>
      </c>
      <c r="E1604" s="19">
        <v>20480</v>
      </c>
      <c r="F1604" s="21"/>
      <c r="G1604" s="19" t="s">
        <v>426</v>
      </c>
      <c r="H1604" s="25" t="str">
        <f t="shared" ref="H1604:H1606" si="120">IF(RIGHT(G1604,1)="M", LEFT(G1604,LEN(G1604)-1), G1604)</f>
        <v>HM505</v>
      </c>
      <c r="I1604" s="25" t="str">
        <f t="shared" ref="I1604:I1606" si="121">IF(RIGHT(G1604,1)="M","M","Non-M")</f>
        <v>M</v>
      </c>
      <c r="J1604" s="33"/>
      <c r="K1604" s="26"/>
      <c r="L1604" s="53">
        <f>IF(COUNTIFS($E$3:E1604,E1604)=1, K1604, 0)</f>
        <v>0</v>
      </c>
    </row>
    <row r="1605" spans="1:12" ht="41.25" customHeight="1">
      <c r="A1605" s="18" t="s">
        <v>1857</v>
      </c>
      <c r="B1605" s="19" t="s">
        <v>1486</v>
      </c>
      <c r="C1605" s="19" t="s">
        <v>1978</v>
      </c>
      <c r="D1605" s="44" t="s">
        <v>1979</v>
      </c>
      <c r="E1605" s="19">
        <v>20480</v>
      </c>
      <c r="F1605" s="21"/>
      <c r="G1605" s="19" t="s">
        <v>64</v>
      </c>
      <c r="H1605" s="25" t="str">
        <f t="shared" si="120"/>
        <v>HM311</v>
      </c>
      <c r="I1605" s="25" t="str">
        <f t="shared" si="121"/>
        <v>Non-M</v>
      </c>
      <c r="J1605" s="33"/>
      <c r="K1605" s="26"/>
      <c r="L1605" s="53">
        <f>IF(COUNTIFS($E$3:E1605,E1605)=1, K1605, 0)</f>
        <v>0</v>
      </c>
    </row>
    <row r="1606" spans="1:12" ht="41.25" customHeight="1">
      <c r="A1606" s="18" t="s">
        <v>1858</v>
      </c>
      <c r="B1606" s="19" t="s">
        <v>1486</v>
      </c>
      <c r="C1606" s="19" t="s">
        <v>1978</v>
      </c>
      <c r="D1606" s="44" t="s">
        <v>1979</v>
      </c>
      <c r="E1606" s="19">
        <v>20480</v>
      </c>
      <c r="F1606" s="21"/>
      <c r="G1606" s="19" t="s">
        <v>1984</v>
      </c>
      <c r="H1606" s="25" t="str">
        <f t="shared" si="120"/>
        <v>HM703</v>
      </c>
      <c r="I1606" s="25" t="str">
        <f t="shared" si="121"/>
        <v>Non-M</v>
      </c>
      <c r="J1606" s="33"/>
      <c r="K1606" s="26"/>
      <c r="L1606" s="58">
        <f>IF(COUNTIFS($E$3:E19244,E1606)=1, K1606, 0)</f>
        <v>0</v>
      </c>
    </row>
    <row r="1607" spans="1:12" ht="41.25" customHeight="1">
      <c r="A1607" s="18" t="s">
        <v>1859</v>
      </c>
      <c r="B1607" s="19" t="s">
        <v>1486</v>
      </c>
      <c r="C1607" s="19" t="s">
        <v>1978</v>
      </c>
      <c r="D1607" s="44" t="s">
        <v>1979</v>
      </c>
      <c r="E1607" s="19">
        <v>20480</v>
      </c>
      <c r="F1607" s="21"/>
      <c r="G1607" s="19" t="s">
        <v>830</v>
      </c>
      <c r="H1607" s="25" t="str">
        <f t="shared" ref="H1607:H1618" si="122">IF(RIGHT(G1607,1)="M", LEFT(G1607,LEN(G1607)-1), G1607)</f>
        <v>JS107</v>
      </c>
      <c r="I1607" s="25" t="str">
        <f t="shared" ref="I1607:I1618" si="123">IF(RIGHT(G1607,1)="M","M","Non-M")</f>
        <v>Non-M</v>
      </c>
      <c r="J1607" s="33"/>
      <c r="K1607" s="26"/>
      <c r="L1607" s="58">
        <f>IF(COUNTIFS($E$3:E19244,E1607)=1, K1607, 0)</f>
        <v>0</v>
      </c>
    </row>
    <row r="1608" spans="1:12" ht="41.25" customHeight="1">
      <c r="A1608" s="18" t="s">
        <v>1860</v>
      </c>
      <c r="B1608" s="19" t="s">
        <v>1486</v>
      </c>
      <c r="C1608" s="19" t="s">
        <v>1978</v>
      </c>
      <c r="D1608" s="44" t="s">
        <v>1979</v>
      </c>
      <c r="E1608" s="19">
        <v>20480</v>
      </c>
      <c r="F1608" s="21"/>
      <c r="G1608" s="19" t="s">
        <v>1848</v>
      </c>
      <c r="H1608" s="25" t="str">
        <f t="shared" si="122"/>
        <v>LP104</v>
      </c>
      <c r="I1608" s="25" t="str">
        <f t="shared" si="123"/>
        <v>Non-M</v>
      </c>
      <c r="J1608" s="33"/>
      <c r="K1608" s="26"/>
      <c r="L1608" s="58">
        <f>IF(COUNTIFS($E$3:E19244,E1608)=1, K1608, 0)</f>
        <v>0</v>
      </c>
    </row>
    <row r="1609" spans="1:12" ht="41.25" customHeight="1">
      <c r="A1609" s="18" t="s">
        <v>1862</v>
      </c>
      <c r="B1609" s="34" t="s">
        <v>13</v>
      </c>
      <c r="C1609" s="34" t="s">
        <v>1863</v>
      </c>
      <c r="D1609" s="43" t="s">
        <v>1287</v>
      </c>
      <c r="E1609" s="34" t="s">
        <v>1985</v>
      </c>
      <c r="F1609" s="38"/>
      <c r="G1609" s="34" t="s">
        <v>428</v>
      </c>
      <c r="H1609" s="40" t="str">
        <f t="shared" si="122"/>
        <v>DC106</v>
      </c>
      <c r="I1609" s="40" t="str">
        <f t="shared" si="123"/>
        <v>Non-M</v>
      </c>
      <c r="J1609" s="41"/>
      <c r="K1609" s="32"/>
      <c r="L1609" s="58">
        <f>IF(COUNTIFS($E$3:E19244,E1609)=1, K1609, 0)</f>
        <v>0</v>
      </c>
    </row>
    <row r="1610" spans="1:12" ht="41.25" customHeight="1">
      <c r="A1610" s="18" t="s">
        <v>1866</v>
      </c>
      <c r="B1610" s="34" t="s">
        <v>13</v>
      </c>
      <c r="C1610" s="34" t="s">
        <v>1863</v>
      </c>
      <c r="D1610" s="43" t="s">
        <v>1287</v>
      </c>
      <c r="E1610" s="34" t="s">
        <v>1985</v>
      </c>
      <c r="F1610" s="38"/>
      <c r="G1610" s="34" t="s">
        <v>110</v>
      </c>
      <c r="H1610" s="40" t="str">
        <f t="shared" si="122"/>
        <v>DC300</v>
      </c>
      <c r="I1610" s="40" t="str">
        <f t="shared" si="123"/>
        <v>Non-M</v>
      </c>
      <c r="J1610" s="41"/>
      <c r="K1610" s="32"/>
      <c r="L1610" s="58">
        <f>IF(COUNTIFS($E$3:E19244,E1610)=1, K1610, 0)</f>
        <v>0</v>
      </c>
    </row>
    <row r="1611" spans="1:12" ht="41.25" customHeight="1">
      <c r="A1611" s="18" t="s">
        <v>1867</v>
      </c>
      <c r="B1611" s="34" t="s">
        <v>13</v>
      </c>
      <c r="C1611" s="34" t="s">
        <v>1863</v>
      </c>
      <c r="D1611" s="43" t="s">
        <v>1287</v>
      </c>
      <c r="E1611" s="34" t="s">
        <v>1985</v>
      </c>
      <c r="F1611" s="38"/>
      <c r="G1611" s="34" t="s">
        <v>176</v>
      </c>
      <c r="H1611" s="40" t="str">
        <f t="shared" si="122"/>
        <v>DC402</v>
      </c>
      <c r="I1611" s="40" t="str">
        <f t="shared" si="123"/>
        <v>Non-M</v>
      </c>
      <c r="J1611" s="41"/>
      <c r="K1611" s="32"/>
      <c r="L1611" s="58">
        <f>IF(COUNTIFS($E$3:E19244,E1611)=1, K1611, 0)</f>
        <v>0</v>
      </c>
    </row>
    <row r="1612" spans="1:12" ht="41.25" customHeight="1">
      <c r="A1612" s="18" t="s">
        <v>1868</v>
      </c>
      <c r="B1612" s="34" t="s">
        <v>13</v>
      </c>
      <c r="C1612" s="34" t="s">
        <v>1863</v>
      </c>
      <c r="D1612" s="43" t="s">
        <v>1287</v>
      </c>
      <c r="E1612" s="34" t="s">
        <v>1985</v>
      </c>
      <c r="F1612" s="38"/>
      <c r="G1612" s="34" t="s">
        <v>1876</v>
      </c>
      <c r="H1612" s="40" t="str">
        <f t="shared" si="122"/>
        <v>GT207</v>
      </c>
      <c r="I1612" s="40" t="str">
        <f t="shared" si="123"/>
        <v>M</v>
      </c>
      <c r="J1612" s="41" t="s">
        <v>1986</v>
      </c>
      <c r="K1612" s="32"/>
      <c r="L1612" s="58">
        <f>IF(COUNTIFS($E$3:E19244,E1612)=1, K1612, 0)</f>
        <v>0</v>
      </c>
    </row>
    <row r="1613" spans="1:12" ht="41.25" customHeight="1">
      <c r="A1613" s="18" t="s">
        <v>1869</v>
      </c>
      <c r="B1613" s="34" t="s">
        <v>13</v>
      </c>
      <c r="C1613" s="34" t="s">
        <v>1863</v>
      </c>
      <c r="D1613" s="43" t="s">
        <v>1287</v>
      </c>
      <c r="E1613" s="34" t="s">
        <v>1985</v>
      </c>
      <c r="F1613" s="38"/>
      <c r="G1613" s="34" t="s">
        <v>1987</v>
      </c>
      <c r="H1613" s="40" t="str">
        <f t="shared" si="122"/>
        <v>HM304</v>
      </c>
      <c r="I1613" s="40" t="str">
        <f t="shared" si="123"/>
        <v>Non-M</v>
      </c>
      <c r="J1613" s="41"/>
      <c r="K1613" s="32"/>
      <c r="L1613" s="58">
        <f>IF(COUNTIFS($E$3:E19244,E1613)=1, K1613, 0)</f>
        <v>0</v>
      </c>
    </row>
    <row r="1614" spans="1:12" ht="41.25" customHeight="1">
      <c r="A1614" s="18" t="s">
        <v>1870</v>
      </c>
      <c r="B1614" s="34" t="s">
        <v>13</v>
      </c>
      <c r="C1614" s="34" t="s">
        <v>1863</v>
      </c>
      <c r="D1614" s="43" t="s">
        <v>1287</v>
      </c>
      <c r="E1614" s="34" t="s">
        <v>1985</v>
      </c>
      <c r="F1614" s="38"/>
      <c r="G1614" s="34" t="s">
        <v>248</v>
      </c>
      <c r="H1614" s="40" t="str">
        <f>IF(RIGHT(G1614,1)="M", LEFT(G1614,LEN(G1614)-1), G1614)</f>
        <v>HM402</v>
      </c>
      <c r="I1614" s="40" t="str">
        <f>IF(RIGHT(G1614,1)="M","M","Non-M")</f>
        <v>Non-M</v>
      </c>
      <c r="J1614" s="41"/>
      <c r="K1614" s="32"/>
      <c r="L1614" s="53">
        <f>IF(COUNTIFS($E$3:E1614,E1614)=1, K1614, 0)</f>
        <v>0</v>
      </c>
    </row>
    <row r="1615" spans="1:12" ht="41.25" customHeight="1">
      <c r="A1615" s="18" t="s">
        <v>1871</v>
      </c>
      <c r="B1615" s="34" t="s">
        <v>13</v>
      </c>
      <c r="C1615" s="34" t="s">
        <v>1863</v>
      </c>
      <c r="D1615" s="43" t="s">
        <v>1287</v>
      </c>
      <c r="E1615" s="34" t="s">
        <v>1985</v>
      </c>
      <c r="F1615" s="38"/>
      <c r="G1615" s="34" t="s">
        <v>1179</v>
      </c>
      <c r="H1615" s="40" t="str">
        <f t="shared" si="122"/>
        <v>WB301</v>
      </c>
      <c r="I1615" s="40" t="str">
        <f t="shared" si="123"/>
        <v>Non-M</v>
      </c>
      <c r="J1615" s="41"/>
      <c r="K1615" s="32"/>
      <c r="L1615" s="58">
        <f>IF(COUNTIFS($E$3:E19244,E1615)=1, K1615, 0)</f>
        <v>0</v>
      </c>
    </row>
    <row r="1616" spans="1:12" ht="41.25" customHeight="1">
      <c r="A1616" s="18" t="s">
        <v>1872</v>
      </c>
      <c r="B1616" s="34" t="s">
        <v>13</v>
      </c>
      <c r="C1616" s="34" t="s">
        <v>1863</v>
      </c>
      <c r="D1616" s="43" t="s">
        <v>1287</v>
      </c>
      <c r="E1616" s="34" t="s">
        <v>1985</v>
      </c>
      <c r="F1616" s="38"/>
      <c r="G1616" s="34" t="s">
        <v>498</v>
      </c>
      <c r="H1616" s="40" t="str">
        <f t="shared" si="122"/>
        <v>PK205</v>
      </c>
      <c r="I1616" s="40" t="str">
        <f t="shared" si="123"/>
        <v>Non-M</v>
      </c>
      <c r="J1616" s="41"/>
      <c r="K1616" s="32"/>
      <c r="L1616" s="58">
        <f>IF(COUNTIFS($E$3:E19244,E1616)=1, K1616, 0)</f>
        <v>0</v>
      </c>
    </row>
    <row r="1617" spans="1:12" ht="41.25" customHeight="1">
      <c r="A1617" s="18" t="s">
        <v>1873</v>
      </c>
      <c r="B1617" s="34" t="s">
        <v>13</v>
      </c>
      <c r="C1617" s="34" t="s">
        <v>1863</v>
      </c>
      <c r="D1617" s="43" t="s">
        <v>1287</v>
      </c>
      <c r="E1617" s="34" t="s">
        <v>1985</v>
      </c>
      <c r="F1617" s="38"/>
      <c r="G1617" s="34" t="s">
        <v>666</v>
      </c>
      <c r="H1617" s="40" t="str">
        <f>IF(RIGHT(G1617,1)="M", LEFT(G1617,LEN(G1617)-1), G1617)</f>
        <v>PK103</v>
      </c>
      <c r="I1617" s="40" t="str">
        <f>IF(RIGHT(G1617,1)="M","M","Non-M")</f>
        <v>Non-M</v>
      </c>
      <c r="J1617" s="41"/>
      <c r="K1617" s="32"/>
      <c r="L1617" s="53">
        <f>IF(COUNTIFS($E$3:E1617,E1617)=1, K1617, 0)</f>
        <v>0</v>
      </c>
    </row>
    <row r="1618" spans="1:12" ht="41.25" customHeight="1">
      <c r="A1618" s="18" t="s">
        <v>1875</v>
      </c>
      <c r="B1618" s="34" t="s">
        <v>13</v>
      </c>
      <c r="C1618" s="34" t="s">
        <v>1863</v>
      </c>
      <c r="D1618" s="43" t="s">
        <v>1287</v>
      </c>
      <c r="E1618" s="34" t="s">
        <v>1985</v>
      </c>
      <c r="F1618" s="38"/>
      <c r="G1618" s="34" t="s">
        <v>1988</v>
      </c>
      <c r="H1618" s="40" t="str">
        <f t="shared" si="122"/>
        <v>PB213</v>
      </c>
      <c r="I1618" s="40" t="str">
        <f t="shared" si="123"/>
        <v>Non-M</v>
      </c>
      <c r="J1618" s="41"/>
      <c r="K1618" s="32"/>
      <c r="L1618" s="58">
        <f>IF(COUNTIFS($E$3:E19244,E1618)=1, K1618, 0)</f>
        <v>0</v>
      </c>
    </row>
    <row r="1619" spans="1:12" ht="41.25" customHeight="1">
      <c r="A1619" s="18" t="s">
        <v>1877</v>
      </c>
      <c r="B1619" s="34" t="s">
        <v>13</v>
      </c>
      <c r="C1619" s="34" t="s">
        <v>1863</v>
      </c>
      <c r="D1619" s="43" t="s">
        <v>1287</v>
      </c>
      <c r="E1619" s="34" t="s">
        <v>1985</v>
      </c>
      <c r="F1619" s="38"/>
      <c r="G1619" s="34" t="s">
        <v>1586</v>
      </c>
      <c r="H1619" s="40" t="str">
        <f>IF(RIGHT(G1619,1)="M", LEFT(G1619,LEN(G1619)-1), G1619)</f>
        <v>JS105</v>
      </c>
      <c r="I1619" s="40" t="str">
        <f>IF(RIGHT(G1619,1)="M","M","Non-M")</f>
        <v>Non-M</v>
      </c>
      <c r="J1619" s="41"/>
      <c r="K1619" s="32"/>
      <c r="L1619" s="53">
        <f>IF(COUNTIFS($E$3:E1619,E1619)=1, K1619, 0)</f>
        <v>0</v>
      </c>
    </row>
    <row r="1620" spans="1:12" ht="41.25" customHeight="1">
      <c r="A1620" s="18" t="s">
        <v>1879</v>
      </c>
      <c r="B1620" s="34" t="s">
        <v>13</v>
      </c>
      <c r="C1620" s="34" t="s">
        <v>1863</v>
      </c>
      <c r="D1620" s="43" t="s">
        <v>1287</v>
      </c>
      <c r="E1620" s="34" t="s">
        <v>1985</v>
      </c>
      <c r="F1620" s="38"/>
      <c r="G1620" s="34" t="s">
        <v>1911</v>
      </c>
      <c r="H1620" s="40" t="str">
        <f>IF(RIGHT(G1620,1)="M", LEFT(G1620,LEN(G1620)-1), G1620)</f>
        <v>JS117</v>
      </c>
      <c r="I1620" s="40" t="str">
        <f>IF(RIGHT(G1620,1)="M","M","Non-M")</f>
        <v>Non-M</v>
      </c>
      <c r="J1620" s="41"/>
      <c r="K1620" s="32"/>
      <c r="L1620" s="53">
        <f>IF(COUNTIFS($E$3:E1620,E1620)=1, K1620, 0)</f>
        <v>0</v>
      </c>
    </row>
    <row r="1621" spans="1:12" ht="41.25" customHeight="1">
      <c r="A1621" s="18" t="s">
        <v>1881</v>
      </c>
      <c r="B1621" s="19" t="s">
        <v>1486</v>
      </c>
      <c r="C1621" s="34" t="s">
        <v>406</v>
      </c>
      <c r="D1621" s="34" t="s">
        <v>1551</v>
      </c>
      <c r="E1621" s="34" t="s">
        <v>1989</v>
      </c>
      <c r="F1621" s="38"/>
      <c r="G1621" s="34" t="s">
        <v>1990</v>
      </c>
      <c r="H1621" s="40" t="str">
        <f t="shared" ref="H1621:H1628" si="124">IF(RIGHT(G1621,1)="M", LEFT(G1621,LEN(G1621)-1), G1621)</f>
        <v>HD106</v>
      </c>
      <c r="I1621" s="40" t="str">
        <f t="shared" ref="I1621:I1628" si="125">IF(RIGHT(G1621,1)="M","M","Non-M")</f>
        <v>M</v>
      </c>
      <c r="J1621" s="41" t="s">
        <v>1991</v>
      </c>
      <c r="K1621" s="32"/>
      <c r="L1621" s="58">
        <f>IF(COUNTIFS($E$3:E19244,E1621)=1, K1621, 0)</f>
        <v>0</v>
      </c>
    </row>
    <row r="1622" spans="1:12" ht="41.25" customHeight="1">
      <c r="A1622" s="18" t="s">
        <v>1882</v>
      </c>
      <c r="B1622" s="19" t="s">
        <v>1486</v>
      </c>
      <c r="C1622" s="34" t="s">
        <v>406</v>
      </c>
      <c r="D1622" s="34" t="s">
        <v>1551</v>
      </c>
      <c r="E1622" s="34" t="s">
        <v>1989</v>
      </c>
      <c r="F1622" s="38"/>
      <c r="G1622" s="34" t="s">
        <v>16</v>
      </c>
      <c r="H1622" s="40" t="str">
        <f t="shared" si="124"/>
        <v>ZP200</v>
      </c>
      <c r="I1622" s="40" t="str">
        <f t="shared" si="125"/>
        <v>Non-M</v>
      </c>
      <c r="J1622" s="41"/>
      <c r="K1622" s="32"/>
      <c r="L1622" s="58">
        <f>IF(COUNTIFS($E$3:E19244,E1622)=1, K1622, 0)</f>
        <v>0</v>
      </c>
    </row>
    <row r="1623" spans="1:12" ht="41.25" customHeight="1">
      <c r="A1623" s="18" t="s">
        <v>1883</v>
      </c>
      <c r="B1623" s="19" t="s">
        <v>1486</v>
      </c>
      <c r="C1623" s="34" t="s">
        <v>406</v>
      </c>
      <c r="D1623" s="34" t="s">
        <v>1551</v>
      </c>
      <c r="E1623" s="34" t="s">
        <v>1989</v>
      </c>
      <c r="F1623" s="38"/>
      <c r="G1623" s="34" t="s">
        <v>1992</v>
      </c>
      <c r="H1623" s="40" t="str">
        <f>IF(RIGHT(G1623,1)="M", LEFT(G1623,LEN(G1623)-1), G1623)</f>
        <v>ZP103</v>
      </c>
      <c r="I1623" s="40" t="str">
        <f>IF(RIGHT(G1623,1)="M","M","Non-M")</f>
        <v>Non-M</v>
      </c>
      <c r="J1623" s="41"/>
      <c r="K1623" s="32"/>
      <c r="L1623" s="53">
        <f>IF(COUNTIFS($E$3:E1623,E1623)=1, K1623, 0)</f>
        <v>0</v>
      </c>
    </row>
    <row r="1624" spans="1:12" ht="41.25" customHeight="1">
      <c r="A1624" s="18" t="s">
        <v>1884</v>
      </c>
      <c r="B1624" s="19" t="s">
        <v>1486</v>
      </c>
      <c r="C1624" s="34" t="s">
        <v>406</v>
      </c>
      <c r="D1624" s="34" t="s">
        <v>1551</v>
      </c>
      <c r="E1624" s="34" t="s">
        <v>1989</v>
      </c>
      <c r="F1624" s="38"/>
      <c r="G1624" s="34" t="s">
        <v>1848</v>
      </c>
      <c r="H1624" s="40" t="str">
        <f t="shared" si="124"/>
        <v>LP104</v>
      </c>
      <c r="I1624" s="40" t="str">
        <f t="shared" si="125"/>
        <v>Non-M</v>
      </c>
      <c r="J1624" s="41"/>
      <c r="K1624" s="32"/>
      <c r="L1624" s="58">
        <f>IF(COUNTIFS($E$3:E19244,E1624)=1, K1624, 0)</f>
        <v>0</v>
      </c>
    </row>
    <row r="1625" spans="1:12" ht="41.25" customHeight="1">
      <c r="A1625" s="18" t="s">
        <v>1885</v>
      </c>
      <c r="B1625" s="19" t="s">
        <v>1486</v>
      </c>
      <c r="C1625" s="34" t="s">
        <v>406</v>
      </c>
      <c r="D1625" s="34" t="s">
        <v>1551</v>
      </c>
      <c r="E1625" s="34" t="s">
        <v>1989</v>
      </c>
      <c r="F1625" s="38"/>
      <c r="G1625" s="34" t="s">
        <v>367</v>
      </c>
      <c r="H1625" s="40" t="str">
        <f>IF(RIGHT(G1625,1)="M", LEFT(G1625,LEN(G1625)-1), G1625)</f>
        <v>NK510</v>
      </c>
      <c r="I1625" s="40" t="str">
        <f>IF(RIGHT(G1625,1)="M","M","Non-M")</f>
        <v>Non-M</v>
      </c>
      <c r="J1625" s="41"/>
      <c r="K1625" s="32"/>
      <c r="L1625" s="53">
        <f>IF(COUNTIFS($E$3:E1625,E1625)=1, K1625, 0)</f>
        <v>0</v>
      </c>
    </row>
    <row r="1626" spans="1:12" ht="41.25" customHeight="1">
      <c r="A1626" s="18" t="s">
        <v>1886</v>
      </c>
      <c r="B1626" s="19" t="s">
        <v>1486</v>
      </c>
      <c r="C1626" s="34" t="s">
        <v>406</v>
      </c>
      <c r="D1626" s="34" t="s">
        <v>1551</v>
      </c>
      <c r="E1626" s="34" t="s">
        <v>1989</v>
      </c>
      <c r="F1626" s="38"/>
      <c r="G1626" s="34" t="s">
        <v>58</v>
      </c>
      <c r="H1626" s="40" t="str">
        <f t="shared" si="124"/>
        <v>PK209</v>
      </c>
      <c r="I1626" s="40" t="str">
        <f t="shared" si="125"/>
        <v>M</v>
      </c>
      <c r="J1626" s="41" t="s">
        <v>1993</v>
      </c>
      <c r="K1626" s="32"/>
      <c r="L1626" s="58">
        <f>IF(COUNTIFS($E$3:E19244,E1626)=1, K1626, 0)</f>
        <v>0</v>
      </c>
    </row>
    <row r="1627" spans="1:12" ht="41.25" customHeight="1">
      <c r="A1627" s="18" t="s">
        <v>1887</v>
      </c>
      <c r="B1627" s="19" t="s">
        <v>1486</v>
      </c>
      <c r="C1627" s="34" t="s">
        <v>406</v>
      </c>
      <c r="D1627" s="34" t="s">
        <v>1551</v>
      </c>
      <c r="E1627" s="34" t="s">
        <v>1989</v>
      </c>
      <c r="F1627" s="38"/>
      <c r="G1627" s="34" t="s">
        <v>42</v>
      </c>
      <c r="H1627" s="40" t="str">
        <f t="shared" si="124"/>
        <v>HM203</v>
      </c>
      <c r="I1627" s="40" t="str">
        <f t="shared" si="125"/>
        <v>Non-M</v>
      </c>
      <c r="J1627" s="41"/>
      <c r="K1627" s="32"/>
      <c r="L1627" s="58">
        <f>IF(COUNTIFS($E$3:E19244,E1627)=1, K1627, 0)</f>
        <v>0</v>
      </c>
    </row>
    <row r="1628" spans="1:12" ht="41.25" customHeight="1">
      <c r="A1628" s="18" t="s">
        <v>1888</v>
      </c>
      <c r="B1628" s="19" t="s">
        <v>1486</v>
      </c>
      <c r="C1628" s="34" t="s">
        <v>406</v>
      </c>
      <c r="D1628" s="34" t="s">
        <v>1551</v>
      </c>
      <c r="E1628" s="34" t="s">
        <v>1989</v>
      </c>
      <c r="F1628" s="38"/>
      <c r="G1628" s="34" t="s">
        <v>64</v>
      </c>
      <c r="H1628" s="40" t="str">
        <f t="shared" si="124"/>
        <v>HM311</v>
      </c>
      <c r="I1628" s="40" t="str">
        <f t="shared" si="125"/>
        <v>Non-M</v>
      </c>
      <c r="J1628" s="41"/>
      <c r="K1628" s="32"/>
      <c r="L1628" s="58">
        <f>IF(COUNTIFS($E$3:E19244,E1628)=1, K1628, 0)</f>
        <v>0</v>
      </c>
    </row>
    <row r="1629" spans="1:12" ht="41.25" customHeight="1">
      <c r="A1629" s="18" t="s">
        <v>1889</v>
      </c>
      <c r="B1629" s="19" t="s">
        <v>1486</v>
      </c>
      <c r="C1629" s="34" t="s">
        <v>406</v>
      </c>
      <c r="D1629" s="34" t="s">
        <v>1551</v>
      </c>
      <c r="E1629" s="34" t="s">
        <v>1989</v>
      </c>
      <c r="F1629" s="38"/>
      <c r="G1629" s="34" t="s">
        <v>1296</v>
      </c>
      <c r="H1629" s="40" t="str">
        <f t="shared" ref="H1629:H1657" si="126">IF(RIGHT(G1629,1)="M", LEFT(G1629,LEN(G1629)-1), G1629)</f>
        <v>JS111</v>
      </c>
      <c r="I1629" s="40" t="str">
        <f t="shared" ref="I1629:I1657" si="127">IF(RIGHT(G1629,1)="M","M","Non-M")</f>
        <v>Non-M</v>
      </c>
      <c r="J1629" s="41"/>
      <c r="K1629" s="32"/>
      <c r="L1629" s="53">
        <f>IF(COUNTIFS($E$3:E1629,E1629)=1, K1629, 0)</f>
        <v>0</v>
      </c>
    </row>
    <row r="1630" spans="1:12" ht="41.25" customHeight="1">
      <c r="A1630" s="18" t="s">
        <v>1891</v>
      </c>
      <c r="B1630" s="34" t="s">
        <v>32</v>
      </c>
      <c r="C1630" s="34" t="s">
        <v>406</v>
      </c>
      <c r="D1630" s="43" t="s">
        <v>1287</v>
      </c>
      <c r="E1630" s="34" t="s">
        <v>1994</v>
      </c>
      <c r="F1630" s="38"/>
      <c r="G1630" s="34" t="s">
        <v>75</v>
      </c>
      <c r="H1630" s="40" t="str">
        <f t="shared" si="126"/>
        <v>DC101</v>
      </c>
      <c r="I1630" s="40" t="str">
        <f t="shared" si="127"/>
        <v>Non-M</v>
      </c>
      <c r="J1630" s="41"/>
      <c r="K1630" s="32">
        <v>10016</v>
      </c>
      <c r="L1630" s="58">
        <f>IF(COUNTIFS($E$3:E19244,E1630)=1, K1630, 0)</f>
        <v>0</v>
      </c>
    </row>
    <row r="1631" spans="1:12" ht="41.25" customHeight="1">
      <c r="A1631" s="18" t="s">
        <v>1895</v>
      </c>
      <c r="B1631" s="34" t="s">
        <v>32</v>
      </c>
      <c r="C1631" s="34" t="s">
        <v>406</v>
      </c>
      <c r="D1631" s="43" t="s">
        <v>1287</v>
      </c>
      <c r="E1631" s="34" t="s">
        <v>1994</v>
      </c>
      <c r="F1631" s="38"/>
      <c r="G1631" s="34" t="s">
        <v>108</v>
      </c>
      <c r="H1631" s="40" t="str">
        <f t="shared" si="126"/>
        <v>DC202</v>
      </c>
      <c r="I1631" s="40" t="str">
        <f t="shared" si="127"/>
        <v>Non-M</v>
      </c>
      <c r="J1631" s="41"/>
      <c r="K1631" s="32">
        <v>10016</v>
      </c>
      <c r="L1631" s="58">
        <f>IF(COUNTIFS($E$3:E19244,E1631)=1, K1631, 0)</f>
        <v>0</v>
      </c>
    </row>
    <row r="1632" spans="1:12" ht="41.25" customHeight="1">
      <c r="A1632" s="18" t="s">
        <v>1896</v>
      </c>
      <c r="B1632" s="34" t="s">
        <v>32</v>
      </c>
      <c r="C1632" s="34" t="s">
        <v>406</v>
      </c>
      <c r="D1632" s="43" t="s">
        <v>1287</v>
      </c>
      <c r="E1632" s="34" t="s">
        <v>1994</v>
      </c>
      <c r="F1632" s="38"/>
      <c r="G1632" s="34" t="s">
        <v>110</v>
      </c>
      <c r="H1632" s="40" t="str">
        <f t="shared" si="126"/>
        <v>DC300</v>
      </c>
      <c r="I1632" s="40" t="str">
        <f t="shared" si="127"/>
        <v>Non-M</v>
      </c>
      <c r="J1632" s="41"/>
      <c r="K1632" s="32">
        <v>10016</v>
      </c>
      <c r="L1632" s="58">
        <f>IF(COUNTIFS($E$3:E19244,E1632)=1, K1632, 0)</f>
        <v>0</v>
      </c>
    </row>
    <row r="1633" spans="1:12" ht="41.25" customHeight="1">
      <c r="A1633" s="18" t="s">
        <v>1897</v>
      </c>
      <c r="B1633" s="34" t="s">
        <v>32</v>
      </c>
      <c r="C1633" s="34" t="s">
        <v>406</v>
      </c>
      <c r="D1633" s="43" t="s">
        <v>1287</v>
      </c>
      <c r="E1633" s="34" t="s">
        <v>1994</v>
      </c>
      <c r="F1633" s="38"/>
      <c r="G1633" s="34" t="s">
        <v>176</v>
      </c>
      <c r="H1633" s="40" t="str">
        <f t="shared" si="126"/>
        <v>DC402</v>
      </c>
      <c r="I1633" s="40" t="str">
        <f t="shared" si="127"/>
        <v>Non-M</v>
      </c>
      <c r="J1633" s="41"/>
      <c r="K1633" s="32">
        <v>10016</v>
      </c>
      <c r="L1633" s="58">
        <f>IF(COUNTIFS($E$3:E19244,E1633)=1, K1633, 0)</f>
        <v>0</v>
      </c>
    </row>
    <row r="1634" spans="1:12" ht="41.25" customHeight="1">
      <c r="A1634" s="18" t="s">
        <v>1898</v>
      </c>
      <c r="B1634" s="34" t="s">
        <v>32</v>
      </c>
      <c r="C1634" s="34" t="s">
        <v>406</v>
      </c>
      <c r="D1634" s="43" t="s">
        <v>1287</v>
      </c>
      <c r="E1634" s="34" t="s">
        <v>1994</v>
      </c>
      <c r="F1634" s="38"/>
      <c r="G1634" s="34" t="s">
        <v>1165</v>
      </c>
      <c r="H1634" s="40" t="str">
        <f t="shared" si="126"/>
        <v>WB503</v>
      </c>
      <c r="I1634" s="40" t="str">
        <f t="shared" si="127"/>
        <v>Non-M</v>
      </c>
      <c r="J1634" s="41"/>
      <c r="K1634" s="32">
        <v>10016</v>
      </c>
      <c r="L1634" s="58">
        <f>IF(COUNTIFS($E$3:E19244,E1634)=1, K1634, 0)</f>
        <v>0</v>
      </c>
    </row>
    <row r="1635" spans="1:12" ht="41.25" customHeight="1">
      <c r="A1635" s="18" t="s">
        <v>1899</v>
      </c>
      <c r="B1635" s="34" t="s">
        <v>32</v>
      </c>
      <c r="C1635" s="34" t="s">
        <v>406</v>
      </c>
      <c r="D1635" s="43" t="s">
        <v>1287</v>
      </c>
      <c r="E1635" s="34" t="s">
        <v>1994</v>
      </c>
      <c r="F1635" s="38"/>
      <c r="G1635" s="34" t="s">
        <v>113</v>
      </c>
      <c r="H1635" s="40" t="str">
        <f t="shared" si="126"/>
        <v>PK201</v>
      </c>
      <c r="I1635" s="40" t="str">
        <f t="shared" si="127"/>
        <v>Non-M</v>
      </c>
      <c r="J1635" s="41"/>
      <c r="K1635" s="32">
        <v>10016</v>
      </c>
      <c r="L1635" s="58">
        <f>IF(COUNTIFS($E$3:E19244,E1635)=1, K1635, 0)</f>
        <v>0</v>
      </c>
    </row>
    <row r="1636" spans="1:12" ht="41.25" customHeight="1">
      <c r="A1636" s="18" t="s">
        <v>1900</v>
      </c>
      <c r="B1636" s="34" t="s">
        <v>32</v>
      </c>
      <c r="C1636" s="34" t="s">
        <v>406</v>
      </c>
      <c r="D1636" s="43" t="s">
        <v>1287</v>
      </c>
      <c r="E1636" s="34" t="s">
        <v>1994</v>
      </c>
      <c r="F1636" s="38"/>
      <c r="G1636" s="34" t="s">
        <v>193</v>
      </c>
      <c r="H1636" s="40" t="str">
        <f t="shared" si="126"/>
        <v>PB204</v>
      </c>
      <c r="I1636" s="40" t="str">
        <f t="shared" si="127"/>
        <v>Non-M</v>
      </c>
      <c r="J1636" s="41"/>
      <c r="K1636" s="32">
        <v>10016</v>
      </c>
      <c r="L1636" s="58">
        <f>IF(COUNTIFS($E$3:E19244,E1636)=1, K1636, 0)</f>
        <v>0</v>
      </c>
    </row>
    <row r="1637" spans="1:12" ht="41.25" customHeight="1">
      <c r="A1637" s="18" t="s">
        <v>1901</v>
      </c>
      <c r="B1637" s="34" t="s">
        <v>32</v>
      </c>
      <c r="C1637" s="34" t="s">
        <v>406</v>
      </c>
      <c r="D1637" s="43" t="s">
        <v>1287</v>
      </c>
      <c r="E1637" s="34" t="s">
        <v>1994</v>
      </c>
      <c r="F1637" s="38"/>
      <c r="G1637" s="34" t="s">
        <v>1995</v>
      </c>
      <c r="H1637" s="40" t="str">
        <f t="shared" si="126"/>
        <v>PK806</v>
      </c>
      <c r="I1637" s="40" t="str">
        <f t="shared" si="127"/>
        <v>Non-M</v>
      </c>
      <c r="J1637" s="41"/>
      <c r="K1637" s="32">
        <v>10016</v>
      </c>
      <c r="L1637" s="58">
        <f>IF(COUNTIFS($E$3:E19244,E1637)=1, K1637, 0)</f>
        <v>0</v>
      </c>
    </row>
    <row r="1638" spans="1:12" ht="41.25" customHeight="1">
      <c r="A1638" s="18" t="s">
        <v>1903</v>
      </c>
      <c r="B1638" s="34" t="s">
        <v>32</v>
      </c>
      <c r="C1638" s="34" t="s">
        <v>406</v>
      </c>
      <c r="D1638" s="43" t="s">
        <v>1287</v>
      </c>
      <c r="E1638" s="34" t="s">
        <v>1994</v>
      </c>
      <c r="F1638" s="38"/>
      <c r="G1638" s="34" t="s">
        <v>1640</v>
      </c>
      <c r="H1638" s="40" t="str">
        <f t="shared" si="126"/>
        <v>JS121</v>
      </c>
      <c r="I1638" s="40" t="str">
        <f t="shared" si="127"/>
        <v>Non-M</v>
      </c>
      <c r="J1638" s="41"/>
      <c r="K1638" s="32">
        <v>10016</v>
      </c>
      <c r="L1638" s="58">
        <f>IF(COUNTIFS($E$3:E19244,E1638)=1, K1638, 0)</f>
        <v>0</v>
      </c>
    </row>
    <row r="1639" spans="1:12" ht="41.25" customHeight="1">
      <c r="A1639" s="18" t="s">
        <v>1904</v>
      </c>
      <c r="B1639" s="34" t="s">
        <v>32</v>
      </c>
      <c r="C1639" s="34" t="s">
        <v>406</v>
      </c>
      <c r="D1639" s="43" t="s">
        <v>1287</v>
      </c>
      <c r="E1639" s="34" t="s">
        <v>1994</v>
      </c>
      <c r="F1639" s="38"/>
      <c r="G1639" s="34" t="s">
        <v>1996</v>
      </c>
      <c r="H1639" s="40" t="str">
        <f t="shared" si="126"/>
        <v>JS118</v>
      </c>
      <c r="I1639" s="40" t="str">
        <f t="shared" si="127"/>
        <v>M</v>
      </c>
      <c r="J1639" s="41" t="s">
        <v>1997</v>
      </c>
      <c r="K1639" s="32">
        <v>10016</v>
      </c>
      <c r="L1639" s="58">
        <f>IF(COUNTIFS($E$3:E19244,E1639)=1, K1639, 0)</f>
        <v>0</v>
      </c>
    </row>
    <row r="1640" spans="1:12" ht="41.25" customHeight="1">
      <c r="A1640" s="18" t="s">
        <v>1905</v>
      </c>
      <c r="B1640" s="34" t="s">
        <v>32</v>
      </c>
      <c r="C1640" s="34" t="s">
        <v>406</v>
      </c>
      <c r="D1640" s="43" t="s">
        <v>1287</v>
      </c>
      <c r="E1640" s="34" t="s">
        <v>1994</v>
      </c>
      <c r="F1640" s="38"/>
      <c r="G1640" s="34" t="s">
        <v>535</v>
      </c>
      <c r="H1640" s="40" t="str">
        <f t="shared" si="126"/>
        <v>GT205</v>
      </c>
      <c r="I1640" s="40" t="str">
        <f t="shared" si="127"/>
        <v>Non-M</v>
      </c>
      <c r="J1640" s="41"/>
      <c r="K1640" s="32">
        <v>10016</v>
      </c>
      <c r="L1640" s="58">
        <f>IF(COUNTIFS($E$3:E19244,E1640)=1, K1640, 0)</f>
        <v>0</v>
      </c>
    </row>
    <row r="1641" spans="1:12" ht="41.25" customHeight="1">
      <c r="A1641" s="18" t="s">
        <v>1906</v>
      </c>
      <c r="B1641" s="34" t="s">
        <v>32</v>
      </c>
      <c r="C1641" s="34" t="s">
        <v>406</v>
      </c>
      <c r="D1641" s="43" t="s">
        <v>1287</v>
      </c>
      <c r="E1641" s="34" t="s">
        <v>1994</v>
      </c>
      <c r="F1641" s="38"/>
      <c r="G1641" s="34" t="s">
        <v>502</v>
      </c>
      <c r="H1641" s="40" t="str">
        <f t="shared" si="126"/>
        <v>VT805</v>
      </c>
      <c r="I1641" s="40" t="str">
        <f t="shared" si="127"/>
        <v>Non-M</v>
      </c>
      <c r="J1641" s="41"/>
      <c r="K1641" s="32">
        <v>10016</v>
      </c>
      <c r="L1641" s="58">
        <f>IF(COUNTIFS($E$3:E19244,E1641)=1, K1641, 0)</f>
        <v>0</v>
      </c>
    </row>
    <row r="1642" spans="1:12" ht="41.25" customHeight="1">
      <c r="A1642" s="18" t="s">
        <v>1908</v>
      </c>
      <c r="B1642" s="34" t="s">
        <v>32</v>
      </c>
      <c r="C1642" s="34" t="s">
        <v>406</v>
      </c>
      <c r="D1642" s="43" t="s">
        <v>1287</v>
      </c>
      <c r="E1642" s="34" t="s">
        <v>1994</v>
      </c>
      <c r="F1642" s="38"/>
      <c r="G1642" s="34" t="s">
        <v>1998</v>
      </c>
      <c r="H1642" s="40" t="str">
        <f t="shared" si="126"/>
        <v>HM411</v>
      </c>
      <c r="I1642" s="40" t="str">
        <f t="shared" si="127"/>
        <v>Non-M</v>
      </c>
      <c r="J1642" s="41"/>
      <c r="K1642" s="32">
        <v>10016</v>
      </c>
      <c r="L1642" s="58">
        <f>IF(COUNTIFS($E$3:E19244,E1642)=1, K1642, 0)</f>
        <v>0</v>
      </c>
    </row>
    <row r="1643" spans="1:12" ht="41.25" customHeight="1">
      <c r="A1643" s="18" t="s">
        <v>1909</v>
      </c>
      <c r="B1643" s="19" t="s">
        <v>1486</v>
      </c>
      <c r="C1643" s="34" t="s">
        <v>442</v>
      </c>
      <c r="D1643" s="43" t="s">
        <v>1603</v>
      </c>
      <c r="E1643" s="34" t="s">
        <v>1999</v>
      </c>
      <c r="F1643" s="38"/>
      <c r="G1643" s="34" t="s">
        <v>26</v>
      </c>
      <c r="H1643" s="40" t="str">
        <f t="shared" si="126"/>
        <v>HD106</v>
      </c>
      <c r="I1643" s="40" t="str">
        <f t="shared" si="127"/>
        <v>Non-M</v>
      </c>
      <c r="J1643" s="41"/>
      <c r="K1643" s="32"/>
      <c r="L1643" s="58">
        <f>IF(COUNTIFS($E$3:E19244,E1643)=1, K1643, 0)</f>
        <v>0</v>
      </c>
    </row>
    <row r="1644" spans="1:12" ht="41.25" customHeight="1">
      <c r="A1644" s="18" t="s">
        <v>1910</v>
      </c>
      <c r="B1644" s="19" t="s">
        <v>1486</v>
      </c>
      <c r="C1644" s="34" t="s">
        <v>442</v>
      </c>
      <c r="D1644" s="43" t="s">
        <v>1603</v>
      </c>
      <c r="E1644" s="34" t="s">
        <v>1999</v>
      </c>
      <c r="F1644" s="38"/>
      <c r="G1644" s="34" t="s">
        <v>2000</v>
      </c>
      <c r="H1644" s="40" t="str">
        <f t="shared" si="126"/>
        <v>ZP206</v>
      </c>
      <c r="I1644" s="40" t="str">
        <f t="shared" si="127"/>
        <v>Non-M</v>
      </c>
      <c r="J1644" s="41"/>
      <c r="K1644" s="32"/>
      <c r="L1644" s="58">
        <f>IF(COUNTIFS($E$3:E19244,E1644)=1, K1644, 0)</f>
        <v>0</v>
      </c>
    </row>
    <row r="1645" spans="1:12" ht="41.25" customHeight="1">
      <c r="A1645" s="18" t="s">
        <v>1912</v>
      </c>
      <c r="B1645" s="19" t="s">
        <v>1486</v>
      </c>
      <c r="C1645" s="34" t="s">
        <v>442</v>
      </c>
      <c r="D1645" s="43" t="s">
        <v>1603</v>
      </c>
      <c r="E1645" s="34" t="s">
        <v>1999</v>
      </c>
      <c r="F1645" s="38"/>
      <c r="G1645" s="34" t="s">
        <v>1938</v>
      </c>
      <c r="H1645" s="40" t="str">
        <f t="shared" si="126"/>
        <v>ZP105</v>
      </c>
      <c r="I1645" s="40" t="str">
        <f t="shared" si="127"/>
        <v>Non-M</v>
      </c>
      <c r="J1645" s="41"/>
      <c r="K1645" s="32"/>
      <c r="L1645" s="58">
        <f>IF(COUNTIFS($E$3:E19244,E1645)=1, K1645, 0)</f>
        <v>0</v>
      </c>
    </row>
    <row r="1646" spans="1:12" ht="41.25" customHeight="1">
      <c r="A1646" s="18" t="s">
        <v>1913</v>
      </c>
      <c r="B1646" s="19" t="s">
        <v>1486</v>
      </c>
      <c r="C1646" s="34" t="s">
        <v>442</v>
      </c>
      <c r="D1646" s="43" t="s">
        <v>1603</v>
      </c>
      <c r="E1646" s="34" t="s">
        <v>1999</v>
      </c>
      <c r="F1646" s="38"/>
      <c r="G1646" s="34" t="s">
        <v>2001</v>
      </c>
      <c r="H1646" s="40" t="str">
        <f t="shared" si="126"/>
        <v>HD704</v>
      </c>
      <c r="I1646" s="40" t="str">
        <f t="shared" si="127"/>
        <v>Non-M</v>
      </c>
      <c r="J1646" s="41"/>
      <c r="K1646" s="32"/>
      <c r="L1646" s="58">
        <f>IF(COUNTIFS($E$3:E19244,E1646)=1, K1646, 0)</f>
        <v>0</v>
      </c>
    </row>
    <row r="1647" spans="1:12" ht="41.25" customHeight="1">
      <c r="A1647" s="18" t="s">
        <v>2002</v>
      </c>
      <c r="B1647" s="19" t="s">
        <v>1486</v>
      </c>
      <c r="C1647" s="34" t="s">
        <v>442</v>
      </c>
      <c r="D1647" s="43" t="s">
        <v>1603</v>
      </c>
      <c r="E1647" s="34" t="s">
        <v>1999</v>
      </c>
      <c r="F1647" s="38"/>
      <c r="G1647" s="34" t="s">
        <v>2003</v>
      </c>
      <c r="H1647" s="40" t="str">
        <f t="shared" si="126"/>
        <v>HD702</v>
      </c>
      <c r="I1647" s="40" t="str">
        <f t="shared" si="127"/>
        <v>Non-M</v>
      </c>
      <c r="J1647" s="41"/>
      <c r="K1647" s="32"/>
      <c r="L1647" s="58">
        <f>IF(COUNTIFS($E$3:E19244,E1647)=1, K1647, 0)</f>
        <v>0</v>
      </c>
    </row>
    <row r="1648" spans="1:12" ht="41.25" customHeight="1">
      <c r="A1648" s="18" t="s">
        <v>2004</v>
      </c>
      <c r="B1648" s="19" t="s">
        <v>1486</v>
      </c>
      <c r="C1648" s="34" t="s">
        <v>442</v>
      </c>
      <c r="D1648" s="43" t="s">
        <v>1603</v>
      </c>
      <c r="E1648" s="34" t="s">
        <v>1999</v>
      </c>
      <c r="F1648" s="38"/>
      <c r="G1648" s="34" t="s">
        <v>624</v>
      </c>
      <c r="H1648" s="40" t="str">
        <f t="shared" si="126"/>
        <v>LP100</v>
      </c>
      <c r="I1648" s="40" t="str">
        <f t="shared" si="127"/>
        <v>Non-M</v>
      </c>
      <c r="J1648" s="41"/>
      <c r="K1648" s="32"/>
      <c r="L1648" s="58">
        <f>IF(COUNTIFS($E$3:E19244,E1648)=1, K1648, 0)</f>
        <v>0</v>
      </c>
    </row>
    <row r="1649" spans="1:12" ht="41.25" customHeight="1">
      <c r="A1649" s="18" t="s">
        <v>2005</v>
      </c>
      <c r="B1649" s="19" t="s">
        <v>1486</v>
      </c>
      <c r="C1649" s="34" t="s">
        <v>442</v>
      </c>
      <c r="D1649" s="43" t="s">
        <v>1603</v>
      </c>
      <c r="E1649" s="34" t="s">
        <v>1999</v>
      </c>
      <c r="F1649" s="38"/>
      <c r="G1649" s="34" t="s">
        <v>1703</v>
      </c>
      <c r="H1649" s="40" t="str">
        <f t="shared" si="126"/>
        <v>JS401</v>
      </c>
      <c r="I1649" s="40" t="str">
        <f t="shared" si="127"/>
        <v>Non-M</v>
      </c>
      <c r="J1649" s="41"/>
      <c r="K1649" s="32"/>
      <c r="L1649" s="58">
        <f>IF(COUNTIFS($E$3:E19244,E1649)=1, K1649, 0)</f>
        <v>0</v>
      </c>
    </row>
    <row r="1650" spans="1:12" ht="41.25" customHeight="1">
      <c r="A1650" s="18" t="s">
        <v>2006</v>
      </c>
      <c r="B1650" s="19" t="s">
        <v>1486</v>
      </c>
      <c r="C1650" s="34" t="s">
        <v>442</v>
      </c>
      <c r="D1650" s="43" t="s">
        <v>1603</v>
      </c>
      <c r="E1650" s="34" t="s">
        <v>1999</v>
      </c>
      <c r="F1650" s="38"/>
      <c r="G1650" s="34" t="s">
        <v>1586</v>
      </c>
      <c r="H1650" s="40" t="str">
        <f t="shared" si="126"/>
        <v>JS105</v>
      </c>
      <c r="I1650" s="40" t="str">
        <f t="shared" si="127"/>
        <v>Non-M</v>
      </c>
      <c r="J1650" s="41"/>
      <c r="K1650" s="32"/>
      <c r="L1650" s="58">
        <f>IF(COUNTIFS($E$3:E19244,E1650)=1, K1650, 0)</f>
        <v>0</v>
      </c>
    </row>
    <row r="1651" spans="1:12" ht="41.25" customHeight="1">
      <c r="A1651" s="18" t="s">
        <v>2007</v>
      </c>
      <c r="B1651" s="19" t="s">
        <v>1486</v>
      </c>
      <c r="C1651" s="34" t="s">
        <v>442</v>
      </c>
      <c r="D1651" s="43" t="s">
        <v>1603</v>
      </c>
      <c r="E1651" s="34" t="s">
        <v>1999</v>
      </c>
      <c r="F1651" s="38"/>
      <c r="G1651" s="34" t="s">
        <v>134</v>
      </c>
      <c r="H1651" s="40" t="str">
        <f t="shared" si="126"/>
        <v>JS124</v>
      </c>
      <c r="I1651" s="40" t="str">
        <f t="shared" si="127"/>
        <v>Non-M</v>
      </c>
      <c r="J1651" s="41"/>
      <c r="K1651" s="32"/>
      <c r="L1651" s="58">
        <f>IF(COUNTIFS($E$3:E19244,E1651)=1, K1651, 0)</f>
        <v>0</v>
      </c>
    </row>
    <row r="1652" spans="1:12" ht="41.25" customHeight="1">
      <c r="A1652" s="18" t="s">
        <v>2008</v>
      </c>
      <c r="B1652" s="19" t="s">
        <v>1486</v>
      </c>
      <c r="C1652" s="34" t="s">
        <v>442</v>
      </c>
      <c r="D1652" s="43" t="s">
        <v>1603</v>
      </c>
      <c r="E1652" s="34" t="s">
        <v>1999</v>
      </c>
      <c r="F1652" s="38"/>
      <c r="G1652" s="34" t="s">
        <v>2009</v>
      </c>
      <c r="H1652" s="40" t="str">
        <f t="shared" si="126"/>
        <v>HM804</v>
      </c>
      <c r="I1652" s="40" t="str">
        <f t="shared" si="127"/>
        <v>Non-M</v>
      </c>
      <c r="J1652" s="41"/>
      <c r="K1652" s="32"/>
      <c r="L1652" s="58">
        <f>IF(COUNTIFS($E$3:E19244,E1652)=1, K1652, 0)</f>
        <v>0</v>
      </c>
    </row>
    <row r="1653" spans="1:12" ht="41.25" customHeight="1">
      <c r="A1653" s="18" t="s">
        <v>2010</v>
      </c>
      <c r="B1653" s="19" t="s">
        <v>1486</v>
      </c>
      <c r="C1653" s="34" t="s">
        <v>442</v>
      </c>
      <c r="D1653" s="43" t="s">
        <v>1603</v>
      </c>
      <c r="E1653" s="34" t="s">
        <v>1999</v>
      </c>
      <c r="F1653" s="38"/>
      <c r="G1653" s="34" t="s">
        <v>1763</v>
      </c>
      <c r="H1653" s="40" t="str">
        <f t="shared" si="126"/>
        <v>HM506</v>
      </c>
      <c r="I1653" s="40" t="str">
        <f t="shared" si="127"/>
        <v>Non-M</v>
      </c>
      <c r="J1653" s="41"/>
      <c r="K1653" s="32"/>
      <c r="L1653" s="58">
        <f>IF(COUNTIFS($E$3:E19244,E1653)=1, K1653, 0)</f>
        <v>0</v>
      </c>
    </row>
    <row r="1654" spans="1:12" ht="41.25" customHeight="1">
      <c r="A1654" s="18" t="s">
        <v>2011</v>
      </c>
      <c r="B1654" s="19" t="s">
        <v>1486</v>
      </c>
      <c r="C1654" s="34" t="s">
        <v>442</v>
      </c>
      <c r="D1654" s="43" t="s">
        <v>1603</v>
      </c>
      <c r="E1654" s="34" t="s">
        <v>1999</v>
      </c>
      <c r="F1654" s="38"/>
      <c r="G1654" s="34" t="s">
        <v>782</v>
      </c>
      <c r="H1654" s="40" t="str">
        <f t="shared" si="126"/>
        <v>HM420</v>
      </c>
      <c r="I1654" s="40" t="str">
        <f t="shared" si="127"/>
        <v>Non-M</v>
      </c>
      <c r="J1654" s="42" t="s">
        <v>1976</v>
      </c>
      <c r="K1654" s="32"/>
      <c r="L1654" s="58">
        <f>IF(COUNTIFS($E$3:E19244,E1654)=1, K1654, 0)</f>
        <v>0</v>
      </c>
    </row>
    <row r="1655" spans="1:12" ht="41.25" customHeight="1">
      <c r="A1655" s="18" t="s">
        <v>2012</v>
      </c>
      <c r="B1655" s="19" t="s">
        <v>1486</v>
      </c>
      <c r="C1655" s="34" t="s">
        <v>442</v>
      </c>
      <c r="D1655" s="43" t="s">
        <v>1603</v>
      </c>
      <c r="E1655" s="34" t="s">
        <v>1999</v>
      </c>
      <c r="F1655" s="38"/>
      <c r="G1655" s="34" t="s">
        <v>1138</v>
      </c>
      <c r="H1655" s="40" t="str">
        <f t="shared" si="126"/>
        <v>PK209</v>
      </c>
      <c r="I1655" s="40" t="str">
        <f t="shared" si="127"/>
        <v>Non-M</v>
      </c>
      <c r="J1655" s="42"/>
      <c r="K1655" s="32"/>
      <c r="L1655" s="58">
        <f>IF(COUNTIFS($E$3:E19244,E1655)=1, K1655, 0)</f>
        <v>0</v>
      </c>
    </row>
    <row r="1656" spans="1:12" ht="41.25" customHeight="1">
      <c r="A1656" s="18" t="s">
        <v>2013</v>
      </c>
      <c r="B1656" s="19" t="s">
        <v>1550</v>
      </c>
      <c r="C1656" s="19" t="s">
        <v>244</v>
      </c>
      <c r="D1656" s="19" t="s">
        <v>1603</v>
      </c>
      <c r="E1656" s="19" t="s">
        <v>2014</v>
      </c>
      <c r="F1656" s="21"/>
      <c r="G1656" s="19" t="s">
        <v>75</v>
      </c>
      <c r="H1656" s="25" t="str">
        <f t="shared" si="126"/>
        <v>DC101</v>
      </c>
      <c r="I1656" s="25" t="str">
        <f t="shared" si="127"/>
        <v>Non-M</v>
      </c>
      <c r="J1656" s="33"/>
      <c r="K1656" s="26"/>
      <c r="L1656" s="58">
        <f>IF(COUNTIFS($E$3:E19244,E1656)=1, K1656, 0)</f>
        <v>0</v>
      </c>
    </row>
    <row r="1657" spans="1:12" ht="41.25" customHeight="1">
      <c r="A1657" s="18" t="s">
        <v>2015</v>
      </c>
      <c r="B1657" s="19" t="s">
        <v>1550</v>
      </c>
      <c r="C1657" s="19" t="s">
        <v>244</v>
      </c>
      <c r="D1657" s="19" t="s">
        <v>1603</v>
      </c>
      <c r="E1657" s="19" t="s">
        <v>2014</v>
      </c>
      <c r="F1657" s="21"/>
      <c r="G1657" s="19" t="s">
        <v>108</v>
      </c>
      <c r="H1657" s="25" t="str">
        <f t="shared" si="126"/>
        <v>DC202</v>
      </c>
      <c r="I1657" s="25" t="str">
        <f t="shared" si="127"/>
        <v>Non-M</v>
      </c>
      <c r="J1657" s="33"/>
      <c r="K1657" s="26"/>
      <c r="L1657" s="58">
        <f>IF(COUNTIFS($E$3:E19244,E1657)=1, K1657, 0)</f>
        <v>0</v>
      </c>
    </row>
    <row r="1658" spans="1:12" ht="41.25" customHeight="1">
      <c r="A1658" s="18" t="s">
        <v>2016</v>
      </c>
      <c r="B1658" s="19" t="s">
        <v>1550</v>
      </c>
      <c r="C1658" s="19" t="s">
        <v>244</v>
      </c>
      <c r="D1658" s="19" t="s">
        <v>1603</v>
      </c>
      <c r="E1658" s="19" t="s">
        <v>2014</v>
      </c>
      <c r="F1658" s="21"/>
      <c r="G1658" s="19" t="s">
        <v>190</v>
      </c>
      <c r="H1658" s="25" t="str">
        <f t="shared" ref="H1658:H1665" si="128">IF(RIGHT(G1658,1)="M", LEFT(G1658,LEN(G1658)-1), G1658)</f>
        <v>DC400</v>
      </c>
      <c r="I1658" s="25" t="str">
        <f t="shared" ref="I1658:I1662" si="129">IF(RIGHT(G1658,1)="M","M","Non-M")</f>
        <v>Non-M</v>
      </c>
      <c r="J1658" s="33"/>
      <c r="K1658" s="26"/>
      <c r="L1658" s="58">
        <f>IF(COUNTIFS($E$3:E19244,E1658)=1, K1658, 0)</f>
        <v>0</v>
      </c>
    </row>
    <row r="1659" spans="1:12" ht="41.25" customHeight="1">
      <c r="A1659" s="18" t="s">
        <v>2017</v>
      </c>
      <c r="B1659" s="19" t="s">
        <v>1550</v>
      </c>
      <c r="C1659" s="19" t="s">
        <v>244</v>
      </c>
      <c r="D1659" s="19" t="s">
        <v>1603</v>
      </c>
      <c r="E1659" s="19" t="s">
        <v>2014</v>
      </c>
      <c r="F1659" s="21"/>
      <c r="G1659" s="19" t="s">
        <v>255</v>
      </c>
      <c r="H1659" s="25" t="str">
        <f t="shared" si="128"/>
        <v>JS207</v>
      </c>
      <c r="I1659" s="25" t="str">
        <f t="shared" si="129"/>
        <v>Non-M</v>
      </c>
      <c r="J1659" s="33"/>
      <c r="K1659" s="26"/>
      <c r="L1659" s="58">
        <f>IF(COUNTIFS($E$3:E19244,E1659)=1, K1659, 0)</f>
        <v>0</v>
      </c>
    </row>
    <row r="1660" spans="1:12" ht="41.25" customHeight="1">
      <c r="A1660" s="18" t="s">
        <v>2018</v>
      </c>
      <c r="B1660" s="19" t="s">
        <v>1550</v>
      </c>
      <c r="C1660" s="19" t="s">
        <v>244</v>
      </c>
      <c r="D1660" s="19" t="s">
        <v>1603</v>
      </c>
      <c r="E1660" s="19" t="s">
        <v>2014</v>
      </c>
      <c r="F1660" s="21"/>
      <c r="G1660" s="19" t="s">
        <v>1771</v>
      </c>
      <c r="H1660" s="25" t="str">
        <f t="shared" si="128"/>
        <v>WB211</v>
      </c>
      <c r="I1660" s="25" t="str">
        <f t="shared" si="129"/>
        <v>M</v>
      </c>
      <c r="J1660" s="33"/>
      <c r="K1660" s="26"/>
      <c r="L1660" s="58">
        <f>IF(COUNTIFS($E$3:E19244,E1660)=1, K1660, 0)</f>
        <v>0</v>
      </c>
    </row>
    <row r="1661" spans="1:12" ht="41.25" customHeight="1">
      <c r="A1661" s="18" t="s">
        <v>2019</v>
      </c>
      <c r="B1661" s="19" t="s">
        <v>1550</v>
      </c>
      <c r="C1661" s="19" t="s">
        <v>244</v>
      </c>
      <c r="D1661" s="19" t="s">
        <v>1603</v>
      </c>
      <c r="E1661" s="19" t="s">
        <v>2014</v>
      </c>
      <c r="F1661" s="21"/>
      <c r="G1661" s="19" t="s">
        <v>2020</v>
      </c>
      <c r="H1661" s="25" t="str">
        <f t="shared" si="128"/>
        <v>JS123</v>
      </c>
      <c r="I1661" s="25" t="str">
        <f t="shared" si="129"/>
        <v>Non-M</v>
      </c>
      <c r="J1661" s="33" t="s">
        <v>2021</v>
      </c>
      <c r="K1661" s="26"/>
      <c r="L1661" s="58">
        <f>IF(COUNTIFS($E$3:E19244,E1661)=1, K1661, 0)</f>
        <v>0</v>
      </c>
    </row>
    <row r="1662" spans="1:12" ht="41.25" customHeight="1">
      <c r="A1662" s="18" t="s">
        <v>2022</v>
      </c>
      <c r="B1662" s="19" t="s">
        <v>1550</v>
      </c>
      <c r="C1662" s="19" t="s">
        <v>244</v>
      </c>
      <c r="D1662" s="19" t="s">
        <v>1603</v>
      </c>
      <c r="E1662" s="19" t="s">
        <v>2014</v>
      </c>
      <c r="F1662" s="21"/>
      <c r="G1662" s="19" t="s">
        <v>400</v>
      </c>
      <c r="H1662" s="25" t="str">
        <f t="shared" si="128"/>
        <v>PK301</v>
      </c>
      <c r="I1662" s="25" t="str">
        <f t="shared" si="129"/>
        <v>Non-M</v>
      </c>
      <c r="J1662" s="33"/>
      <c r="K1662" s="26"/>
      <c r="L1662" s="58">
        <f>IF(COUNTIFS($E$3:E19244,E1662)=1, K1662, 0)</f>
        <v>0</v>
      </c>
    </row>
    <row r="1663" spans="1:12" ht="41.25" customHeight="1">
      <c r="A1663" s="18" t="s">
        <v>2023</v>
      </c>
      <c r="B1663" s="19" t="s">
        <v>1550</v>
      </c>
      <c r="C1663" s="19" t="s">
        <v>244</v>
      </c>
      <c r="D1663" s="19" t="s">
        <v>1603</v>
      </c>
      <c r="E1663" s="19" t="s">
        <v>2014</v>
      </c>
      <c r="F1663" s="21"/>
      <c r="G1663" s="19" t="s">
        <v>350</v>
      </c>
      <c r="H1663" s="25" t="str">
        <f t="shared" si="128"/>
        <v>PB301</v>
      </c>
      <c r="I1663" s="25" t="str">
        <f t="shared" ref="I1663:I1678" si="130">IF(RIGHT(G1663,1)="M","M","Non-M")</f>
        <v>Non-M</v>
      </c>
      <c r="J1663" s="33"/>
      <c r="K1663" s="26"/>
      <c r="L1663" s="58">
        <f>IF(COUNTIFS($E$3:E19244,E1663)=1, K1663, 0)</f>
        <v>0</v>
      </c>
    </row>
    <row r="1664" spans="1:12" ht="41.25" customHeight="1">
      <c r="A1664" s="18" t="s">
        <v>2024</v>
      </c>
      <c r="B1664" s="19" t="s">
        <v>1550</v>
      </c>
      <c r="C1664" s="19" t="s">
        <v>244</v>
      </c>
      <c r="D1664" s="19" t="s">
        <v>1603</v>
      </c>
      <c r="E1664" s="19" t="s">
        <v>2014</v>
      </c>
      <c r="F1664" s="21"/>
      <c r="G1664" s="19" t="s">
        <v>2025</v>
      </c>
      <c r="H1664" s="25" t="str">
        <f t="shared" si="128"/>
        <v>HM406</v>
      </c>
      <c r="I1664" s="25" t="str">
        <f t="shared" si="130"/>
        <v>Non-M</v>
      </c>
      <c r="J1664" s="33"/>
      <c r="K1664" s="26"/>
      <c r="L1664" s="58">
        <f>IF(COUNTIFS($E$3:E19244,E1664)=1, K1664, 0)</f>
        <v>0</v>
      </c>
    </row>
    <row r="1665" spans="1:12" ht="41.25" customHeight="1">
      <c r="A1665" s="18" t="s">
        <v>2026</v>
      </c>
      <c r="B1665" s="19" t="s">
        <v>1550</v>
      </c>
      <c r="C1665" s="19" t="s">
        <v>244</v>
      </c>
      <c r="D1665" s="19" t="s">
        <v>1603</v>
      </c>
      <c r="E1665" s="19" t="s">
        <v>2014</v>
      </c>
      <c r="F1665" s="21"/>
      <c r="G1665" s="19" t="s">
        <v>1112</v>
      </c>
      <c r="H1665" s="25" t="str">
        <f t="shared" si="128"/>
        <v>VT302</v>
      </c>
      <c r="I1665" s="25" t="str">
        <f t="shared" si="130"/>
        <v>M</v>
      </c>
      <c r="J1665" s="33"/>
      <c r="K1665" s="26"/>
      <c r="L1665" s="58">
        <f>IF(COUNTIFS($E$3:E19244,E1665)=1, K1665, 0)</f>
        <v>0</v>
      </c>
    </row>
    <row r="1666" spans="1:12" ht="41.25" customHeight="1">
      <c r="A1666" s="18" t="s">
        <v>2027</v>
      </c>
      <c r="B1666" s="19" t="s">
        <v>32</v>
      </c>
      <c r="C1666" s="19" t="s">
        <v>288</v>
      </c>
      <c r="D1666" s="44" t="s">
        <v>1287</v>
      </c>
      <c r="E1666" s="19" t="s">
        <v>2028</v>
      </c>
      <c r="F1666" s="21"/>
      <c r="G1666" s="19" t="s">
        <v>75</v>
      </c>
      <c r="H1666" s="25" t="str">
        <f t="shared" ref="H1666:H1678" si="131">IF(RIGHT(G1666,1)="M", LEFT(G1666,LEN(G1666)-1), G1666)</f>
        <v>DC101</v>
      </c>
      <c r="I1666" s="25" t="str">
        <f t="shared" si="130"/>
        <v>Non-M</v>
      </c>
      <c r="J1666" s="33"/>
      <c r="K1666" s="26"/>
      <c r="L1666" s="58">
        <f>IF(COUNTIFS($E$3:E19244,E1666)=1, K1666, 0)</f>
        <v>0</v>
      </c>
    </row>
    <row r="1667" spans="1:12" ht="41.25" customHeight="1">
      <c r="A1667" s="18" t="s">
        <v>2029</v>
      </c>
      <c r="B1667" s="19" t="s">
        <v>32</v>
      </c>
      <c r="C1667" s="19" t="s">
        <v>288</v>
      </c>
      <c r="D1667" s="44" t="s">
        <v>1287</v>
      </c>
      <c r="E1667" s="19" t="s">
        <v>2028</v>
      </c>
      <c r="F1667" s="21"/>
      <c r="G1667" s="19" t="s">
        <v>108</v>
      </c>
      <c r="H1667" s="25" t="str">
        <f t="shared" si="131"/>
        <v>DC202</v>
      </c>
      <c r="I1667" s="25" t="str">
        <f t="shared" si="130"/>
        <v>Non-M</v>
      </c>
      <c r="J1667" s="33"/>
      <c r="K1667" s="26"/>
      <c r="L1667" s="58">
        <f>IF(COUNTIFS($E$3:E19244,E1667)=1, K1667, 0)</f>
        <v>0</v>
      </c>
    </row>
    <row r="1668" spans="1:12" ht="41.25" customHeight="1">
      <c r="A1668" s="18" t="s">
        <v>2030</v>
      </c>
      <c r="B1668" s="19" t="s">
        <v>32</v>
      </c>
      <c r="C1668" s="19" t="s">
        <v>288</v>
      </c>
      <c r="D1668" s="44" t="s">
        <v>1287</v>
      </c>
      <c r="E1668" s="19" t="s">
        <v>2028</v>
      </c>
      <c r="F1668" s="21"/>
      <c r="G1668" s="19" t="s">
        <v>110</v>
      </c>
      <c r="H1668" s="25" t="str">
        <f t="shared" si="131"/>
        <v>DC300</v>
      </c>
      <c r="I1668" s="25" t="str">
        <f t="shared" si="130"/>
        <v>Non-M</v>
      </c>
      <c r="J1668" s="33"/>
      <c r="K1668" s="26"/>
      <c r="L1668" s="58">
        <f>IF(COUNTIFS($E$3:E19244,E1668)=1, K1668, 0)</f>
        <v>0</v>
      </c>
    </row>
    <row r="1669" spans="1:12" ht="41.25" customHeight="1">
      <c r="A1669" s="18" t="s">
        <v>2031</v>
      </c>
      <c r="B1669" s="19" t="s">
        <v>32</v>
      </c>
      <c r="C1669" s="19" t="s">
        <v>288</v>
      </c>
      <c r="D1669" s="44" t="s">
        <v>1287</v>
      </c>
      <c r="E1669" s="19" t="s">
        <v>2028</v>
      </c>
      <c r="F1669" s="21"/>
      <c r="G1669" s="19" t="s">
        <v>190</v>
      </c>
      <c r="H1669" s="25" t="str">
        <f t="shared" si="131"/>
        <v>DC400</v>
      </c>
      <c r="I1669" s="25" t="str">
        <f t="shared" si="130"/>
        <v>Non-M</v>
      </c>
      <c r="J1669" s="33"/>
      <c r="K1669" s="26"/>
      <c r="L1669" s="58">
        <f>IF(COUNTIFS($E$3:E19244,E1669)=1, K1669, 0)</f>
        <v>0</v>
      </c>
    </row>
    <row r="1670" spans="1:12" ht="41.25" customHeight="1">
      <c r="A1670" s="18" t="s">
        <v>2032</v>
      </c>
      <c r="B1670" s="19" t="s">
        <v>32</v>
      </c>
      <c r="C1670" s="19" t="s">
        <v>288</v>
      </c>
      <c r="D1670" s="44" t="s">
        <v>1287</v>
      </c>
      <c r="E1670" s="19" t="s">
        <v>2028</v>
      </c>
      <c r="F1670" s="21"/>
      <c r="G1670" s="19" t="s">
        <v>1165</v>
      </c>
      <c r="H1670" s="25" t="str">
        <f t="shared" si="131"/>
        <v>WB503</v>
      </c>
      <c r="I1670" s="25" t="str">
        <f t="shared" si="130"/>
        <v>Non-M</v>
      </c>
      <c r="J1670" s="33"/>
      <c r="K1670" s="26"/>
      <c r="L1670" s="58">
        <f>IF(COUNTIFS($E$3:E19244,E1670)=1, K1670, 0)</f>
        <v>0</v>
      </c>
    </row>
    <row r="1671" spans="1:12" ht="41.25" customHeight="1">
      <c r="A1671" s="18" t="s">
        <v>2033</v>
      </c>
      <c r="B1671" s="19" t="s">
        <v>32</v>
      </c>
      <c r="C1671" s="19" t="s">
        <v>288</v>
      </c>
      <c r="D1671" s="44" t="s">
        <v>1287</v>
      </c>
      <c r="E1671" s="19" t="s">
        <v>2028</v>
      </c>
      <c r="F1671" s="21"/>
      <c r="G1671" s="19" t="s">
        <v>113</v>
      </c>
      <c r="H1671" s="25" t="str">
        <f t="shared" si="131"/>
        <v>PK201</v>
      </c>
      <c r="I1671" s="25" t="str">
        <f t="shared" si="130"/>
        <v>Non-M</v>
      </c>
      <c r="J1671" s="33"/>
      <c r="K1671" s="26"/>
      <c r="L1671" s="58">
        <f>IF(COUNTIFS($E$3:E19244,E1671)=1, K1671, 0)</f>
        <v>0</v>
      </c>
    </row>
    <row r="1672" spans="1:12" ht="41.25" customHeight="1">
      <c r="A1672" s="18" t="s">
        <v>2034</v>
      </c>
      <c r="B1672" s="19" t="s">
        <v>32</v>
      </c>
      <c r="C1672" s="19" t="s">
        <v>288</v>
      </c>
      <c r="D1672" s="44" t="s">
        <v>1287</v>
      </c>
      <c r="E1672" s="19" t="s">
        <v>2028</v>
      </c>
      <c r="F1672" s="21"/>
      <c r="G1672" s="19" t="s">
        <v>193</v>
      </c>
      <c r="H1672" s="25" t="str">
        <f t="shared" si="131"/>
        <v>PB204</v>
      </c>
      <c r="I1672" s="25" t="str">
        <f t="shared" si="130"/>
        <v>Non-M</v>
      </c>
      <c r="J1672" s="33"/>
      <c r="K1672" s="26"/>
      <c r="L1672" s="58">
        <f>IF(COUNTIFS($E$3:E19244,E1672)=1, K1672, 0)</f>
        <v>0</v>
      </c>
    </row>
    <row r="1673" spans="1:12" ht="41.25" customHeight="1">
      <c r="A1673" s="18" t="s">
        <v>2035</v>
      </c>
      <c r="B1673" s="19" t="s">
        <v>32</v>
      </c>
      <c r="C1673" s="19" t="s">
        <v>288</v>
      </c>
      <c r="D1673" s="44" t="s">
        <v>1287</v>
      </c>
      <c r="E1673" s="19" t="s">
        <v>2028</v>
      </c>
      <c r="F1673" s="21"/>
      <c r="G1673" s="19" t="s">
        <v>1586</v>
      </c>
      <c r="H1673" s="25" t="str">
        <f t="shared" si="131"/>
        <v>JS105</v>
      </c>
      <c r="I1673" s="25" t="str">
        <f t="shared" si="130"/>
        <v>Non-M</v>
      </c>
      <c r="J1673" s="33"/>
      <c r="K1673" s="26"/>
      <c r="L1673" s="58">
        <f>IF(COUNTIFS($E$3:E19244,E1673)=1, K1673, 0)</f>
        <v>0</v>
      </c>
    </row>
    <row r="1674" spans="1:12" ht="41.25" customHeight="1">
      <c r="A1674" s="18" t="s">
        <v>2036</v>
      </c>
      <c r="B1674" s="19" t="s">
        <v>32</v>
      </c>
      <c r="C1674" s="19" t="s">
        <v>288</v>
      </c>
      <c r="D1674" s="44" t="s">
        <v>1287</v>
      </c>
      <c r="E1674" s="19" t="s">
        <v>2028</v>
      </c>
      <c r="F1674" s="21"/>
      <c r="G1674" s="19" t="s">
        <v>134</v>
      </c>
      <c r="H1674" s="25" t="str">
        <f t="shared" si="131"/>
        <v>JS124</v>
      </c>
      <c r="I1674" s="25" t="str">
        <f t="shared" si="130"/>
        <v>Non-M</v>
      </c>
      <c r="J1674" s="33"/>
      <c r="K1674" s="26"/>
      <c r="L1674" s="58">
        <f>IF(COUNTIFS($E$3:E19244,E1674)=1, K1674, 0)</f>
        <v>0</v>
      </c>
    </row>
    <row r="1675" spans="1:12" ht="41.25" customHeight="1">
      <c r="A1675" s="18" t="s">
        <v>2037</v>
      </c>
      <c r="B1675" s="19" t="s">
        <v>32</v>
      </c>
      <c r="C1675" s="19" t="s">
        <v>288</v>
      </c>
      <c r="D1675" s="44" t="s">
        <v>1287</v>
      </c>
      <c r="E1675" s="19" t="s">
        <v>2028</v>
      </c>
      <c r="F1675" s="21"/>
      <c r="G1675" s="19" t="s">
        <v>535</v>
      </c>
      <c r="H1675" s="25" t="str">
        <f t="shared" si="131"/>
        <v>GT205</v>
      </c>
      <c r="I1675" s="25" t="str">
        <f t="shared" si="130"/>
        <v>Non-M</v>
      </c>
      <c r="J1675" s="33"/>
      <c r="K1675" s="26"/>
      <c r="L1675" s="58">
        <f>IF(COUNTIFS($E$3:E19244,E1675)=1, K1675, 0)</f>
        <v>0</v>
      </c>
    </row>
    <row r="1676" spans="1:12" ht="41.25" customHeight="1">
      <c r="A1676" s="18" t="s">
        <v>2038</v>
      </c>
      <c r="B1676" s="19" t="s">
        <v>32</v>
      </c>
      <c r="C1676" s="19" t="s">
        <v>288</v>
      </c>
      <c r="D1676" s="44" t="s">
        <v>1287</v>
      </c>
      <c r="E1676" s="19" t="s">
        <v>2028</v>
      </c>
      <c r="F1676" s="21"/>
      <c r="G1676" s="19" t="s">
        <v>1016</v>
      </c>
      <c r="H1676" s="25" t="str">
        <f t="shared" si="131"/>
        <v>HM422</v>
      </c>
      <c r="I1676" s="25" t="str">
        <f t="shared" si="130"/>
        <v>Non-M</v>
      </c>
      <c r="J1676" s="33"/>
      <c r="K1676" s="26"/>
      <c r="L1676" s="58">
        <f>IF(COUNTIFS($E$3:E19244,E1676)=1, K1676, 0)</f>
        <v>0</v>
      </c>
    </row>
    <row r="1677" spans="1:12" ht="41.25" customHeight="1">
      <c r="A1677" s="18" t="s">
        <v>2039</v>
      </c>
      <c r="B1677" s="19" t="s">
        <v>32</v>
      </c>
      <c r="C1677" s="19" t="s">
        <v>288</v>
      </c>
      <c r="D1677" s="44" t="s">
        <v>1287</v>
      </c>
      <c r="E1677" s="19" t="s">
        <v>2028</v>
      </c>
      <c r="F1677" s="21"/>
      <c r="G1677" s="19" t="s">
        <v>502</v>
      </c>
      <c r="H1677" s="25" t="str">
        <f t="shared" si="131"/>
        <v>VT805</v>
      </c>
      <c r="I1677" s="25" t="str">
        <f t="shared" si="130"/>
        <v>Non-M</v>
      </c>
      <c r="J1677" s="33"/>
      <c r="K1677" s="26"/>
      <c r="L1677" s="58">
        <f>IF(COUNTIFS($E$3:E19244,E1677)=1, K1677, 0)</f>
        <v>0</v>
      </c>
    </row>
    <row r="1678" spans="1:12" ht="41.25" customHeight="1">
      <c r="A1678" s="18" t="s">
        <v>2040</v>
      </c>
      <c r="B1678" s="19" t="s">
        <v>32</v>
      </c>
      <c r="C1678" s="19" t="s">
        <v>288</v>
      </c>
      <c r="D1678" s="44" t="s">
        <v>1287</v>
      </c>
      <c r="E1678" s="19" t="s">
        <v>2028</v>
      </c>
      <c r="F1678" s="21"/>
      <c r="G1678" s="19" t="s">
        <v>1996</v>
      </c>
      <c r="H1678" s="25" t="str">
        <f t="shared" si="131"/>
        <v>JS118</v>
      </c>
      <c r="I1678" s="25" t="str">
        <f t="shared" si="130"/>
        <v>M</v>
      </c>
      <c r="J1678" s="33" t="s">
        <v>1997</v>
      </c>
      <c r="K1678" s="26"/>
      <c r="L1678" s="58">
        <f>IF(COUNTIFS($E$3:E19244,E1678)=1, K1678, 0)</f>
        <v>0</v>
      </c>
    </row>
    <row r="1679" spans="1:12" ht="41.25" customHeight="1">
      <c r="A1679" s="18" t="s">
        <v>2041</v>
      </c>
      <c r="B1679" s="19" t="s">
        <v>1486</v>
      </c>
      <c r="C1679" s="44" t="s">
        <v>288</v>
      </c>
      <c r="D1679" s="26" t="s">
        <v>1603</v>
      </c>
      <c r="E1679" s="19" t="s">
        <v>2042</v>
      </c>
      <c r="F1679" s="21"/>
      <c r="G1679" s="19" t="s">
        <v>620</v>
      </c>
      <c r="H1679" s="25" t="str">
        <f t="shared" ref="H1679:H1695" si="132">IF(RIGHT(G1679,1)="M", LEFT(G1679,LEN(G1679)-1), G1679)</f>
        <v>CL210</v>
      </c>
      <c r="I1679" s="25" t="str">
        <f t="shared" ref="I1679:I1695" si="133">IF(RIGHT(G1679,1)="M","M","Non-M")</f>
        <v>M</v>
      </c>
      <c r="J1679" s="33"/>
      <c r="K1679" s="26"/>
      <c r="L1679" s="58">
        <f>IF(COUNTIFS($E$3:E19244,E1679)=1, K1679, 0)</f>
        <v>0</v>
      </c>
    </row>
    <row r="1680" spans="1:12" ht="41.25" customHeight="1">
      <c r="A1680" s="18" t="s">
        <v>2043</v>
      </c>
      <c r="B1680" s="19" t="s">
        <v>1486</v>
      </c>
      <c r="C1680" s="44" t="s">
        <v>288</v>
      </c>
      <c r="D1680" s="26" t="s">
        <v>1603</v>
      </c>
      <c r="E1680" s="19" t="s">
        <v>2042</v>
      </c>
      <c r="F1680" s="21"/>
      <c r="G1680" s="19" t="s">
        <v>16</v>
      </c>
      <c r="H1680" s="25" t="str">
        <f t="shared" si="132"/>
        <v>ZP200</v>
      </c>
      <c r="I1680" s="25" t="str">
        <f t="shared" si="133"/>
        <v>Non-M</v>
      </c>
      <c r="J1680" s="33"/>
      <c r="K1680" s="26"/>
      <c r="L1680" s="58">
        <f>IF(COUNTIFS($E$3:E19244,E1680)=1, K1680, 0)</f>
        <v>0</v>
      </c>
    </row>
    <row r="1681" spans="1:12" ht="41.25" customHeight="1">
      <c r="A1681" s="18" t="s">
        <v>2044</v>
      </c>
      <c r="B1681" s="19" t="s">
        <v>1486</v>
      </c>
      <c r="C1681" s="44" t="s">
        <v>288</v>
      </c>
      <c r="D1681" s="26" t="s">
        <v>1603</v>
      </c>
      <c r="E1681" s="19" t="s">
        <v>2042</v>
      </c>
      <c r="F1681" s="21"/>
      <c r="G1681" s="19" t="s">
        <v>371</v>
      </c>
      <c r="H1681" s="25" t="str">
        <f t="shared" si="132"/>
        <v>ZP101</v>
      </c>
      <c r="I1681" s="25" t="str">
        <f t="shared" si="133"/>
        <v>Non-M</v>
      </c>
      <c r="J1681" s="33"/>
      <c r="K1681" s="26"/>
      <c r="L1681" s="58">
        <f>IF(COUNTIFS($E$3:E19244,E1681)=1, K1681, 0)</f>
        <v>0</v>
      </c>
    </row>
    <row r="1682" spans="1:12" ht="41.25" customHeight="1">
      <c r="A1682" s="18" t="s">
        <v>2045</v>
      </c>
      <c r="B1682" s="19" t="s">
        <v>1486</v>
      </c>
      <c r="C1682" s="44" t="s">
        <v>288</v>
      </c>
      <c r="D1682" s="26" t="s">
        <v>1603</v>
      </c>
      <c r="E1682" s="19" t="s">
        <v>2042</v>
      </c>
      <c r="F1682" s="21"/>
      <c r="G1682" s="19" t="s">
        <v>85</v>
      </c>
      <c r="H1682" s="25" t="str">
        <f t="shared" si="132"/>
        <v>HM500</v>
      </c>
      <c r="I1682" s="25" t="str">
        <f t="shared" si="133"/>
        <v>Non-M</v>
      </c>
      <c r="J1682" s="33"/>
      <c r="K1682" s="26"/>
      <c r="L1682" s="58">
        <f>IF(COUNTIFS($E$3:E19244,E1682)=1, K1682, 0)</f>
        <v>0</v>
      </c>
    </row>
    <row r="1683" spans="1:12" ht="41.25" customHeight="1">
      <c r="A1683" s="18" t="s">
        <v>2046</v>
      </c>
      <c r="B1683" s="19" t="s">
        <v>1486</v>
      </c>
      <c r="C1683" s="44" t="s">
        <v>288</v>
      </c>
      <c r="D1683" s="26" t="s">
        <v>1603</v>
      </c>
      <c r="E1683" s="19" t="s">
        <v>2042</v>
      </c>
      <c r="F1683" s="21"/>
      <c r="G1683" s="19" t="s">
        <v>1433</v>
      </c>
      <c r="H1683" s="25" t="str">
        <f t="shared" si="132"/>
        <v>JS105</v>
      </c>
      <c r="I1683" s="25" t="str">
        <f t="shared" si="133"/>
        <v>M</v>
      </c>
      <c r="J1683" s="33" t="s">
        <v>2047</v>
      </c>
      <c r="K1683" s="26"/>
      <c r="L1683" s="58">
        <f>IF(COUNTIFS($E$3:E19244,E1683)=1, K1683, 0)</f>
        <v>0</v>
      </c>
    </row>
    <row r="1684" spans="1:12" ht="41.25" customHeight="1">
      <c r="A1684" s="18" t="s">
        <v>2048</v>
      </c>
      <c r="B1684" s="19" t="s">
        <v>1486</v>
      </c>
      <c r="C1684" s="44" t="s">
        <v>288</v>
      </c>
      <c r="D1684" s="26" t="s">
        <v>1603</v>
      </c>
      <c r="E1684" s="19" t="s">
        <v>2042</v>
      </c>
      <c r="F1684" s="21"/>
      <c r="G1684" s="19" t="s">
        <v>134</v>
      </c>
      <c r="H1684" s="25" t="str">
        <f t="shared" si="132"/>
        <v>JS124</v>
      </c>
      <c r="I1684" s="25" t="str">
        <f t="shared" si="133"/>
        <v>Non-M</v>
      </c>
      <c r="J1684" s="33"/>
      <c r="K1684" s="26"/>
      <c r="L1684" s="58">
        <f>IF(COUNTIFS($E$3:E19244,E1684)=1, K1684, 0)</f>
        <v>0</v>
      </c>
    </row>
    <row r="1685" spans="1:12" ht="41.25" customHeight="1">
      <c r="A1685" s="18" t="s">
        <v>2049</v>
      </c>
      <c r="B1685" s="19" t="s">
        <v>1550</v>
      </c>
      <c r="C1685" s="19" t="s">
        <v>442</v>
      </c>
      <c r="D1685" s="47" t="s">
        <v>2050</v>
      </c>
      <c r="E1685" s="19" t="s">
        <v>2051</v>
      </c>
      <c r="F1685" s="21"/>
      <c r="G1685" s="19" t="s">
        <v>2052</v>
      </c>
      <c r="H1685" s="25" t="str">
        <f t="shared" si="132"/>
        <v>WB104</v>
      </c>
      <c r="I1685" s="25" t="str">
        <f t="shared" si="133"/>
        <v>M</v>
      </c>
      <c r="J1685" s="33"/>
      <c r="K1685" s="26"/>
      <c r="L1685" s="58">
        <f>IF(COUNTIFS($E$3:E19244,E1685)=1, K1685, 0)</f>
        <v>0</v>
      </c>
    </row>
    <row r="1686" spans="1:12" ht="41.25" customHeight="1">
      <c r="A1686" s="18" t="s">
        <v>2053</v>
      </c>
      <c r="B1686" s="19" t="s">
        <v>1550</v>
      </c>
      <c r="C1686" s="19" t="s">
        <v>442</v>
      </c>
      <c r="D1686" s="47" t="s">
        <v>2050</v>
      </c>
      <c r="E1686" s="19" t="s">
        <v>2051</v>
      </c>
      <c r="F1686" s="21"/>
      <c r="G1686" s="19" t="s">
        <v>663</v>
      </c>
      <c r="H1686" s="25" t="str">
        <f t="shared" si="132"/>
        <v>DC100</v>
      </c>
      <c r="I1686" s="25" t="str">
        <f t="shared" si="133"/>
        <v>M</v>
      </c>
      <c r="J1686" s="33"/>
      <c r="K1686" s="26"/>
      <c r="L1686" s="58">
        <f>IF(COUNTIFS($E$3:E19244,E1686)=1, K1686, 0)</f>
        <v>0</v>
      </c>
    </row>
    <row r="1687" spans="1:12" ht="41.25" customHeight="1">
      <c r="A1687" s="18" t="s">
        <v>2054</v>
      </c>
      <c r="B1687" s="19" t="s">
        <v>1550</v>
      </c>
      <c r="C1687" s="19" t="s">
        <v>442</v>
      </c>
      <c r="D1687" s="47" t="s">
        <v>2050</v>
      </c>
      <c r="E1687" s="19" t="s">
        <v>2051</v>
      </c>
      <c r="F1687" s="21"/>
      <c r="G1687" s="19" t="s">
        <v>110</v>
      </c>
      <c r="H1687" s="25" t="str">
        <f t="shared" si="132"/>
        <v>DC300</v>
      </c>
      <c r="I1687" s="25" t="str">
        <f t="shared" si="133"/>
        <v>Non-M</v>
      </c>
      <c r="J1687" s="33"/>
      <c r="K1687" s="26"/>
      <c r="L1687" s="58">
        <f>IF(COUNTIFS($E$3:E19244,E1687)=1, K1687, 0)</f>
        <v>0</v>
      </c>
    </row>
    <row r="1688" spans="1:12" ht="41.25" customHeight="1">
      <c r="A1688" s="18" t="s">
        <v>2055</v>
      </c>
      <c r="B1688" s="19" t="s">
        <v>1550</v>
      </c>
      <c r="C1688" s="19" t="s">
        <v>442</v>
      </c>
      <c r="D1688" s="47" t="s">
        <v>2050</v>
      </c>
      <c r="E1688" s="19" t="s">
        <v>2051</v>
      </c>
      <c r="F1688" s="21"/>
      <c r="G1688" s="19" t="s">
        <v>190</v>
      </c>
      <c r="H1688" s="25" t="str">
        <f t="shared" si="132"/>
        <v>DC400</v>
      </c>
      <c r="I1688" s="25" t="str">
        <f t="shared" si="133"/>
        <v>Non-M</v>
      </c>
      <c r="J1688" s="33"/>
      <c r="K1688" s="26"/>
      <c r="L1688" s="58">
        <f>IF(COUNTIFS($E$3:E19244,E1688)=1, K1688, 0)</f>
        <v>0</v>
      </c>
    </row>
    <row r="1689" spans="1:12" ht="41.25" customHeight="1">
      <c r="A1689" s="18" t="s">
        <v>2056</v>
      </c>
      <c r="B1689" s="19" t="s">
        <v>1550</v>
      </c>
      <c r="C1689" s="19" t="s">
        <v>442</v>
      </c>
      <c r="D1689" s="47" t="s">
        <v>2050</v>
      </c>
      <c r="E1689" s="19" t="s">
        <v>2051</v>
      </c>
      <c r="F1689" s="21"/>
      <c r="G1689" s="19" t="s">
        <v>108</v>
      </c>
      <c r="H1689" s="25" t="str">
        <f t="shared" si="132"/>
        <v>DC202</v>
      </c>
      <c r="I1689" s="25" t="str">
        <f t="shared" si="133"/>
        <v>Non-M</v>
      </c>
      <c r="J1689" s="33"/>
      <c r="K1689" s="26"/>
      <c r="L1689" s="58">
        <f>IF(COUNTIFS($E$3:E2175,E1689)=1, K1689, 0)</f>
        <v>0</v>
      </c>
    </row>
    <row r="1690" spans="1:12" ht="41.25" customHeight="1">
      <c r="A1690" s="18" t="s">
        <v>2057</v>
      </c>
      <c r="B1690" s="19" t="s">
        <v>1550</v>
      </c>
      <c r="C1690" s="19" t="s">
        <v>442</v>
      </c>
      <c r="D1690" s="47" t="s">
        <v>2050</v>
      </c>
      <c r="E1690" s="19" t="s">
        <v>2051</v>
      </c>
      <c r="F1690" s="21"/>
      <c r="G1690" s="19" t="s">
        <v>722</v>
      </c>
      <c r="H1690" s="25" t="str">
        <f t="shared" si="132"/>
        <v>PK200</v>
      </c>
      <c r="I1690" s="25" t="str">
        <f t="shared" si="133"/>
        <v>Non-M</v>
      </c>
      <c r="J1690" s="33"/>
      <c r="K1690" s="26"/>
      <c r="L1690" s="58">
        <f>IF(COUNTIFS($E$3:E2176,E1690)=1, K1690, 0)</f>
        <v>0</v>
      </c>
    </row>
    <row r="1691" spans="1:12" ht="41.25" customHeight="1">
      <c r="A1691" s="18" t="s">
        <v>2058</v>
      </c>
      <c r="B1691" s="19" t="s">
        <v>1550</v>
      </c>
      <c r="C1691" s="19" t="s">
        <v>442</v>
      </c>
      <c r="D1691" s="47" t="s">
        <v>2050</v>
      </c>
      <c r="E1691" s="19" t="s">
        <v>2051</v>
      </c>
      <c r="F1691" s="21"/>
      <c r="G1691" s="19" t="s">
        <v>1624</v>
      </c>
      <c r="H1691" s="25" t="str">
        <f t="shared" si="132"/>
        <v>PB214</v>
      </c>
      <c r="I1691" s="25" t="str">
        <f t="shared" si="133"/>
        <v>Non-M</v>
      </c>
      <c r="J1691" s="33"/>
      <c r="K1691" s="26"/>
      <c r="L1691" s="58">
        <f>IF(COUNTIFS($E$3:E2177,E1691)=1, K1691, 0)</f>
        <v>0</v>
      </c>
    </row>
    <row r="1692" spans="1:12" ht="41.25" customHeight="1">
      <c r="A1692" s="18" t="s">
        <v>2059</v>
      </c>
      <c r="B1692" s="19" t="s">
        <v>1550</v>
      </c>
      <c r="C1692" s="19" t="s">
        <v>442</v>
      </c>
      <c r="D1692" s="47" t="s">
        <v>2050</v>
      </c>
      <c r="E1692" s="19" t="s">
        <v>2051</v>
      </c>
      <c r="F1692" s="21"/>
      <c r="G1692" s="19" t="s">
        <v>1112</v>
      </c>
      <c r="H1692" s="25" t="str">
        <f t="shared" si="132"/>
        <v>VT302</v>
      </c>
      <c r="I1692" s="25" t="str">
        <f t="shared" si="133"/>
        <v>M</v>
      </c>
      <c r="J1692" s="33"/>
      <c r="K1692" s="26"/>
      <c r="L1692" s="58">
        <f>IF(COUNTIFS($E$3:E19244,E1692)=1, K1692, 0)</f>
        <v>0</v>
      </c>
    </row>
    <row r="1693" spans="1:12" ht="41.25" customHeight="1">
      <c r="A1693" s="18" t="s">
        <v>2060</v>
      </c>
      <c r="B1693" s="19" t="s">
        <v>1550</v>
      </c>
      <c r="C1693" s="19" t="s">
        <v>442</v>
      </c>
      <c r="D1693" s="47" t="s">
        <v>2050</v>
      </c>
      <c r="E1693" s="19" t="s">
        <v>2051</v>
      </c>
      <c r="F1693" s="21"/>
      <c r="G1693" s="19" t="s">
        <v>64</v>
      </c>
      <c r="H1693" s="25" t="str">
        <f t="shared" si="132"/>
        <v>HM311</v>
      </c>
      <c r="I1693" s="25" t="str">
        <f t="shared" si="133"/>
        <v>Non-M</v>
      </c>
      <c r="J1693" s="33"/>
      <c r="K1693" s="26"/>
      <c r="L1693" s="58">
        <f>IF(COUNTIFS($E$3:E19244,E1693)=1, K1693, 0)</f>
        <v>0</v>
      </c>
    </row>
    <row r="1694" spans="1:12" ht="41.25" customHeight="1">
      <c r="A1694" s="18" t="s">
        <v>2061</v>
      </c>
      <c r="B1694" s="19" t="s">
        <v>1550</v>
      </c>
      <c r="C1694" s="19" t="s">
        <v>442</v>
      </c>
      <c r="D1694" s="47" t="s">
        <v>2050</v>
      </c>
      <c r="E1694" s="19" t="s">
        <v>2051</v>
      </c>
      <c r="F1694" s="21"/>
      <c r="G1694" s="19" t="s">
        <v>134</v>
      </c>
      <c r="H1694" s="25" t="str">
        <f t="shared" si="132"/>
        <v>JS124</v>
      </c>
      <c r="I1694" s="25" t="str">
        <f t="shared" si="133"/>
        <v>Non-M</v>
      </c>
      <c r="J1694" s="33"/>
      <c r="K1694" s="26"/>
      <c r="L1694" s="58">
        <f>IF(COUNTIFS($E$3:E19244,E1694)=1, K1694, 0)</f>
        <v>0</v>
      </c>
    </row>
    <row r="1695" spans="1:12" ht="41.25" customHeight="1">
      <c r="A1695" s="18" t="s">
        <v>2062</v>
      </c>
      <c r="B1695" s="19" t="s">
        <v>1550</v>
      </c>
      <c r="C1695" s="19" t="s">
        <v>442</v>
      </c>
      <c r="D1695" s="47" t="s">
        <v>2050</v>
      </c>
      <c r="E1695" s="19" t="s">
        <v>2051</v>
      </c>
      <c r="F1695" s="21"/>
      <c r="G1695" s="19" t="s">
        <v>1586</v>
      </c>
      <c r="H1695" s="25" t="str">
        <f t="shared" si="132"/>
        <v>JS105</v>
      </c>
      <c r="I1695" s="25" t="str">
        <f t="shared" si="133"/>
        <v>Non-M</v>
      </c>
      <c r="J1695" s="33" t="s">
        <v>2047</v>
      </c>
      <c r="K1695" s="26"/>
      <c r="L1695" s="58">
        <f>IF(COUNTIFS($E$3:E19244,E1695)=1, K1695, 0)</f>
        <v>0</v>
      </c>
    </row>
    <row r="1696" spans="1:12" ht="41.25" customHeight="1">
      <c r="A1696" s="18" t="s">
        <v>2063</v>
      </c>
      <c r="B1696" s="19" t="s">
        <v>1486</v>
      </c>
      <c r="C1696" s="19" t="s">
        <v>1754</v>
      </c>
      <c r="D1696" s="48" t="s">
        <v>1603</v>
      </c>
      <c r="E1696" s="19" t="s">
        <v>2064</v>
      </c>
      <c r="F1696" s="21"/>
      <c r="G1696" s="19" t="s">
        <v>283</v>
      </c>
      <c r="H1696" s="25" t="str">
        <f t="shared" ref="H1696:H1736" si="134">IF(RIGHT(G1696,1)="M", LEFT(G1696,LEN(G1696)-1), G1696)</f>
        <v>CL413</v>
      </c>
      <c r="I1696" s="25" t="str">
        <f t="shared" ref="I1696:I1736" si="135">IF(RIGHT(G1696,1)="M","M","Non-M")</f>
        <v>Non-M</v>
      </c>
      <c r="J1696" s="33" t="s">
        <v>1976</v>
      </c>
      <c r="K1696" s="26"/>
      <c r="L1696" s="58">
        <f>IF(COUNTIFS($E$3:E19244,E1696)=1, K1696, 0)</f>
        <v>0</v>
      </c>
    </row>
    <row r="1697" spans="1:12" ht="41.25" customHeight="1">
      <c r="A1697" s="18" t="s">
        <v>2065</v>
      </c>
      <c r="B1697" s="19" t="s">
        <v>1486</v>
      </c>
      <c r="C1697" s="19" t="s">
        <v>1754</v>
      </c>
      <c r="D1697" s="48" t="s">
        <v>1603</v>
      </c>
      <c r="E1697" s="19" t="s">
        <v>2064</v>
      </c>
      <c r="F1697" s="21"/>
      <c r="G1697" s="19" t="s">
        <v>277</v>
      </c>
      <c r="H1697" s="25" t="str">
        <f t="shared" si="134"/>
        <v>ZP106</v>
      </c>
      <c r="I1697" s="25" t="str">
        <f t="shared" si="135"/>
        <v>Non-M</v>
      </c>
      <c r="J1697" s="45" t="s">
        <v>2066</v>
      </c>
      <c r="K1697" s="26"/>
      <c r="L1697" s="58">
        <f>IF(COUNTIFS($E$3:E19244,E1697)=1, K1697, 0)</f>
        <v>0</v>
      </c>
    </row>
    <row r="1698" spans="1:12" ht="41.25" customHeight="1">
      <c r="A1698" s="18" t="s">
        <v>2067</v>
      </c>
      <c r="B1698" s="19" t="s">
        <v>1486</v>
      </c>
      <c r="C1698" s="19" t="s">
        <v>1754</v>
      </c>
      <c r="D1698" s="48" t="s">
        <v>1603</v>
      </c>
      <c r="E1698" s="19" t="s">
        <v>2064</v>
      </c>
      <c r="F1698" s="21"/>
      <c r="G1698" s="19" t="s">
        <v>1586</v>
      </c>
      <c r="H1698" s="25" t="str">
        <f t="shared" si="134"/>
        <v>JS105</v>
      </c>
      <c r="I1698" s="25" t="str">
        <f t="shared" si="135"/>
        <v>Non-M</v>
      </c>
      <c r="J1698" s="33"/>
      <c r="K1698" s="26"/>
      <c r="L1698" s="58">
        <f>IF(COUNTIFS($E$3:E19244,E1698)=1, K1698, 0)</f>
        <v>0</v>
      </c>
    </row>
    <row r="1699" spans="1:12" ht="41.25" customHeight="1">
      <c r="A1699" s="18" t="s">
        <v>2068</v>
      </c>
      <c r="B1699" s="19" t="s">
        <v>1486</v>
      </c>
      <c r="C1699" s="19" t="s">
        <v>1754</v>
      </c>
      <c r="D1699" s="48" t="s">
        <v>1603</v>
      </c>
      <c r="E1699" s="19" t="s">
        <v>2064</v>
      </c>
      <c r="F1699" s="21"/>
      <c r="G1699" s="19" t="s">
        <v>1703</v>
      </c>
      <c r="H1699" s="25" t="str">
        <f t="shared" si="134"/>
        <v>JS401</v>
      </c>
      <c r="I1699" s="25" t="str">
        <f t="shared" si="135"/>
        <v>Non-M</v>
      </c>
      <c r="J1699" s="33"/>
      <c r="K1699" s="26"/>
      <c r="L1699" s="58">
        <f>IF(COUNTIFS($E$3:E19244,E1699)=1, K1699, 0)</f>
        <v>0</v>
      </c>
    </row>
    <row r="1700" spans="1:12" ht="41.25" customHeight="1">
      <c r="A1700" s="18" t="s">
        <v>2069</v>
      </c>
      <c r="B1700" s="19" t="s">
        <v>1486</v>
      </c>
      <c r="C1700" s="19" t="s">
        <v>1754</v>
      </c>
      <c r="D1700" s="48" t="s">
        <v>1603</v>
      </c>
      <c r="E1700" s="19" t="s">
        <v>2064</v>
      </c>
      <c r="F1700" s="21"/>
      <c r="G1700" s="19" t="s">
        <v>369</v>
      </c>
      <c r="H1700" s="25" t="str">
        <f t="shared" si="134"/>
        <v>PK208</v>
      </c>
      <c r="I1700" s="25" t="str">
        <f t="shared" si="135"/>
        <v>Non-M</v>
      </c>
      <c r="J1700" s="33" t="s">
        <v>2070</v>
      </c>
      <c r="K1700" s="26"/>
      <c r="L1700" s="58">
        <f>IF(COUNTIFS($E$3:E19244,E1700)=1, K1700, 0)</f>
        <v>0</v>
      </c>
    </row>
    <row r="1701" spans="1:12" ht="41.25" customHeight="1">
      <c r="A1701" s="18" t="s">
        <v>2071</v>
      </c>
      <c r="B1701" s="19" t="s">
        <v>1486</v>
      </c>
      <c r="C1701" s="19" t="s">
        <v>1754</v>
      </c>
      <c r="D1701" s="48" t="s">
        <v>1603</v>
      </c>
      <c r="E1701" s="19" t="s">
        <v>2064</v>
      </c>
      <c r="F1701" s="21"/>
      <c r="G1701" s="19" t="s">
        <v>813</v>
      </c>
      <c r="H1701" s="25" t="str">
        <f>IF(RIGHT(G1701,1)="M", LEFT(G1701,LEN(G1701)-1), G1701)</f>
        <v>PK100</v>
      </c>
      <c r="I1701" s="25" t="str">
        <f>IF(RIGHT(G1701,1)="M","M","Non-M")</f>
        <v>Non-M</v>
      </c>
      <c r="J1701" s="33"/>
      <c r="K1701" s="26"/>
      <c r="L1701" s="58"/>
    </row>
    <row r="1702" spans="1:12" ht="41.25" customHeight="1">
      <c r="A1702" s="18" t="s">
        <v>2072</v>
      </c>
      <c r="B1702" s="19" t="s">
        <v>1486</v>
      </c>
      <c r="C1702" s="19" t="s">
        <v>1754</v>
      </c>
      <c r="D1702" s="48" t="s">
        <v>1603</v>
      </c>
      <c r="E1702" s="19" t="s">
        <v>2064</v>
      </c>
      <c r="F1702" s="21"/>
      <c r="G1702" s="19" t="s">
        <v>281</v>
      </c>
      <c r="H1702" s="25" t="str">
        <f t="shared" si="134"/>
        <v>PB201</v>
      </c>
      <c r="I1702" s="25" t="str">
        <f t="shared" si="135"/>
        <v>Non-M</v>
      </c>
      <c r="J1702" s="33"/>
      <c r="K1702" s="26"/>
      <c r="L1702" s="58">
        <f>IF(COUNTIFS($E$3:E19244,E1702)=1, K1702, 0)</f>
        <v>0</v>
      </c>
    </row>
    <row r="1703" spans="1:12" ht="41.25" customHeight="1">
      <c r="A1703" s="18" t="s">
        <v>2073</v>
      </c>
      <c r="B1703" s="19" t="s">
        <v>1486</v>
      </c>
      <c r="C1703" s="19" t="s">
        <v>1754</v>
      </c>
      <c r="D1703" s="48" t="s">
        <v>1603</v>
      </c>
      <c r="E1703" s="19" t="s">
        <v>2064</v>
      </c>
      <c r="F1703" s="21"/>
      <c r="G1703" s="19" t="s">
        <v>1419</v>
      </c>
      <c r="H1703" s="25" t="str">
        <f t="shared" si="134"/>
        <v>HM114</v>
      </c>
      <c r="I1703" s="25" t="str">
        <f t="shared" si="135"/>
        <v>Non-M</v>
      </c>
      <c r="J1703" s="33" t="s">
        <v>2074</v>
      </c>
      <c r="K1703" s="26"/>
      <c r="L1703" s="58">
        <f>IF(COUNTIFS($E$3:E19244,E1703)=1, K1703, 0)</f>
        <v>0</v>
      </c>
    </row>
    <row r="1704" spans="1:12" ht="41.25" customHeight="1">
      <c r="A1704" s="18" t="s">
        <v>2075</v>
      </c>
      <c r="B1704" s="19" t="s">
        <v>1486</v>
      </c>
      <c r="C1704" s="19" t="s">
        <v>1754</v>
      </c>
      <c r="D1704" s="69" t="s">
        <v>1603</v>
      </c>
      <c r="E1704" s="19" t="s">
        <v>2064</v>
      </c>
      <c r="F1704" s="21"/>
      <c r="G1704" s="19" t="s">
        <v>213</v>
      </c>
      <c r="H1704" s="25" t="str">
        <f t="shared" si="134"/>
        <v>HM315</v>
      </c>
      <c r="I1704" s="25" t="str">
        <f t="shared" si="135"/>
        <v>Non-M</v>
      </c>
      <c r="J1704" s="33" t="s">
        <v>2074</v>
      </c>
      <c r="K1704" s="26"/>
      <c r="L1704" s="58">
        <f>IF(COUNTIFS($E$3:E19244,E1704)=1, K1704, 0)</f>
        <v>0</v>
      </c>
    </row>
    <row r="1705" spans="1:12" ht="41.25" customHeight="1">
      <c r="A1705" s="18" t="s">
        <v>2076</v>
      </c>
      <c r="B1705" s="19" t="s">
        <v>1486</v>
      </c>
      <c r="C1705" s="19" t="s">
        <v>1754</v>
      </c>
      <c r="D1705" s="69" t="s">
        <v>1603</v>
      </c>
      <c r="E1705" s="19" t="s">
        <v>2077</v>
      </c>
      <c r="F1705" s="21"/>
      <c r="G1705" s="19" t="s">
        <v>283</v>
      </c>
      <c r="H1705" s="25" t="str">
        <f t="shared" ref="H1705:H1713" si="136">IF(RIGHT(G1705,1)="M", LEFT(G1705,LEN(G1705)-1), G1705)</f>
        <v>CL413</v>
      </c>
      <c r="I1705" s="25" t="str">
        <f t="shared" ref="I1705:I1713" si="137">IF(RIGHT(G1705,1)="M","M","Non-M")</f>
        <v>Non-M</v>
      </c>
      <c r="J1705" s="33" t="s">
        <v>1976</v>
      </c>
      <c r="K1705" s="26"/>
      <c r="L1705" s="58">
        <f>IF(COUNTIFS($E$3:E19244,E1705)=1, K1705, 0)</f>
        <v>0</v>
      </c>
    </row>
    <row r="1706" spans="1:12" ht="41.25" customHeight="1">
      <c r="A1706" s="18" t="s">
        <v>2078</v>
      </c>
      <c r="B1706" s="19" t="s">
        <v>1486</v>
      </c>
      <c r="C1706" s="19" t="s">
        <v>1754</v>
      </c>
      <c r="D1706" s="69" t="s">
        <v>1603</v>
      </c>
      <c r="E1706" s="19" t="s">
        <v>2077</v>
      </c>
      <c r="F1706" s="21"/>
      <c r="G1706" s="19" t="s">
        <v>277</v>
      </c>
      <c r="H1706" s="25" t="str">
        <f t="shared" si="136"/>
        <v>ZP106</v>
      </c>
      <c r="I1706" s="25" t="str">
        <f t="shared" si="137"/>
        <v>Non-M</v>
      </c>
      <c r="J1706" s="45" t="s">
        <v>2066</v>
      </c>
      <c r="K1706" s="26"/>
      <c r="L1706" s="58">
        <f>IF(COUNTIFS($E$3:E19244,E1706)=1, K1706, 0)</f>
        <v>0</v>
      </c>
    </row>
    <row r="1707" spans="1:12" ht="41.25" customHeight="1">
      <c r="A1707" s="18" t="s">
        <v>2079</v>
      </c>
      <c r="B1707" s="19" t="s">
        <v>1486</v>
      </c>
      <c r="C1707" s="19" t="s">
        <v>1754</v>
      </c>
      <c r="D1707" s="69" t="s">
        <v>1603</v>
      </c>
      <c r="E1707" s="19" t="s">
        <v>2077</v>
      </c>
      <c r="F1707" s="21"/>
      <c r="G1707" s="19" t="s">
        <v>1586</v>
      </c>
      <c r="H1707" s="25" t="str">
        <f t="shared" si="136"/>
        <v>JS105</v>
      </c>
      <c r="I1707" s="25" t="str">
        <f t="shared" si="137"/>
        <v>Non-M</v>
      </c>
      <c r="J1707" s="33"/>
      <c r="K1707" s="26"/>
      <c r="L1707" s="58">
        <f>IF(COUNTIFS($E$3:E19244,E1707)=1, K1707, 0)</f>
        <v>0</v>
      </c>
    </row>
    <row r="1708" spans="1:12" ht="41.25" customHeight="1">
      <c r="A1708" s="18" t="s">
        <v>2080</v>
      </c>
      <c r="B1708" s="19" t="s">
        <v>1486</v>
      </c>
      <c r="C1708" s="19" t="s">
        <v>1754</v>
      </c>
      <c r="D1708" s="69" t="s">
        <v>1603</v>
      </c>
      <c r="E1708" s="19" t="s">
        <v>2077</v>
      </c>
      <c r="F1708" s="21"/>
      <c r="G1708" s="19" t="s">
        <v>1703</v>
      </c>
      <c r="H1708" s="25" t="str">
        <f t="shared" si="136"/>
        <v>JS401</v>
      </c>
      <c r="I1708" s="25" t="str">
        <f t="shared" si="137"/>
        <v>Non-M</v>
      </c>
      <c r="J1708" s="33"/>
      <c r="K1708" s="26"/>
      <c r="L1708" s="58">
        <f>IF(COUNTIFS($E$3:E19244,E1708)=1, K1708, 0)</f>
        <v>0</v>
      </c>
    </row>
    <row r="1709" spans="1:12" ht="41.25" customHeight="1">
      <c r="A1709" s="18" t="s">
        <v>2081</v>
      </c>
      <c r="B1709" s="19" t="s">
        <v>1486</v>
      </c>
      <c r="C1709" s="19" t="s">
        <v>1754</v>
      </c>
      <c r="D1709" s="69" t="s">
        <v>1603</v>
      </c>
      <c r="E1709" s="19" t="s">
        <v>2077</v>
      </c>
      <c r="F1709" s="21"/>
      <c r="G1709" s="19" t="s">
        <v>369</v>
      </c>
      <c r="H1709" s="25" t="str">
        <f t="shared" si="136"/>
        <v>PK208</v>
      </c>
      <c r="I1709" s="25" t="str">
        <f t="shared" si="137"/>
        <v>Non-M</v>
      </c>
      <c r="J1709" s="33" t="s">
        <v>2070</v>
      </c>
      <c r="K1709" s="26"/>
      <c r="L1709" s="58">
        <f>IF(COUNTIFS($E$3:E19244,E1709)=1, K1709, 0)</f>
        <v>0</v>
      </c>
    </row>
    <row r="1710" spans="1:12" ht="41.25" customHeight="1">
      <c r="A1710" s="18" t="s">
        <v>2082</v>
      </c>
      <c r="B1710" s="19" t="s">
        <v>1486</v>
      </c>
      <c r="C1710" s="19" t="s">
        <v>1754</v>
      </c>
      <c r="D1710" s="69" t="s">
        <v>1603</v>
      </c>
      <c r="E1710" s="19" t="s">
        <v>2077</v>
      </c>
      <c r="F1710" s="21"/>
      <c r="G1710" s="19" t="s">
        <v>813</v>
      </c>
      <c r="H1710" s="25" t="str">
        <f t="shared" si="136"/>
        <v>PK100</v>
      </c>
      <c r="I1710" s="25" t="str">
        <f t="shared" si="137"/>
        <v>Non-M</v>
      </c>
      <c r="J1710" s="33"/>
      <c r="K1710" s="26"/>
      <c r="L1710" s="58"/>
    </row>
    <row r="1711" spans="1:12" ht="41.25" customHeight="1">
      <c r="A1711" s="18" t="s">
        <v>2083</v>
      </c>
      <c r="B1711" s="19" t="s">
        <v>1486</v>
      </c>
      <c r="C1711" s="19" t="s">
        <v>1754</v>
      </c>
      <c r="D1711" s="69" t="s">
        <v>1603</v>
      </c>
      <c r="E1711" s="19" t="s">
        <v>2077</v>
      </c>
      <c r="F1711" s="21"/>
      <c r="G1711" s="19" t="s">
        <v>281</v>
      </c>
      <c r="H1711" s="25" t="str">
        <f t="shared" si="136"/>
        <v>PB201</v>
      </c>
      <c r="I1711" s="25" t="str">
        <f t="shared" si="137"/>
        <v>Non-M</v>
      </c>
      <c r="J1711" s="33"/>
      <c r="K1711" s="26"/>
      <c r="L1711" s="58">
        <f>IF(COUNTIFS($E$3:E19244,E1711)=1, K1711, 0)</f>
        <v>0</v>
      </c>
    </row>
    <row r="1712" spans="1:12" ht="41.25" customHeight="1">
      <c r="A1712" s="18" t="s">
        <v>2084</v>
      </c>
      <c r="B1712" s="19" t="s">
        <v>1486</v>
      </c>
      <c r="C1712" s="19" t="s">
        <v>1754</v>
      </c>
      <c r="D1712" s="69" t="s">
        <v>1603</v>
      </c>
      <c r="E1712" s="19" t="s">
        <v>2077</v>
      </c>
      <c r="F1712" s="21"/>
      <c r="G1712" s="19" t="s">
        <v>1419</v>
      </c>
      <c r="H1712" s="25" t="str">
        <f t="shared" si="136"/>
        <v>HM114</v>
      </c>
      <c r="I1712" s="25" t="str">
        <f t="shared" si="137"/>
        <v>Non-M</v>
      </c>
      <c r="J1712" s="33" t="s">
        <v>2074</v>
      </c>
      <c r="K1712" s="26"/>
      <c r="L1712" s="58">
        <f>IF(COUNTIFS($E$3:E19244,E1712)=1, K1712, 0)</f>
        <v>0</v>
      </c>
    </row>
    <row r="1713" spans="1:12" ht="41.25" customHeight="1">
      <c r="A1713" s="18" t="s">
        <v>2085</v>
      </c>
      <c r="B1713" s="19" t="s">
        <v>1486</v>
      </c>
      <c r="C1713" s="19" t="s">
        <v>1754</v>
      </c>
      <c r="D1713" s="69" t="s">
        <v>1603</v>
      </c>
      <c r="E1713" s="19" t="s">
        <v>2077</v>
      </c>
      <c r="F1713" s="21"/>
      <c r="G1713" s="19" t="s">
        <v>213</v>
      </c>
      <c r="H1713" s="25" t="str">
        <f t="shared" si="136"/>
        <v>HM315</v>
      </c>
      <c r="I1713" s="25" t="str">
        <f t="shared" si="137"/>
        <v>Non-M</v>
      </c>
      <c r="J1713" s="33" t="s">
        <v>2074</v>
      </c>
      <c r="K1713" s="26"/>
      <c r="L1713" s="58">
        <f>IF(COUNTIFS($E$3:E19244,E1713)=1, K1713, 0)</f>
        <v>0</v>
      </c>
    </row>
    <row r="1714" spans="1:12" ht="41.25" customHeight="1">
      <c r="A1714" s="18" t="s">
        <v>2086</v>
      </c>
      <c r="B1714" s="19" t="s">
        <v>13</v>
      </c>
      <c r="C1714" s="19" t="s">
        <v>1071</v>
      </c>
      <c r="D1714" s="49" t="s">
        <v>1781</v>
      </c>
      <c r="E1714" s="19" t="s">
        <v>2087</v>
      </c>
      <c r="F1714" s="21"/>
      <c r="G1714" s="19" t="s">
        <v>1142</v>
      </c>
      <c r="H1714" s="25" t="str">
        <f t="shared" ref="H1714:H1724" si="138">IF(RIGHT(G1714,1)="M", LEFT(G1714,LEN(G1714)-1), G1714)</f>
        <v>DC102</v>
      </c>
      <c r="I1714" s="25" t="str">
        <f t="shared" ref="I1714:I1724" si="139">IF(RIGHT(G1714,1)="M","M","Non-M")</f>
        <v>Non-M</v>
      </c>
      <c r="J1714" s="33"/>
      <c r="K1714" s="26">
        <v>307119</v>
      </c>
      <c r="L1714" s="58">
        <f>IF(COUNTIFS($E$3:E19244,E1714)=1, K1714, 0)</f>
        <v>0</v>
      </c>
    </row>
    <row r="1715" spans="1:12" ht="41.25" customHeight="1">
      <c r="A1715" s="18" t="s">
        <v>2088</v>
      </c>
      <c r="B1715" s="19" t="s">
        <v>13</v>
      </c>
      <c r="C1715" s="19" t="s">
        <v>1071</v>
      </c>
      <c r="D1715" s="49" t="s">
        <v>1781</v>
      </c>
      <c r="E1715" s="19" t="s">
        <v>2087</v>
      </c>
      <c r="F1715" s="21"/>
      <c r="G1715" s="19" t="s">
        <v>110</v>
      </c>
      <c r="H1715" s="25" t="str">
        <f t="shared" si="138"/>
        <v>DC300</v>
      </c>
      <c r="I1715" s="25" t="str">
        <f t="shared" si="139"/>
        <v>Non-M</v>
      </c>
      <c r="J1715" s="33"/>
      <c r="K1715" s="26">
        <v>307119</v>
      </c>
      <c r="L1715" s="58">
        <f>IF(COUNTIFS($E$3:E19244,E1715)=1, K1715, 0)</f>
        <v>0</v>
      </c>
    </row>
    <row r="1716" spans="1:12" ht="41.25" customHeight="1">
      <c r="A1716" s="18" t="s">
        <v>2089</v>
      </c>
      <c r="B1716" s="19" t="s">
        <v>13</v>
      </c>
      <c r="C1716" s="19" t="s">
        <v>1071</v>
      </c>
      <c r="D1716" s="49" t="s">
        <v>1781</v>
      </c>
      <c r="E1716" s="19" t="s">
        <v>2087</v>
      </c>
      <c r="F1716" s="21"/>
      <c r="G1716" s="19" t="s">
        <v>190</v>
      </c>
      <c r="H1716" s="25" t="str">
        <f t="shared" si="138"/>
        <v>DC400</v>
      </c>
      <c r="I1716" s="25" t="str">
        <f t="shared" si="139"/>
        <v>Non-M</v>
      </c>
      <c r="J1716" s="33"/>
      <c r="K1716" s="26">
        <v>307119</v>
      </c>
      <c r="L1716" s="58">
        <f>IF(COUNTIFS($E$3:E19244,E1716)=1, K1716, 0)</f>
        <v>0</v>
      </c>
    </row>
    <row r="1717" spans="1:12" ht="41.25" customHeight="1">
      <c r="A1717" s="18" t="s">
        <v>2090</v>
      </c>
      <c r="B1717" s="19" t="s">
        <v>13</v>
      </c>
      <c r="C1717" s="19" t="s">
        <v>1071</v>
      </c>
      <c r="D1717" s="49" t="s">
        <v>1781</v>
      </c>
      <c r="E1717" s="19" t="s">
        <v>2087</v>
      </c>
      <c r="F1717" s="21"/>
      <c r="G1717" s="19" t="s">
        <v>102</v>
      </c>
      <c r="H1717" s="25" t="str">
        <f t="shared" si="138"/>
        <v>DC201</v>
      </c>
      <c r="I1717" s="25" t="str">
        <f t="shared" si="139"/>
        <v>Non-M</v>
      </c>
      <c r="J1717" s="33"/>
      <c r="K1717" s="26">
        <v>307119</v>
      </c>
      <c r="L1717" s="58">
        <f>IF(COUNTIFS($E$3:E19244,E1717)=1, K1717, 0)</f>
        <v>0</v>
      </c>
    </row>
    <row r="1718" spans="1:12" ht="41.25" customHeight="1">
      <c r="A1718" s="18" t="s">
        <v>2091</v>
      </c>
      <c r="B1718" s="19" t="s">
        <v>13</v>
      </c>
      <c r="C1718" s="19" t="s">
        <v>1071</v>
      </c>
      <c r="D1718" s="49" t="s">
        <v>1781</v>
      </c>
      <c r="E1718" s="19" t="s">
        <v>2087</v>
      </c>
      <c r="F1718" s="21"/>
      <c r="G1718" s="19" t="s">
        <v>1317</v>
      </c>
      <c r="H1718" s="25" t="str">
        <f t="shared" si="138"/>
        <v>WB406</v>
      </c>
      <c r="I1718" s="25" t="str">
        <f t="shared" si="139"/>
        <v>Non-M</v>
      </c>
      <c r="J1718" s="33"/>
      <c r="K1718" s="26">
        <v>307119</v>
      </c>
      <c r="L1718" s="58">
        <f>IF(COUNTIFS($E$3:E19244,E1718)=1, K1718, 0)</f>
        <v>0</v>
      </c>
    </row>
    <row r="1719" spans="1:12" ht="41.25" customHeight="1">
      <c r="A1719" s="18" t="s">
        <v>2092</v>
      </c>
      <c r="B1719" s="19" t="s">
        <v>13</v>
      </c>
      <c r="C1719" s="19" t="s">
        <v>1071</v>
      </c>
      <c r="D1719" s="49" t="s">
        <v>1781</v>
      </c>
      <c r="E1719" s="19" t="s">
        <v>2087</v>
      </c>
      <c r="F1719" s="21"/>
      <c r="G1719" s="19" t="s">
        <v>830</v>
      </c>
      <c r="H1719" s="25" t="str">
        <f t="shared" si="138"/>
        <v>JS107</v>
      </c>
      <c r="I1719" s="25" t="str">
        <f t="shared" si="139"/>
        <v>Non-M</v>
      </c>
      <c r="J1719" s="33"/>
      <c r="K1719" s="26">
        <v>307119</v>
      </c>
      <c r="L1719" s="58">
        <f>IF(COUNTIFS($E$3:E19244,E1719)=1, K1719, 0)</f>
        <v>0</v>
      </c>
    </row>
    <row r="1720" spans="1:12" ht="41.25" customHeight="1">
      <c r="A1720" s="18" t="s">
        <v>2093</v>
      </c>
      <c r="B1720" s="19" t="s">
        <v>13</v>
      </c>
      <c r="C1720" s="19" t="s">
        <v>1071</v>
      </c>
      <c r="D1720" s="49" t="s">
        <v>1781</v>
      </c>
      <c r="E1720" s="19" t="s">
        <v>2087</v>
      </c>
      <c r="F1720" s="21"/>
      <c r="G1720" s="19" t="s">
        <v>113</v>
      </c>
      <c r="H1720" s="25" t="str">
        <f t="shared" si="138"/>
        <v>PK201</v>
      </c>
      <c r="I1720" s="25" t="str">
        <f t="shared" si="139"/>
        <v>Non-M</v>
      </c>
      <c r="J1720" s="33"/>
      <c r="K1720" s="26">
        <v>307119</v>
      </c>
      <c r="L1720" s="58">
        <f>IF(COUNTIFS($E$3:E19244,E1720)=1, K1720, 0)</f>
        <v>0</v>
      </c>
    </row>
    <row r="1721" spans="1:12" ht="41.25" customHeight="1">
      <c r="A1721" s="18" t="s">
        <v>2094</v>
      </c>
      <c r="B1721" s="19" t="s">
        <v>13</v>
      </c>
      <c r="C1721" s="19" t="s">
        <v>1071</v>
      </c>
      <c r="D1721" s="49" t="s">
        <v>1781</v>
      </c>
      <c r="E1721" s="19" t="s">
        <v>2087</v>
      </c>
      <c r="F1721" s="21"/>
      <c r="G1721" s="19" t="s">
        <v>193</v>
      </c>
      <c r="H1721" s="25" t="str">
        <f t="shared" si="138"/>
        <v>PB204</v>
      </c>
      <c r="I1721" s="25" t="str">
        <f t="shared" si="139"/>
        <v>Non-M</v>
      </c>
      <c r="J1721" s="33"/>
      <c r="K1721" s="26">
        <v>307119</v>
      </c>
      <c r="L1721" s="58">
        <f>IF(COUNTIFS($E$3:E19244,E1721)=1, K1721, 0)</f>
        <v>0</v>
      </c>
    </row>
    <row r="1722" spans="1:12" ht="41.25" customHeight="1">
      <c r="A1722" s="18" t="s">
        <v>2095</v>
      </c>
      <c r="B1722" s="19" t="s">
        <v>13</v>
      </c>
      <c r="C1722" s="19" t="s">
        <v>1071</v>
      </c>
      <c r="D1722" s="49" t="s">
        <v>1781</v>
      </c>
      <c r="E1722" s="19" t="s">
        <v>2087</v>
      </c>
      <c r="F1722" s="21"/>
      <c r="G1722" s="19" t="s">
        <v>2096</v>
      </c>
      <c r="H1722" s="25" t="str">
        <f t="shared" si="138"/>
        <v>JS302</v>
      </c>
      <c r="I1722" s="25" t="str">
        <f t="shared" si="139"/>
        <v>Non-M</v>
      </c>
      <c r="J1722" s="33"/>
      <c r="K1722" s="26">
        <v>307119</v>
      </c>
      <c r="L1722" s="58">
        <f>IF(COUNTIFS($E$3:E19244,E1722)=1, K1722, 0)</f>
        <v>0</v>
      </c>
    </row>
    <row r="1723" spans="1:12" ht="41.25" customHeight="1">
      <c r="A1723" s="18" t="s">
        <v>2097</v>
      </c>
      <c r="B1723" s="19" t="s">
        <v>13</v>
      </c>
      <c r="C1723" s="19" t="s">
        <v>1071</v>
      </c>
      <c r="D1723" s="49" t="s">
        <v>1781</v>
      </c>
      <c r="E1723" s="19" t="s">
        <v>2087</v>
      </c>
      <c r="F1723" s="21"/>
      <c r="G1723" s="19" t="s">
        <v>213</v>
      </c>
      <c r="H1723" s="25" t="str">
        <f t="shared" si="138"/>
        <v>HM315</v>
      </c>
      <c r="I1723" s="25" t="str">
        <f t="shared" si="139"/>
        <v>Non-M</v>
      </c>
      <c r="J1723" s="33"/>
      <c r="K1723" s="26">
        <v>307119</v>
      </c>
      <c r="L1723" s="58">
        <f>IF(COUNTIFS($E$3:E19244,E1723)=1, K1723, 0)</f>
        <v>0</v>
      </c>
    </row>
    <row r="1724" spans="1:12" ht="41.25" customHeight="1">
      <c r="A1724" s="18" t="s">
        <v>2098</v>
      </c>
      <c r="B1724" s="19" t="s">
        <v>13</v>
      </c>
      <c r="C1724" s="19" t="s">
        <v>1071</v>
      </c>
      <c r="D1724" s="49" t="s">
        <v>1781</v>
      </c>
      <c r="E1724" s="19" t="s">
        <v>2087</v>
      </c>
      <c r="F1724" s="21"/>
      <c r="G1724" s="19" t="s">
        <v>1613</v>
      </c>
      <c r="H1724" s="25" t="str">
        <f t="shared" si="138"/>
        <v>HM702</v>
      </c>
      <c r="I1724" s="25" t="str">
        <f t="shared" si="139"/>
        <v>Non-M</v>
      </c>
      <c r="J1724" s="33"/>
      <c r="K1724" s="26">
        <v>307119</v>
      </c>
      <c r="L1724" s="58">
        <f>IF(COUNTIFS($E$3:E19244,E1724)=1, K1724, 0)</f>
        <v>0</v>
      </c>
    </row>
    <row r="1725" spans="1:12" ht="41.25" customHeight="1">
      <c r="A1725" s="18" t="s">
        <v>2099</v>
      </c>
      <c r="B1725" s="19" t="s">
        <v>32</v>
      </c>
      <c r="C1725" s="19" t="s">
        <v>1071</v>
      </c>
      <c r="D1725" s="49" t="s">
        <v>1781</v>
      </c>
      <c r="E1725" s="19" t="s">
        <v>2087</v>
      </c>
      <c r="F1725" s="21"/>
      <c r="G1725" s="19" t="s">
        <v>1142</v>
      </c>
      <c r="H1725" s="25" t="str">
        <f t="shared" si="134"/>
        <v>DC102</v>
      </c>
      <c r="I1725" s="25" t="str">
        <f t="shared" si="135"/>
        <v>Non-M</v>
      </c>
      <c r="J1725" s="33"/>
      <c r="K1725" s="26">
        <v>3000</v>
      </c>
      <c r="L1725" s="58">
        <f>IF(COUNTIFS($E$3:E19244,E1725)=1, K1725, 0)</f>
        <v>0</v>
      </c>
    </row>
    <row r="1726" spans="1:12" ht="41.25" customHeight="1">
      <c r="A1726" s="18" t="s">
        <v>2100</v>
      </c>
      <c r="B1726" s="19" t="s">
        <v>32</v>
      </c>
      <c r="C1726" s="19" t="s">
        <v>1071</v>
      </c>
      <c r="D1726" s="49" t="s">
        <v>1781</v>
      </c>
      <c r="E1726" s="19" t="s">
        <v>2087</v>
      </c>
      <c r="F1726" s="21"/>
      <c r="G1726" s="19" t="s">
        <v>110</v>
      </c>
      <c r="H1726" s="25" t="str">
        <f t="shared" si="134"/>
        <v>DC300</v>
      </c>
      <c r="I1726" s="25" t="str">
        <f t="shared" si="135"/>
        <v>Non-M</v>
      </c>
      <c r="J1726" s="33"/>
      <c r="K1726" s="26">
        <v>3000</v>
      </c>
      <c r="L1726" s="58">
        <f>IF(COUNTIFS($E$3:E19244,E1726)=1, K1726, 0)</f>
        <v>0</v>
      </c>
    </row>
    <row r="1727" spans="1:12" ht="41.25" customHeight="1">
      <c r="A1727" s="18" t="s">
        <v>2101</v>
      </c>
      <c r="B1727" s="19" t="s">
        <v>32</v>
      </c>
      <c r="C1727" s="19" t="s">
        <v>1071</v>
      </c>
      <c r="D1727" s="49" t="s">
        <v>1781</v>
      </c>
      <c r="E1727" s="19" t="s">
        <v>2087</v>
      </c>
      <c r="F1727" s="21"/>
      <c r="G1727" s="19" t="s">
        <v>190</v>
      </c>
      <c r="H1727" s="25" t="str">
        <f t="shared" si="134"/>
        <v>DC400</v>
      </c>
      <c r="I1727" s="25" t="str">
        <f t="shared" si="135"/>
        <v>Non-M</v>
      </c>
      <c r="J1727" s="33"/>
      <c r="K1727" s="26">
        <v>3000</v>
      </c>
      <c r="L1727" s="58">
        <f>IF(COUNTIFS($E$3:E19244,E1727)=1, K1727, 0)</f>
        <v>0</v>
      </c>
    </row>
    <row r="1728" spans="1:12" ht="41.25" customHeight="1">
      <c r="A1728" s="18" t="s">
        <v>2102</v>
      </c>
      <c r="B1728" s="19" t="s">
        <v>32</v>
      </c>
      <c r="C1728" s="19" t="s">
        <v>1071</v>
      </c>
      <c r="D1728" s="49" t="s">
        <v>1781</v>
      </c>
      <c r="E1728" s="19" t="s">
        <v>2087</v>
      </c>
      <c r="F1728" s="21"/>
      <c r="G1728" s="19" t="s">
        <v>102</v>
      </c>
      <c r="H1728" s="25" t="str">
        <f t="shared" si="134"/>
        <v>DC201</v>
      </c>
      <c r="I1728" s="25" t="str">
        <f t="shared" si="135"/>
        <v>Non-M</v>
      </c>
      <c r="J1728" s="33"/>
      <c r="K1728" s="26">
        <v>3000</v>
      </c>
      <c r="L1728" s="58">
        <f>IF(COUNTIFS($E$3:E19244,E1728)=1, K1728, 0)</f>
        <v>0</v>
      </c>
    </row>
    <row r="1729" spans="1:12" ht="41.25" customHeight="1">
      <c r="A1729" s="18" t="s">
        <v>2103</v>
      </c>
      <c r="B1729" s="19" t="s">
        <v>32</v>
      </c>
      <c r="C1729" s="19" t="s">
        <v>1071</v>
      </c>
      <c r="D1729" s="49" t="s">
        <v>1781</v>
      </c>
      <c r="E1729" s="19" t="s">
        <v>2087</v>
      </c>
      <c r="F1729" s="21"/>
      <c r="G1729" s="19" t="s">
        <v>1188</v>
      </c>
      <c r="H1729" s="25" t="str">
        <f t="shared" si="134"/>
        <v>WB202</v>
      </c>
      <c r="I1729" s="25" t="str">
        <f t="shared" si="135"/>
        <v>Non-M</v>
      </c>
      <c r="J1729" s="33"/>
      <c r="K1729" s="26">
        <v>3000</v>
      </c>
      <c r="L1729" s="58">
        <f>IF(COUNTIFS($E$3:E19244,E1729)=1, K1729, 0)</f>
        <v>0</v>
      </c>
    </row>
    <row r="1730" spans="1:12" ht="41.25" customHeight="1">
      <c r="A1730" s="18" t="s">
        <v>2104</v>
      </c>
      <c r="B1730" s="19" t="s">
        <v>32</v>
      </c>
      <c r="C1730" s="19" t="s">
        <v>1071</v>
      </c>
      <c r="D1730" s="49" t="s">
        <v>1781</v>
      </c>
      <c r="E1730" s="19" t="s">
        <v>2087</v>
      </c>
      <c r="F1730" s="21"/>
      <c r="G1730" s="19" t="s">
        <v>1317</v>
      </c>
      <c r="H1730" s="25" t="str">
        <f>IF(RIGHT(G1730,1)="M", LEFT(G1730,LEN(G1730)-1), G1730)</f>
        <v>WB406</v>
      </c>
      <c r="I1730" s="25" t="str">
        <f>IF(RIGHT(G1730,1)="M","M","Non-M")</f>
        <v>Non-M</v>
      </c>
      <c r="J1730" s="33"/>
      <c r="K1730" s="26"/>
      <c r="L1730" s="58"/>
    </row>
    <row r="1731" spans="1:12" ht="41.25" customHeight="1">
      <c r="A1731" s="18" t="s">
        <v>2105</v>
      </c>
      <c r="B1731" s="19" t="s">
        <v>32</v>
      </c>
      <c r="C1731" s="19" t="s">
        <v>1071</v>
      </c>
      <c r="D1731" s="49" t="s">
        <v>1781</v>
      </c>
      <c r="E1731" s="19" t="s">
        <v>2087</v>
      </c>
      <c r="F1731" s="21"/>
      <c r="G1731" s="19" t="s">
        <v>830</v>
      </c>
      <c r="H1731" s="25" t="str">
        <f t="shared" si="134"/>
        <v>JS107</v>
      </c>
      <c r="I1731" s="25" t="str">
        <f t="shared" si="135"/>
        <v>Non-M</v>
      </c>
      <c r="J1731" s="33"/>
      <c r="K1731" s="26">
        <v>3000</v>
      </c>
      <c r="L1731" s="58">
        <f>IF(COUNTIFS($E$3:E19244,E1731)=1, K1731, 0)</f>
        <v>0</v>
      </c>
    </row>
    <row r="1732" spans="1:12" ht="41.25" customHeight="1">
      <c r="A1732" s="18" t="s">
        <v>2106</v>
      </c>
      <c r="B1732" s="19" t="s">
        <v>32</v>
      </c>
      <c r="C1732" s="19" t="s">
        <v>1071</v>
      </c>
      <c r="D1732" s="49" t="s">
        <v>1781</v>
      </c>
      <c r="E1732" s="19" t="s">
        <v>2087</v>
      </c>
      <c r="F1732" s="21"/>
      <c r="G1732" s="19" t="s">
        <v>113</v>
      </c>
      <c r="H1732" s="25" t="str">
        <f t="shared" si="134"/>
        <v>PK201</v>
      </c>
      <c r="I1732" s="25" t="str">
        <f t="shared" si="135"/>
        <v>Non-M</v>
      </c>
      <c r="J1732" s="33"/>
      <c r="K1732" s="26">
        <v>3000</v>
      </c>
      <c r="L1732" s="58">
        <f>IF(COUNTIFS($E$3:E19244,E1732)=1, K1732, 0)</f>
        <v>0</v>
      </c>
    </row>
    <row r="1733" spans="1:12" ht="41.25" customHeight="1">
      <c r="A1733" s="18" t="s">
        <v>2107</v>
      </c>
      <c r="B1733" s="19" t="s">
        <v>32</v>
      </c>
      <c r="C1733" s="19" t="s">
        <v>1071</v>
      </c>
      <c r="D1733" s="49" t="s">
        <v>1781</v>
      </c>
      <c r="E1733" s="19" t="s">
        <v>2087</v>
      </c>
      <c r="F1733" s="21"/>
      <c r="G1733" s="19" t="s">
        <v>193</v>
      </c>
      <c r="H1733" s="25" t="str">
        <f t="shared" si="134"/>
        <v>PB204</v>
      </c>
      <c r="I1733" s="25" t="str">
        <f t="shared" si="135"/>
        <v>Non-M</v>
      </c>
      <c r="J1733" s="33"/>
      <c r="K1733" s="26">
        <v>3000</v>
      </c>
      <c r="L1733" s="58">
        <f>IF(COUNTIFS($E$3:E19244,E1733)=1, K1733, 0)</f>
        <v>0</v>
      </c>
    </row>
    <row r="1734" spans="1:12" ht="41.25" customHeight="1">
      <c r="A1734" s="18" t="s">
        <v>2108</v>
      </c>
      <c r="B1734" s="19" t="s">
        <v>32</v>
      </c>
      <c r="C1734" s="19" t="s">
        <v>1071</v>
      </c>
      <c r="D1734" s="49" t="s">
        <v>1781</v>
      </c>
      <c r="E1734" s="19" t="s">
        <v>2087</v>
      </c>
      <c r="F1734" s="21"/>
      <c r="G1734" s="19" t="s">
        <v>2096</v>
      </c>
      <c r="H1734" s="25" t="str">
        <f t="shared" si="134"/>
        <v>JS302</v>
      </c>
      <c r="I1734" s="25" t="str">
        <f t="shared" si="135"/>
        <v>Non-M</v>
      </c>
      <c r="J1734" s="33"/>
      <c r="K1734" s="26">
        <v>3000</v>
      </c>
      <c r="L1734" s="58">
        <f>IF(COUNTIFS($E$3:E19244,E1734)=1, K1734, 0)</f>
        <v>0</v>
      </c>
    </row>
    <row r="1735" spans="1:12" ht="41.25" customHeight="1">
      <c r="A1735" s="18" t="s">
        <v>2109</v>
      </c>
      <c r="B1735" s="19" t="s">
        <v>32</v>
      </c>
      <c r="C1735" s="19" t="s">
        <v>1071</v>
      </c>
      <c r="D1735" s="49" t="s">
        <v>1781</v>
      </c>
      <c r="E1735" s="19" t="s">
        <v>2087</v>
      </c>
      <c r="F1735" s="21"/>
      <c r="G1735" s="19" t="s">
        <v>213</v>
      </c>
      <c r="H1735" s="25" t="str">
        <f t="shared" si="134"/>
        <v>HM315</v>
      </c>
      <c r="I1735" s="25" t="str">
        <f t="shared" si="135"/>
        <v>Non-M</v>
      </c>
      <c r="J1735" s="33"/>
      <c r="K1735" s="26">
        <v>3000</v>
      </c>
      <c r="L1735" s="58">
        <f>IF(COUNTIFS($E$3:E19244,E1735)=1, K1735, 0)</f>
        <v>0</v>
      </c>
    </row>
    <row r="1736" spans="1:12" ht="41.25" customHeight="1">
      <c r="A1736" s="18" t="s">
        <v>2110</v>
      </c>
      <c r="B1736" s="19" t="s">
        <v>32</v>
      </c>
      <c r="C1736" s="19" t="s">
        <v>1071</v>
      </c>
      <c r="D1736" s="49" t="s">
        <v>1781</v>
      </c>
      <c r="E1736" s="19" t="s">
        <v>2087</v>
      </c>
      <c r="F1736" s="21"/>
      <c r="G1736" s="19" t="s">
        <v>1613</v>
      </c>
      <c r="H1736" s="25" t="str">
        <f t="shared" si="134"/>
        <v>HM702</v>
      </c>
      <c r="I1736" s="25" t="str">
        <f t="shared" si="135"/>
        <v>Non-M</v>
      </c>
      <c r="J1736" s="33"/>
      <c r="K1736" s="26">
        <v>3000</v>
      </c>
      <c r="L1736" s="58">
        <f>IF(COUNTIFS($E$3:E19244,E1736)=1, K1736, 0)</f>
        <v>0</v>
      </c>
    </row>
    <row r="1737" spans="1:12" ht="41.25" customHeight="1">
      <c r="A1737" s="18" t="s">
        <v>2111</v>
      </c>
      <c r="B1737" s="19" t="s">
        <v>32</v>
      </c>
      <c r="C1737" s="19" t="s">
        <v>2112</v>
      </c>
      <c r="D1737" s="48" t="s">
        <v>1287</v>
      </c>
      <c r="E1737" s="19" t="s">
        <v>2113</v>
      </c>
      <c r="F1737" s="21"/>
      <c r="G1737" s="19" t="s">
        <v>283</v>
      </c>
      <c r="H1737" s="25" t="str">
        <f t="shared" ref="H1737:H1757" si="140">IF(RIGHT(G1737,1)="M", LEFT(G1737,LEN(G1737)-1), G1737)</f>
        <v>CL413</v>
      </c>
      <c r="I1737" s="25" t="str">
        <f t="shared" ref="I1737:I1757" si="141">IF(RIGHT(G1737,1)="M","M","Non-M")</f>
        <v>Non-M</v>
      </c>
      <c r="J1737" s="33" t="s">
        <v>1976</v>
      </c>
      <c r="K1737" s="26">
        <v>3650</v>
      </c>
      <c r="L1737" s="58">
        <f>IF(COUNTIFS($E$3:E19244,E1737)=1, K1737, 0)</f>
        <v>0</v>
      </c>
    </row>
    <row r="1738" spans="1:12" ht="41.25" customHeight="1">
      <c r="A1738" s="18" t="s">
        <v>2114</v>
      </c>
      <c r="B1738" s="19" t="s">
        <v>32</v>
      </c>
      <c r="C1738" s="19" t="s">
        <v>2112</v>
      </c>
      <c r="D1738" s="48" t="s">
        <v>1287</v>
      </c>
      <c r="E1738" s="19" t="s">
        <v>2113</v>
      </c>
      <c r="F1738" s="21"/>
      <c r="G1738" s="19" t="s">
        <v>277</v>
      </c>
      <c r="H1738" s="25" t="str">
        <f t="shared" si="140"/>
        <v>ZP106</v>
      </c>
      <c r="I1738" s="25" t="str">
        <f t="shared" si="141"/>
        <v>Non-M</v>
      </c>
      <c r="J1738" s="33"/>
      <c r="K1738" s="26">
        <v>3650</v>
      </c>
      <c r="L1738" s="58">
        <f>IF(COUNTIFS($E$3:E19244,E1738)=1, K1738, 0)</f>
        <v>0</v>
      </c>
    </row>
    <row r="1739" spans="1:12" ht="41.25" customHeight="1">
      <c r="A1739" s="18" t="s">
        <v>2115</v>
      </c>
      <c r="B1739" s="19" t="s">
        <v>32</v>
      </c>
      <c r="C1739" s="19" t="s">
        <v>2112</v>
      </c>
      <c r="D1739" s="48" t="s">
        <v>1287</v>
      </c>
      <c r="E1739" s="19" t="s">
        <v>2113</v>
      </c>
      <c r="F1739" s="21"/>
      <c r="G1739" s="19" t="s">
        <v>134</v>
      </c>
      <c r="H1739" s="25" t="str">
        <f t="shared" si="140"/>
        <v>JS124</v>
      </c>
      <c r="I1739" s="25" t="str">
        <f t="shared" si="141"/>
        <v>Non-M</v>
      </c>
      <c r="J1739" s="33"/>
      <c r="K1739" s="26">
        <v>3650</v>
      </c>
      <c r="L1739" s="58">
        <f>IF(COUNTIFS($E$3:E19244,E1739)=1, K1739, 0)</f>
        <v>0</v>
      </c>
    </row>
    <row r="1740" spans="1:12" ht="41.25" customHeight="1">
      <c r="A1740" s="18" t="s">
        <v>2116</v>
      </c>
      <c r="B1740" s="19" t="s">
        <v>32</v>
      </c>
      <c r="C1740" s="19" t="s">
        <v>2112</v>
      </c>
      <c r="D1740" s="48" t="s">
        <v>1287</v>
      </c>
      <c r="E1740" s="19" t="s">
        <v>2113</v>
      </c>
      <c r="F1740" s="21"/>
      <c r="G1740" s="19" t="s">
        <v>1586</v>
      </c>
      <c r="H1740" s="25" t="str">
        <f t="shared" si="140"/>
        <v>JS105</v>
      </c>
      <c r="I1740" s="25" t="str">
        <f t="shared" si="141"/>
        <v>Non-M</v>
      </c>
      <c r="J1740" s="33"/>
      <c r="K1740" s="26">
        <v>3650</v>
      </c>
      <c r="L1740" s="58">
        <f>IF(COUNTIFS($E$3:E19244,E1740)=1, K1740, 0)</f>
        <v>0</v>
      </c>
    </row>
    <row r="1741" spans="1:12" ht="41.25" customHeight="1">
      <c r="A1741" s="18" t="s">
        <v>2117</v>
      </c>
      <c r="B1741" s="19" t="s">
        <v>32</v>
      </c>
      <c r="C1741" s="19" t="s">
        <v>2112</v>
      </c>
      <c r="D1741" s="48" t="s">
        <v>1287</v>
      </c>
      <c r="E1741" s="19" t="s">
        <v>2113</v>
      </c>
      <c r="F1741" s="21"/>
      <c r="G1741" s="19" t="s">
        <v>624</v>
      </c>
      <c r="H1741" s="25" t="str">
        <f t="shared" si="140"/>
        <v>LP100</v>
      </c>
      <c r="I1741" s="25" t="str">
        <f t="shared" si="141"/>
        <v>Non-M</v>
      </c>
      <c r="J1741" s="33"/>
      <c r="K1741" s="26">
        <v>3650</v>
      </c>
      <c r="L1741" s="58">
        <f>IF(COUNTIFS($E$3:E19244,E1741)=1, K1741, 0)</f>
        <v>0</v>
      </c>
    </row>
    <row r="1742" spans="1:12" ht="41.25" customHeight="1">
      <c r="A1742" s="18" t="s">
        <v>2118</v>
      </c>
      <c r="B1742" s="19" t="s">
        <v>32</v>
      </c>
      <c r="C1742" s="19" t="s">
        <v>2112</v>
      </c>
      <c r="D1742" s="48" t="s">
        <v>1287</v>
      </c>
      <c r="E1742" s="19" t="s">
        <v>2113</v>
      </c>
      <c r="F1742" s="21"/>
      <c r="G1742" s="19" t="s">
        <v>1703</v>
      </c>
      <c r="H1742" s="25" t="str">
        <f t="shared" si="140"/>
        <v>JS401</v>
      </c>
      <c r="I1742" s="25" t="str">
        <f t="shared" si="141"/>
        <v>Non-M</v>
      </c>
      <c r="J1742" s="33"/>
      <c r="K1742" s="26">
        <v>3650</v>
      </c>
      <c r="L1742" s="58">
        <f>IF(COUNTIFS($E$3:E19244,E1742)=1, K1742, 0)</f>
        <v>0</v>
      </c>
    </row>
    <row r="1743" spans="1:12" ht="41.25" customHeight="1">
      <c r="A1743" s="18" t="s">
        <v>2119</v>
      </c>
      <c r="B1743" s="19" t="s">
        <v>32</v>
      </c>
      <c r="C1743" s="19" t="s">
        <v>2112</v>
      </c>
      <c r="D1743" s="48" t="s">
        <v>1287</v>
      </c>
      <c r="E1743" s="19" t="s">
        <v>2113</v>
      </c>
      <c r="F1743" s="21"/>
      <c r="G1743" s="19" t="s">
        <v>309</v>
      </c>
      <c r="H1743" s="25" t="str">
        <f t="shared" si="140"/>
        <v>PK603</v>
      </c>
      <c r="I1743" s="25" t="str">
        <f t="shared" si="141"/>
        <v>M</v>
      </c>
      <c r="J1743" s="33"/>
      <c r="K1743" s="26">
        <v>3650</v>
      </c>
      <c r="L1743" s="58">
        <f>IF(COUNTIFS($E$3:E19244,E1743)=1, K1743, 0)</f>
        <v>0</v>
      </c>
    </row>
    <row r="1744" spans="1:12" ht="41.25" customHeight="1">
      <c r="A1744" s="18" t="s">
        <v>2120</v>
      </c>
      <c r="B1744" s="19" t="s">
        <v>32</v>
      </c>
      <c r="C1744" s="19" t="s">
        <v>2112</v>
      </c>
      <c r="D1744" s="48" t="s">
        <v>1287</v>
      </c>
      <c r="E1744" s="19" t="s">
        <v>2113</v>
      </c>
      <c r="F1744" s="21"/>
      <c r="G1744" s="19" t="s">
        <v>782</v>
      </c>
      <c r="H1744" s="25" t="str">
        <f t="shared" si="140"/>
        <v>HM420</v>
      </c>
      <c r="I1744" s="25" t="str">
        <f t="shared" si="141"/>
        <v>Non-M</v>
      </c>
      <c r="J1744" s="33" t="s">
        <v>1976</v>
      </c>
      <c r="K1744" s="26">
        <v>3650</v>
      </c>
      <c r="L1744" s="58">
        <f>IF(COUNTIFS($E$3:E19244,E1744)=1, K1744, 0)</f>
        <v>0</v>
      </c>
    </row>
    <row r="1745" spans="1:12" ht="41.25" customHeight="1">
      <c r="A1745" s="18" t="s">
        <v>2121</v>
      </c>
      <c r="B1745" s="19" t="s">
        <v>32</v>
      </c>
      <c r="C1745" s="19" t="s">
        <v>2112</v>
      </c>
      <c r="D1745" s="48" t="s">
        <v>1287</v>
      </c>
      <c r="E1745" s="19" t="s">
        <v>2113</v>
      </c>
      <c r="F1745" s="21"/>
      <c r="G1745" s="19" t="s">
        <v>474</v>
      </c>
      <c r="H1745" s="25" t="str">
        <f t="shared" si="140"/>
        <v>HM509</v>
      </c>
      <c r="I1745" s="25" t="str">
        <f t="shared" si="141"/>
        <v>Non-M</v>
      </c>
      <c r="J1745" s="33"/>
      <c r="K1745" s="26">
        <v>3650</v>
      </c>
      <c r="L1745" s="58">
        <f>IF(COUNTIFS($E$3:E19244,E1745)=1, K1745, 0)</f>
        <v>0</v>
      </c>
    </row>
    <row r="1746" spans="1:12" ht="41.25" customHeight="1">
      <c r="A1746" s="18" t="s">
        <v>2122</v>
      </c>
      <c r="B1746" s="19" t="s">
        <v>1486</v>
      </c>
      <c r="C1746" s="19" t="s">
        <v>288</v>
      </c>
      <c r="D1746" s="69" t="s">
        <v>1287</v>
      </c>
      <c r="E1746" s="19" t="s">
        <v>2123</v>
      </c>
      <c r="F1746" s="21"/>
      <c r="G1746" s="19" t="s">
        <v>75</v>
      </c>
      <c r="H1746" s="25" t="str">
        <f t="shared" si="140"/>
        <v>DC101</v>
      </c>
      <c r="I1746" s="25" t="str">
        <f t="shared" si="141"/>
        <v>Non-M</v>
      </c>
      <c r="J1746" s="33"/>
      <c r="K1746" s="26"/>
      <c r="L1746" s="58">
        <f>IF(COUNTIFS($E$3:E19244,E1746)=1, K1746, 0)</f>
        <v>0</v>
      </c>
    </row>
    <row r="1747" spans="1:12" ht="41.25" customHeight="1">
      <c r="A1747" s="18" t="s">
        <v>2124</v>
      </c>
      <c r="B1747" s="19" t="s">
        <v>1486</v>
      </c>
      <c r="C1747" s="19" t="s">
        <v>288</v>
      </c>
      <c r="D1747" s="69" t="s">
        <v>1287</v>
      </c>
      <c r="E1747" s="19" t="s">
        <v>2123</v>
      </c>
      <c r="F1747" s="21"/>
      <c r="G1747" s="19" t="s">
        <v>108</v>
      </c>
      <c r="H1747" s="25" t="str">
        <f t="shared" si="140"/>
        <v>DC202</v>
      </c>
      <c r="I1747" s="25" t="str">
        <f t="shared" si="141"/>
        <v>Non-M</v>
      </c>
      <c r="J1747" s="33"/>
      <c r="K1747" s="26"/>
      <c r="L1747" s="58">
        <f>IF(COUNTIFS($E$3:E19244,E1747)=1, K1747, 0)</f>
        <v>0</v>
      </c>
    </row>
    <row r="1748" spans="1:12" ht="41.25" customHeight="1">
      <c r="A1748" s="18" t="s">
        <v>2125</v>
      </c>
      <c r="B1748" s="19" t="s">
        <v>1486</v>
      </c>
      <c r="C1748" s="19" t="s">
        <v>288</v>
      </c>
      <c r="D1748" s="69" t="s">
        <v>1287</v>
      </c>
      <c r="E1748" s="19" t="s">
        <v>2123</v>
      </c>
      <c r="F1748" s="21"/>
      <c r="G1748" s="19" t="s">
        <v>110</v>
      </c>
      <c r="H1748" s="25" t="str">
        <f t="shared" si="140"/>
        <v>DC300</v>
      </c>
      <c r="I1748" s="25" t="str">
        <f t="shared" si="141"/>
        <v>Non-M</v>
      </c>
      <c r="J1748" s="33"/>
      <c r="K1748" s="26"/>
      <c r="L1748" s="58">
        <f>IF(COUNTIFS($E$3:E19244,E1748)=1, K1748, 0)</f>
        <v>0</v>
      </c>
    </row>
    <row r="1749" spans="1:12" ht="41.25" customHeight="1">
      <c r="A1749" s="18" t="s">
        <v>2126</v>
      </c>
      <c r="B1749" s="19" t="s">
        <v>1486</v>
      </c>
      <c r="C1749" s="19" t="s">
        <v>288</v>
      </c>
      <c r="D1749" s="69" t="s">
        <v>1287</v>
      </c>
      <c r="E1749" s="19" t="s">
        <v>2123</v>
      </c>
      <c r="F1749" s="21"/>
      <c r="G1749" s="19" t="s">
        <v>190</v>
      </c>
      <c r="H1749" s="25" t="str">
        <f t="shared" si="140"/>
        <v>DC400</v>
      </c>
      <c r="I1749" s="25" t="str">
        <f t="shared" si="141"/>
        <v>Non-M</v>
      </c>
      <c r="J1749" s="33"/>
      <c r="K1749" s="26"/>
      <c r="L1749" s="58">
        <f>IF(COUNTIFS($E$3:E19244,E1749)=1, K1749, 0)</f>
        <v>0</v>
      </c>
    </row>
    <row r="1750" spans="1:12" ht="41.25" customHeight="1">
      <c r="A1750" s="18" t="s">
        <v>2127</v>
      </c>
      <c r="B1750" s="19" t="s">
        <v>1486</v>
      </c>
      <c r="C1750" s="19" t="s">
        <v>288</v>
      </c>
      <c r="D1750" s="69" t="s">
        <v>1287</v>
      </c>
      <c r="E1750" s="19" t="s">
        <v>2123</v>
      </c>
      <c r="F1750" s="21"/>
      <c r="G1750" s="19" t="s">
        <v>1165</v>
      </c>
      <c r="H1750" s="25" t="str">
        <f t="shared" si="140"/>
        <v>WB503</v>
      </c>
      <c r="I1750" s="25" t="str">
        <f t="shared" si="141"/>
        <v>Non-M</v>
      </c>
      <c r="J1750" s="33"/>
      <c r="K1750" s="26"/>
      <c r="L1750" s="58">
        <f>IF(COUNTIFS($E$3:E19244,E1750)=1, K1750, 0)</f>
        <v>0</v>
      </c>
    </row>
    <row r="1751" spans="1:12" ht="41.25" customHeight="1">
      <c r="A1751" s="18" t="s">
        <v>2128</v>
      </c>
      <c r="B1751" s="19" t="s">
        <v>1486</v>
      </c>
      <c r="C1751" s="19" t="s">
        <v>288</v>
      </c>
      <c r="D1751" s="69" t="s">
        <v>1287</v>
      </c>
      <c r="E1751" s="19" t="s">
        <v>2123</v>
      </c>
      <c r="F1751" s="21"/>
      <c r="G1751" s="19" t="s">
        <v>1586</v>
      </c>
      <c r="H1751" s="25" t="str">
        <f t="shared" si="140"/>
        <v>JS105</v>
      </c>
      <c r="I1751" s="25" t="str">
        <f t="shared" si="141"/>
        <v>Non-M</v>
      </c>
      <c r="J1751" s="33"/>
      <c r="K1751" s="26"/>
      <c r="L1751" s="58">
        <f>IF(COUNTIFS($E$3:E19244,E1751)=1, K1751, 0)</f>
        <v>0</v>
      </c>
    </row>
    <row r="1752" spans="1:12" ht="41.25" customHeight="1">
      <c r="A1752" s="18" t="s">
        <v>2129</v>
      </c>
      <c r="B1752" s="19" t="s">
        <v>1486</v>
      </c>
      <c r="C1752" s="19" t="s">
        <v>288</v>
      </c>
      <c r="D1752" s="69" t="s">
        <v>1287</v>
      </c>
      <c r="E1752" s="19" t="s">
        <v>2123</v>
      </c>
      <c r="F1752" s="21"/>
      <c r="G1752" s="19" t="s">
        <v>134</v>
      </c>
      <c r="H1752" s="25" t="str">
        <f t="shared" si="140"/>
        <v>JS124</v>
      </c>
      <c r="I1752" s="25" t="str">
        <f t="shared" si="141"/>
        <v>Non-M</v>
      </c>
      <c r="J1752" s="33"/>
      <c r="K1752" s="26"/>
      <c r="L1752" s="58">
        <f>IF(COUNTIFS($E$3:E19244,E1752)=1, K1752, 0)</f>
        <v>0</v>
      </c>
    </row>
    <row r="1753" spans="1:12" ht="41.25" customHeight="1">
      <c r="A1753" s="18" t="s">
        <v>2130</v>
      </c>
      <c r="B1753" s="19" t="s">
        <v>1486</v>
      </c>
      <c r="C1753" s="19" t="s">
        <v>288</v>
      </c>
      <c r="D1753" s="69" t="s">
        <v>1287</v>
      </c>
      <c r="E1753" s="19" t="s">
        <v>2123</v>
      </c>
      <c r="F1753" s="21"/>
      <c r="G1753" s="19" t="s">
        <v>2131</v>
      </c>
      <c r="H1753" s="25" t="str">
        <f t="shared" si="140"/>
        <v>JS122</v>
      </c>
      <c r="I1753" s="25" t="str">
        <f t="shared" si="141"/>
        <v>Non-M</v>
      </c>
      <c r="J1753" s="33"/>
      <c r="K1753" s="26"/>
      <c r="L1753" s="58">
        <f>IF(COUNTIFS($E$3:E19244,E1753)=1, K1753, 0)</f>
        <v>0</v>
      </c>
    </row>
    <row r="1754" spans="1:12" ht="41.25" customHeight="1">
      <c r="A1754" s="18" t="s">
        <v>2132</v>
      </c>
      <c r="B1754" s="19" t="s">
        <v>1486</v>
      </c>
      <c r="C1754" s="19" t="s">
        <v>288</v>
      </c>
      <c r="D1754" s="69" t="s">
        <v>1287</v>
      </c>
      <c r="E1754" s="19" t="s">
        <v>2123</v>
      </c>
      <c r="F1754" s="21"/>
      <c r="G1754" s="19" t="s">
        <v>113</v>
      </c>
      <c r="H1754" s="25" t="str">
        <f t="shared" si="140"/>
        <v>PK201</v>
      </c>
      <c r="I1754" s="25" t="str">
        <f t="shared" si="141"/>
        <v>Non-M</v>
      </c>
      <c r="J1754" s="33"/>
      <c r="K1754" s="26"/>
      <c r="L1754" s="58">
        <f>IF(COUNTIFS($E$3:E19244,E1754)=1, K1754, 0)</f>
        <v>0</v>
      </c>
    </row>
    <row r="1755" spans="1:12" ht="41.25" customHeight="1">
      <c r="A1755" s="18" t="s">
        <v>2133</v>
      </c>
      <c r="B1755" s="19" t="s">
        <v>1486</v>
      </c>
      <c r="C1755" s="19" t="s">
        <v>288</v>
      </c>
      <c r="D1755" s="69" t="s">
        <v>1287</v>
      </c>
      <c r="E1755" s="19" t="s">
        <v>2123</v>
      </c>
      <c r="F1755" s="21"/>
      <c r="G1755" s="19" t="s">
        <v>193</v>
      </c>
      <c r="H1755" s="25" t="str">
        <f t="shared" si="140"/>
        <v>PB204</v>
      </c>
      <c r="I1755" s="25" t="str">
        <f t="shared" si="141"/>
        <v>Non-M</v>
      </c>
      <c r="J1755" s="33"/>
      <c r="K1755" s="26"/>
      <c r="L1755" s="58">
        <f>IF(COUNTIFS($E$3:E19244,E1755)=1, K1755, 0)</f>
        <v>0</v>
      </c>
    </row>
    <row r="1756" spans="1:12" ht="41.25" customHeight="1">
      <c r="A1756" s="18" t="s">
        <v>2134</v>
      </c>
      <c r="B1756" s="19" t="s">
        <v>1486</v>
      </c>
      <c r="C1756" s="19" t="s">
        <v>288</v>
      </c>
      <c r="D1756" s="69" t="s">
        <v>1287</v>
      </c>
      <c r="E1756" s="19" t="s">
        <v>2123</v>
      </c>
      <c r="F1756" s="21"/>
      <c r="G1756" s="19" t="s">
        <v>85</v>
      </c>
      <c r="H1756" s="25" t="str">
        <f t="shared" si="140"/>
        <v>HM500</v>
      </c>
      <c r="I1756" s="25" t="str">
        <f t="shared" si="141"/>
        <v>Non-M</v>
      </c>
      <c r="J1756" s="33"/>
      <c r="K1756" s="26"/>
      <c r="L1756" s="58">
        <f>IF(COUNTIFS($E$3:E19244,E1756)=1, K1756, 0)</f>
        <v>0</v>
      </c>
    </row>
    <row r="1757" spans="1:12" ht="41.25" customHeight="1">
      <c r="A1757" s="18" t="s">
        <v>2135</v>
      </c>
      <c r="B1757" s="19" t="s">
        <v>1486</v>
      </c>
      <c r="C1757" s="19" t="s">
        <v>288</v>
      </c>
      <c r="D1757" s="69" t="s">
        <v>1287</v>
      </c>
      <c r="E1757" s="19" t="s">
        <v>2123</v>
      </c>
      <c r="F1757" s="21"/>
      <c r="G1757" s="19" t="s">
        <v>2136</v>
      </c>
      <c r="H1757" s="25" t="str">
        <f t="shared" si="140"/>
        <v>VT500</v>
      </c>
      <c r="I1757" s="25" t="str">
        <f t="shared" si="141"/>
        <v>Non-M</v>
      </c>
      <c r="J1757" s="33"/>
      <c r="K1757" s="26"/>
      <c r="L1757" s="58">
        <f>IF(COUNTIFS($E$3:E19244,E1757)=1, K1757, 0)</f>
        <v>0</v>
      </c>
    </row>
    <row r="1758" spans="1:12" ht="41.25" customHeight="1">
      <c r="A1758" s="18" t="s">
        <v>2137</v>
      </c>
      <c r="B1758" s="19" t="s">
        <v>159</v>
      </c>
      <c r="C1758" s="19" t="s">
        <v>2138</v>
      </c>
      <c r="D1758" s="69" t="s">
        <v>203</v>
      </c>
      <c r="E1758" s="19" t="s">
        <v>2139</v>
      </c>
      <c r="F1758" s="21"/>
      <c r="G1758" s="19" t="s">
        <v>1938</v>
      </c>
      <c r="H1758" s="25" t="str">
        <f t="shared" ref="H1758:H1773" si="142">IF(RIGHT(G1758,1)="M", LEFT(G1758,LEN(G1758)-1), G1758)</f>
        <v>ZP105</v>
      </c>
      <c r="I1758" s="25" t="str">
        <f t="shared" ref="I1758:I1765" si="143">IF(RIGHT(G1758,1)="M","M","Non-M")</f>
        <v>Non-M</v>
      </c>
      <c r="J1758" s="33"/>
      <c r="K1758" s="59">
        <v>37180</v>
      </c>
      <c r="L1758" s="58">
        <f>IF(COUNTIFS($E$3:E19244,E1758)=1, K1758, 0)</f>
        <v>0</v>
      </c>
    </row>
    <row r="1759" spans="1:12" ht="41.25" customHeight="1">
      <c r="A1759" s="18" t="s">
        <v>2140</v>
      </c>
      <c r="B1759" s="19" t="s">
        <v>159</v>
      </c>
      <c r="C1759" s="19" t="s">
        <v>2138</v>
      </c>
      <c r="D1759" s="69" t="s">
        <v>203</v>
      </c>
      <c r="E1759" s="19" t="s">
        <v>2139</v>
      </c>
      <c r="F1759" s="21"/>
      <c r="G1759" s="19" t="s">
        <v>793</v>
      </c>
      <c r="H1759" s="25" t="str">
        <f t="shared" si="142"/>
        <v>CL410</v>
      </c>
      <c r="I1759" s="25" t="str">
        <f t="shared" si="143"/>
        <v>Non-M</v>
      </c>
      <c r="J1759" s="33"/>
      <c r="K1759" s="59">
        <v>37180</v>
      </c>
      <c r="L1759" s="58">
        <f>IF(COUNTIFS($E$3:E19244,E1759)=1, K1759, 0)</f>
        <v>0</v>
      </c>
    </row>
    <row r="1760" spans="1:12" ht="41.25" customHeight="1">
      <c r="A1760" s="18" t="s">
        <v>2141</v>
      </c>
      <c r="B1760" s="19" t="s">
        <v>159</v>
      </c>
      <c r="C1760" s="19" t="s">
        <v>2138</v>
      </c>
      <c r="D1760" s="69" t="s">
        <v>203</v>
      </c>
      <c r="E1760" s="19" t="s">
        <v>2139</v>
      </c>
      <c r="F1760" s="21"/>
      <c r="G1760" s="19" t="s">
        <v>1911</v>
      </c>
      <c r="H1760" s="25" t="str">
        <f t="shared" si="142"/>
        <v>JS117</v>
      </c>
      <c r="I1760" s="25" t="str">
        <f t="shared" si="143"/>
        <v>Non-M</v>
      </c>
      <c r="J1760" s="33"/>
      <c r="K1760" s="59">
        <v>37180</v>
      </c>
      <c r="L1760" s="58">
        <f>IF(COUNTIFS($E$3:E19244,E1760)=1, K1760, 0)</f>
        <v>0</v>
      </c>
    </row>
    <row r="1761" spans="1:12" ht="41.25" customHeight="1">
      <c r="A1761" s="18" t="s">
        <v>2142</v>
      </c>
      <c r="B1761" s="19" t="s">
        <v>159</v>
      </c>
      <c r="C1761" s="19" t="s">
        <v>2138</v>
      </c>
      <c r="D1761" s="69" t="s">
        <v>203</v>
      </c>
      <c r="E1761" s="19" t="s">
        <v>2139</v>
      </c>
      <c r="F1761" s="21"/>
      <c r="G1761" s="19" t="s">
        <v>1586</v>
      </c>
      <c r="H1761" s="25" t="str">
        <f t="shared" si="142"/>
        <v>JS105</v>
      </c>
      <c r="I1761" s="25" t="str">
        <f t="shared" si="143"/>
        <v>Non-M</v>
      </c>
      <c r="J1761" s="33"/>
      <c r="K1761" s="59">
        <v>37180</v>
      </c>
      <c r="L1761" s="58">
        <f>IF(COUNTIFS($E$3:E19244,E1761)=1, K1761, 0)</f>
        <v>0</v>
      </c>
    </row>
    <row r="1762" spans="1:12" ht="41.25" customHeight="1">
      <c r="A1762" s="18" t="s">
        <v>2143</v>
      </c>
      <c r="B1762" s="19" t="s">
        <v>159</v>
      </c>
      <c r="C1762" s="19" t="s">
        <v>2138</v>
      </c>
      <c r="D1762" s="69" t="s">
        <v>203</v>
      </c>
      <c r="E1762" s="19" t="s">
        <v>2139</v>
      </c>
      <c r="F1762" s="21"/>
      <c r="G1762" s="19" t="s">
        <v>2144</v>
      </c>
      <c r="H1762" s="25" t="str">
        <f t="shared" si="142"/>
        <v>PK111</v>
      </c>
      <c r="I1762" s="25" t="str">
        <f t="shared" si="143"/>
        <v>M</v>
      </c>
      <c r="J1762" s="33"/>
      <c r="K1762" s="59">
        <v>37180</v>
      </c>
      <c r="L1762" s="58">
        <f>IF(COUNTIFS($E$3:E19244,E1762)=1, K1762, 0)</f>
        <v>0</v>
      </c>
    </row>
    <row r="1763" spans="1:12" ht="41.25" customHeight="1">
      <c r="A1763" s="18" t="s">
        <v>2145</v>
      </c>
      <c r="B1763" s="19" t="s">
        <v>159</v>
      </c>
      <c r="C1763" s="19" t="s">
        <v>2138</v>
      </c>
      <c r="D1763" s="69" t="s">
        <v>203</v>
      </c>
      <c r="E1763" s="19" t="s">
        <v>2139</v>
      </c>
      <c r="F1763" s="21"/>
      <c r="G1763" s="19" t="s">
        <v>96</v>
      </c>
      <c r="H1763" s="25" t="str">
        <f t="shared" si="142"/>
        <v>PB104</v>
      </c>
      <c r="I1763" s="25" t="str">
        <f t="shared" si="143"/>
        <v>Non-M</v>
      </c>
      <c r="J1763" s="33"/>
      <c r="K1763" s="59">
        <v>37180</v>
      </c>
      <c r="L1763" s="58">
        <f>IF(COUNTIFS($E$3:E19244,E1763)=1, K1763, 0)</f>
        <v>0</v>
      </c>
    </row>
    <row r="1764" spans="1:12" ht="41.25" customHeight="1">
      <c r="A1764" s="18" t="s">
        <v>2146</v>
      </c>
      <c r="B1764" s="19" t="s">
        <v>159</v>
      </c>
      <c r="C1764" s="19" t="s">
        <v>2138</v>
      </c>
      <c r="D1764" s="69" t="s">
        <v>203</v>
      </c>
      <c r="E1764" s="19" t="s">
        <v>2139</v>
      </c>
      <c r="F1764" s="21"/>
      <c r="G1764" s="19" t="s">
        <v>2147</v>
      </c>
      <c r="H1764" s="25" t="str">
        <f t="shared" si="142"/>
        <v>HM103</v>
      </c>
      <c r="I1764" s="25" t="str">
        <f t="shared" si="143"/>
        <v>Non-M</v>
      </c>
      <c r="J1764" s="33"/>
      <c r="K1764" s="59">
        <v>37180</v>
      </c>
      <c r="L1764" s="58">
        <f>IF(COUNTIFS($E$3:E19244,E1764)=1, K1764, 0)</f>
        <v>0</v>
      </c>
    </row>
    <row r="1765" spans="1:12" ht="41.25" customHeight="1">
      <c r="A1765" s="18" t="s">
        <v>2148</v>
      </c>
      <c r="B1765" s="19" t="s">
        <v>159</v>
      </c>
      <c r="C1765" s="19" t="s">
        <v>2138</v>
      </c>
      <c r="D1765" s="69" t="s">
        <v>203</v>
      </c>
      <c r="E1765" s="19" t="s">
        <v>2139</v>
      </c>
      <c r="F1765" s="21"/>
      <c r="G1765" s="19" t="s">
        <v>2149</v>
      </c>
      <c r="H1765" s="25" t="str">
        <f t="shared" si="142"/>
        <v>HM105</v>
      </c>
      <c r="I1765" s="25" t="str">
        <f t="shared" si="143"/>
        <v>Non-M</v>
      </c>
      <c r="J1765" s="33"/>
      <c r="K1765" s="59">
        <v>37180</v>
      </c>
      <c r="L1765" s="58">
        <f>IF(COUNTIFS($E$3:E19244,E1765)=1, K1765, 0)</f>
        <v>0</v>
      </c>
    </row>
    <row r="1766" spans="1:12" ht="41.25" customHeight="1">
      <c r="A1766" s="18" t="s">
        <v>2150</v>
      </c>
      <c r="B1766" s="19" t="s">
        <v>13</v>
      </c>
      <c r="C1766" s="19" t="s">
        <v>2138</v>
      </c>
      <c r="D1766" s="69" t="s">
        <v>203</v>
      </c>
      <c r="E1766" s="19" t="s">
        <v>2139</v>
      </c>
      <c r="F1766" s="21"/>
      <c r="G1766" s="19" t="s">
        <v>1938</v>
      </c>
      <c r="H1766" s="25" t="str">
        <f t="shared" si="142"/>
        <v>ZP105</v>
      </c>
      <c r="I1766" s="25" t="str">
        <f t="shared" ref="I1766:I1797" si="144">IF(RIGHT(G1766,1)="M","M","Non-M")</f>
        <v>Non-M</v>
      </c>
      <c r="J1766" s="33"/>
      <c r="K1766" s="59">
        <v>15638</v>
      </c>
      <c r="L1766" s="58">
        <f>IF(COUNTIFS($E$3:E19244,E1766)=1, K1766, 0)</f>
        <v>0</v>
      </c>
    </row>
    <row r="1767" spans="1:12" ht="41.25" customHeight="1">
      <c r="A1767" s="18" t="s">
        <v>2151</v>
      </c>
      <c r="B1767" s="19" t="s">
        <v>13</v>
      </c>
      <c r="C1767" s="19" t="s">
        <v>2138</v>
      </c>
      <c r="D1767" s="69" t="s">
        <v>203</v>
      </c>
      <c r="E1767" s="19" t="s">
        <v>2139</v>
      </c>
      <c r="F1767" s="21"/>
      <c r="G1767" s="19" t="s">
        <v>793</v>
      </c>
      <c r="H1767" s="25" t="str">
        <f t="shared" si="142"/>
        <v>CL410</v>
      </c>
      <c r="I1767" s="25" t="str">
        <f t="shared" si="144"/>
        <v>Non-M</v>
      </c>
      <c r="J1767" s="33"/>
      <c r="K1767" s="59">
        <v>15638</v>
      </c>
      <c r="L1767" s="58">
        <f>IF(COUNTIFS($E$3:E19244,E1767)=1, K1767, 0)</f>
        <v>0</v>
      </c>
    </row>
    <row r="1768" spans="1:12" ht="41.25" customHeight="1">
      <c r="A1768" s="18" t="s">
        <v>2152</v>
      </c>
      <c r="B1768" s="19" t="s">
        <v>13</v>
      </c>
      <c r="C1768" s="19" t="s">
        <v>2138</v>
      </c>
      <c r="D1768" s="69" t="s">
        <v>203</v>
      </c>
      <c r="E1768" s="19" t="s">
        <v>2139</v>
      </c>
      <c r="F1768" s="21"/>
      <c r="G1768" s="19" t="s">
        <v>1911</v>
      </c>
      <c r="H1768" s="25" t="str">
        <f t="shared" si="142"/>
        <v>JS117</v>
      </c>
      <c r="I1768" s="25" t="str">
        <f t="shared" si="144"/>
        <v>Non-M</v>
      </c>
      <c r="J1768" s="33"/>
      <c r="K1768" s="59">
        <v>15638</v>
      </c>
      <c r="L1768" s="58">
        <f>IF(COUNTIFS($E$3:E19244,E1768)=1, K1768, 0)</f>
        <v>0</v>
      </c>
    </row>
    <row r="1769" spans="1:12" ht="41.25" customHeight="1">
      <c r="A1769" s="18" t="s">
        <v>2153</v>
      </c>
      <c r="B1769" s="19" t="s">
        <v>13</v>
      </c>
      <c r="C1769" s="19" t="s">
        <v>2138</v>
      </c>
      <c r="D1769" s="69" t="s">
        <v>203</v>
      </c>
      <c r="E1769" s="19" t="s">
        <v>2139</v>
      </c>
      <c r="F1769" s="21"/>
      <c r="G1769" s="19" t="s">
        <v>1586</v>
      </c>
      <c r="H1769" s="25" t="str">
        <f t="shared" si="142"/>
        <v>JS105</v>
      </c>
      <c r="I1769" s="25" t="str">
        <f t="shared" si="144"/>
        <v>Non-M</v>
      </c>
      <c r="J1769" s="33"/>
      <c r="K1769" s="59">
        <v>15638</v>
      </c>
      <c r="L1769" s="58">
        <f>IF(COUNTIFS($E$3:E19244,E1769)=1, K1769, 0)</f>
        <v>0</v>
      </c>
    </row>
    <row r="1770" spans="1:12" ht="41.25" customHeight="1">
      <c r="A1770" s="18" t="s">
        <v>2154</v>
      </c>
      <c r="B1770" s="19" t="s">
        <v>13</v>
      </c>
      <c r="C1770" s="19" t="s">
        <v>2138</v>
      </c>
      <c r="D1770" s="69" t="s">
        <v>203</v>
      </c>
      <c r="E1770" s="19" t="s">
        <v>2139</v>
      </c>
      <c r="F1770" s="21"/>
      <c r="G1770" s="19" t="s">
        <v>2144</v>
      </c>
      <c r="H1770" s="25" t="str">
        <f t="shared" si="142"/>
        <v>PK111</v>
      </c>
      <c r="I1770" s="25" t="str">
        <f t="shared" si="144"/>
        <v>M</v>
      </c>
      <c r="J1770" s="33"/>
      <c r="K1770" s="59">
        <v>15638</v>
      </c>
      <c r="L1770" s="58">
        <f>IF(COUNTIFS($E$3:E19244,E1770)=1, K1770, 0)</f>
        <v>0</v>
      </c>
    </row>
    <row r="1771" spans="1:12" ht="41.25" customHeight="1">
      <c r="A1771" s="18" t="s">
        <v>2155</v>
      </c>
      <c r="B1771" s="19" t="s">
        <v>13</v>
      </c>
      <c r="C1771" s="19" t="s">
        <v>2138</v>
      </c>
      <c r="D1771" s="69" t="s">
        <v>203</v>
      </c>
      <c r="E1771" s="19" t="s">
        <v>2139</v>
      </c>
      <c r="F1771" s="21"/>
      <c r="G1771" s="19" t="s">
        <v>96</v>
      </c>
      <c r="H1771" s="25" t="str">
        <f t="shared" si="142"/>
        <v>PB104</v>
      </c>
      <c r="I1771" s="25" t="str">
        <f t="shared" si="144"/>
        <v>Non-M</v>
      </c>
      <c r="J1771" s="33"/>
      <c r="K1771" s="59">
        <v>15638</v>
      </c>
      <c r="L1771" s="58">
        <f>IF(COUNTIFS($E$3:E19244,E1771)=1, K1771, 0)</f>
        <v>0</v>
      </c>
    </row>
    <row r="1772" spans="1:12" ht="41.25" customHeight="1">
      <c r="A1772" s="18" t="s">
        <v>2156</v>
      </c>
      <c r="B1772" s="19" t="s">
        <v>13</v>
      </c>
      <c r="C1772" s="19" t="s">
        <v>2138</v>
      </c>
      <c r="D1772" s="69" t="s">
        <v>203</v>
      </c>
      <c r="E1772" s="19" t="s">
        <v>2139</v>
      </c>
      <c r="F1772" s="21"/>
      <c r="G1772" s="19" t="s">
        <v>2147</v>
      </c>
      <c r="H1772" s="25" t="str">
        <f t="shared" si="142"/>
        <v>HM103</v>
      </c>
      <c r="I1772" s="25" t="str">
        <f t="shared" si="144"/>
        <v>Non-M</v>
      </c>
      <c r="J1772" s="33"/>
      <c r="K1772" s="59">
        <v>15638</v>
      </c>
      <c r="L1772" s="58">
        <f>IF(COUNTIFS($E$3:E19244,E1772)=1, K1772, 0)</f>
        <v>0</v>
      </c>
    </row>
    <row r="1773" spans="1:12" ht="41.25" customHeight="1">
      <c r="A1773" s="18" t="s">
        <v>2157</v>
      </c>
      <c r="B1773" s="19" t="s">
        <v>13</v>
      </c>
      <c r="C1773" s="19" t="s">
        <v>2138</v>
      </c>
      <c r="D1773" s="69" t="s">
        <v>203</v>
      </c>
      <c r="E1773" s="19" t="s">
        <v>2139</v>
      </c>
      <c r="F1773" s="21"/>
      <c r="G1773" s="19" t="s">
        <v>2149</v>
      </c>
      <c r="H1773" s="25" t="str">
        <f t="shared" si="142"/>
        <v>HM105</v>
      </c>
      <c r="I1773" s="25" t="str">
        <f t="shared" si="144"/>
        <v>Non-M</v>
      </c>
      <c r="J1773" s="33"/>
      <c r="K1773" s="59">
        <v>15638</v>
      </c>
      <c r="L1773" s="58">
        <f>IF(COUNTIFS($E$3:E19244,E1773)=1, K1773, 0)</f>
        <v>0</v>
      </c>
    </row>
    <row r="1774" spans="1:12" ht="41.25" customHeight="1">
      <c r="A1774" s="18" t="s">
        <v>2158</v>
      </c>
      <c r="B1774" s="19" t="s">
        <v>159</v>
      </c>
      <c r="C1774" s="19" t="s">
        <v>2159</v>
      </c>
      <c r="D1774" s="69" t="s">
        <v>203</v>
      </c>
      <c r="E1774" s="19" t="s">
        <v>2160</v>
      </c>
      <c r="F1774" s="21"/>
      <c r="G1774" s="19" t="s">
        <v>857</v>
      </c>
      <c r="H1774" s="25" t="s">
        <v>1521</v>
      </c>
      <c r="I1774" s="25" t="str">
        <f t="shared" si="144"/>
        <v>M</v>
      </c>
      <c r="J1774" s="70" t="s">
        <v>1941</v>
      </c>
      <c r="K1774" s="59">
        <v>7691</v>
      </c>
      <c r="L1774" s="85">
        <f>IF(COUNTIFS($E$3:E19244,E1774)=1, K1774, 0)</f>
        <v>0</v>
      </c>
    </row>
    <row r="1775" spans="1:12" ht="41.25" customHeight="1">
      <c r="A1775" s="18" t="s">
        <v>2161</v>
      </c>
      <c r="B1775" s="19" t="s">
        <v>159</v>
      </c>
      <c r="C1775" s="19" t="s">
        <v>2159</v>
      </c>
      <c r="D1775" s="69" t="s">
        <v>203</v>
      </c>
      <c r="E1775" s="19" t="s">
        <v>2160</v>
      </c>
      <c r="F1775" s="21"/>
      <c r="G1775" s="19" t="s">
        <v>454</v>
      </c>
      <c r="H1775" s="19" t="s">
        <v>454</v>
      </c>
      <c r="I1775" s="25" t="str">
        <f t="shared" si="144"/>
        <v>Non-M</v>
      </c>
      <c r="J1775" s="70"/>
      <c r="K1775" s="59">
        <v>7691</v>
      </c>
      <c r="L1775" s="85">
        <f>IF(COUNTIFS($E$3:E19244,E1775)=1, K1775, 0)</f>
        <v>0</v>
      </c>
    </row>
    <row r="1776" spans="1:12" ht="41.25" customHeight="1">
      <c r="A1776" s="18" t="s">
        <v>2162</v>
      </c>
      <c r="B1776" s="19" t="s">
        <v>159</v>
      </c>
      <c r="C1776" s="19" t="s">
        <v>2159</v>
      </c>
      <c r="D1776" s="69" t="s">
        <v>203</v>
      </c>
      <c r="E1776" s="19" t="s">
        <v>2160</v>
      </c>
      <c r="F1776" s="21"/>
      <c r="G1776" s="19" t="s">
        <v>110</v>
      </c>
      <c r="H1776" s="25" t="s">
        <v>110</v>
      </c>
      <c r="I1776" s="25" t="str">
        <f t="shared" si="144"/>
        <v>Non-M</v>
      </c>
      <c r="J1776" s="70"/>
      <c r="K1776" s="59">
        <v>7691</v>
      </c>
      <c r="L1776" s="85">
        <f>IF(COUNTIFS($E$3:E19244,E1776)=1, K1776, 0)</f>
        <v>0</v>
      </c>
    </row>
    <row r="1777" spans="1:12" ht="41.25" customHeight="1">
      <c r="A1777" s="18" t="s">
        <v>2163</v>
      </c>
      <c r="B1777" s="19" t="s">
        <v>159</v>
      </c>
      <c r="C1777" s="19" t="s">
        <v>2159</v>
      </c>
      <c r="D1777" s="69" t="s">
        <v>203</v>
      </c>
      <c r="E1777" s="19" t="s">
        <v>2160</v>
      </c>
      <c r="F1777" s="21"/>
      <c r="G1777" s="19" t="s">
        <v>190</v>
      </c>
      <c r="H1777" s="25" t="s">
        <v>190</v>
      </c>
      <c r="I1777" s="25" t="str">
        <f t="shared" si="144"/>
        <v>Non-M</v>
      </c>
      <c r="J1777" s="70"/>
      <c r="K1777" s="59">
        <v>7691</v>
      </c>
      <c r="L1777" s="85">
        <f>IF(COUNTIFS($E$3:E19244,E1777)=1, K1777, 0)</f>
        <v>0</v>
      </c>
    </row>
    <row r="1778" spans="1:12" ht="41.25" customHeight="1">
      <c r="A1778" s="18" t="s">
        <v>2164</v>
      </c>
      <c r="B1778" s="19" t="s">
        <v>159</v>
      </c>
      <c r="C1778" s="19" t="s">
        <v>2159</v>
      </c>
      <c r="D1778" s="69" t="s">
        <v>203</v>
      </c>
      <c r="E1778" s="19" t="s">
        <v>2160</v>
      </c>
      <c r="F1778" s="21"/>
      <c r="G1778" s="19" t="s">
        <v>149</v>
      </c>
      <c r="H1778" s="25" t="str">
        <f t="shared" ref="H1778:H1785" si="145">IF(RIGHT(G1778,1)="M", LEFT(G1778,LEN(G1778)-1), G1778)</f>
        <v>DC200</v>
      </c>
      <c r="I1778" s="25" t="str">
        <f t="shared" si="144"/>
        <v>Non-M</v>
      </c>
      <c r="J1778" s="70"/>
      <c r="K1778" s="59">
        <v>7691</v>
      </c>
      <c r="L1778" s="85">
        <f>IF(COUNTIFS($E$3:E19244,E1778)=1, K1778, 0)</f>
        <v>0</v>
      </c>
    </row>
    <row r="1779" spans="1:12" ht="41.25" customHeight="1">
      <c r="A1779" s="18" t="s">
        <v>2165</v>
      </c>
      <c r="B1779" s="19" t="s">
        <v>159</v>
      </c>
      <c r="C1779" s="19" t="s">
        <v>2159</v>
      </c>
      <c r="D1779" s="69" t="s">
        <v>203</v>
      </c>
      <c r="E1779" s="19" t="s">
        <v>2160</v>
      </c>
      <c r="F1779" s="21"/>
      <c r="G1779" s="19" t="s">
        <v>1204</v>
      </c>
      <c r="H1779" s="25" t="str">
        <f t="shared" si="145"/>
        <v>PK405</v>
      </c>
      <c r="I1779" s="25" t="str">
        <f t="shared" si="144"/>
        <v>M</v>
      </c>
      <c r="J1779" s="70" t="s">
        <v>2166</v>
      </c>
      <c r="K1779" s="59">
        <v>7691</v>
      </c>
      <c r="L1779" s="85">
        <f>IF(COUNTIFS($E$3:E19244,E1779)=1, K1779, 0)</f>
        <v>0</v>
      </c>
    </row>
    <row r="1780" spans="1:12" ht="41.25" customHeight="1">
      <c r="A1780" s="18" t="s">
        <v>2167</v>
      </c>
      <c r="B1780" s="19" t="s">
        <v>159</v>
      </c>
      <c r="C1780" s="19" t="s">
        <v>2159</v>
      </c>
      <c r="D1780" s="69" t="s">
        <v>203</v>
      </c>
      <c r="E1780" s="19" t="s">
        <v>2160</v>
      </c>
      <c r="F1780" s="21"/>
      <c r="G1780" s="19" t="s">
        <v>113</v>
      </c>
      <c r="H1780" s="25" t="str">
        <f t="shared" si="145"/>
        <v>PK201</v>
      </c>
      <c r="I1780" s="25" t="str">
        <f t="shared" si="144"/>
        <v>Non-M</v>
      </c>
      <c r="J1780" s="70"/>
      <c r="K1780" s="59">
        <v>7691</v>
      </c>
      <c r="L1780" s="85">
        <f>IF(COUNTIFS($E$3:E19244,E1780)=1, K1780, 0)</f>
        <v>0</v>
      </c>
    </row>
    <row r="1781" spans="1:12" ht="41.25" customHeight="1">
      <c r="A1781" s="18" t="s">
        <v>2168</v>
      </c>
      <c r="B1781" s="19" t="s">
        <v>159</v>
      </c>
      <c r="C1781" s="19" t="s">
        <v>2159</v>
      </c>
      <c r="D1781" s="69" t="s">
        <v>203</v>
      </c>
      <c r="E1781" s="19" t="s">
        <v>2160</v>
      </c>
      <c r="F1781" s="21"/>
      <c r="G1781" s="19" t="s">
        <v>1624</v>
      </c>
      <c r="H1781" s="25" t="str">
        <f t="shared" si="145"/>
        <v>PB214</v>
      </c>
      <c r="I1781" s="25" t="str">
        <f t="shared" si="144"/>
        <v>Non-M</v>
      </c>
      <c r="J1781" s="70"/>
      <c r="K1781" s="59">
        <v>7691</v>
      </c>
      <c r="L1781" s="85">
        <f>IF(COUNTIFS($E$3:E19244,E1781)=1, K1781, 0)</f>
        <v>0</v>
      </c>
    </row>
    <row r="1782" spans="1:12" ht="41.25" customHeight="1">
      <c r="A1782" s="18" t="s">
        <v>2169</v>
      </c>
      <c r="B1782" s="19" t="s">
        <v>159</v>
      </c>
      <c r="C1782" s="19" t="s">
        <v>2159</v>
      </c>
      <c r="D1782" s="69" t="s">
        <v>203</v>
      </c>
      <c r="E1782" s="19" t="s">
        <v>2160</v>
      </c>
      <c r="F1782" s="21"/>
      <c r="G1782" s="19" t="s">
        <v>2170</v>
      </c>
      <c r="H1782" s="25" t="str">
        <f t="shared" si="145"/>
        <v>JF117</v>
      </c>
      <c r="I1782" s="25" t="str">
        <f t="shared" si="144"/>
        <v>M</v>
      </c>
      <c r="J1782" s="81"/>
      <c r="K1782" s="59">
        <v>7691</v>
      </c>
      <c r="L1782" s="85">
        <f>IF(COUNTIFS($E$3:E19244,E1782)=1, K1782, 0)</f>
        <v>0</v>
      </c>
    </row>
    <row r="1783" spans="1:12" ht="41.25" customHeight="1">
      <c r="A1783" s="18" t="s">
        <v>2171</v>
      </c>
      <c r="B1783" s="19" t="s">
        <v>159</v>
      </c>
      <c r="C1783" s="19" t="s">
        <v>2159</v>
      </c>
      <c r="D1783" s="69" t="s">
        <v>203</v>
      </c>
      <c r="E1783" s="19" t="s">
        <v>2160</v>
      </c>
      <c r="F1783" s="21"/>
      <c r="G1783" s="19" t="s">
        <v>1599</v>
      </c>
      <c r="H1783" s="25" t="str">
        <f t="shared" si="145"/>
        <v>JS400</v>
      </c>
      <c r="I1783" s="25" t="str">
        <f t="shared" si="144"/>
        <v>Non-M</v>
      </c>
      <c r="J1783" s="70"/>
      <c r="K1783" s="59">
        <v>7691</v>
      </c>
      <c r="L1783" s="85">
        <f>IF(COUNTIFS($E$3:E19244,E1783)=1, K1783, 0)</f>
        <v>0</v>
      </c>
    </row>
    <row r="1784" spans="1:12" ht="41.25" customHeight="1">
      <c r="A1784" s="18" t="s">
        <v>2172</v>
      </c>
      <c r="B1784" s="19" t="s">
        <v>159</v>
      </c>
      <c r="C1784" s="19" t="s">
        <v>2159</v>
      </c>
      <c r="D1784" s="69" t="s">
        <v>203</v>
      </c>
      <c r="E1784" s="19" t="s">
        <v>2160</v>
      </c>
      <c r="F1784" s="21"/>
      <c r="G1784" s="19" t="s">
        <v>1763</v>
      </c>
      <c r="H1784" s="25" t="str">
        <f t="shared" si="145"/>
        <v>HM506</v>
      </c>
      <c r="I1784" s="25" t="str">
        <f t="shared" si="144"/>
        <v>Non-M</v>
      </c>
      <c r="J1784" s="70"/>
      <c r="K1784" s="59">
        <v>7691</v>
      </c>
      <c r="L1784" s="85">
        <f>IF(COUNTIFS($E$3:E19244,E1784)=1, K1784, 0)</f>
        <v>0</v>
      </c>
    </row>
    <row r="1785" spans="1:12" ht="41.25" customHeight="1">
      <c r="A1785" s="18" t="s">
        <v>2173</v>
      </c>
      <c r="B1785" s="19" t="s">
        <v>159</v>
      </c>
      <c r="C1785" s="19" t="s">
        <v>2159</v>
      </c>
      <c r="D1785" s="69" t="s">
        <v>203</v>
      </c>
      <c r="E1785" s="19" t="s">
        <v>2160</v>
      </c>
      <c r="F1785" s="21"/>
      <c r="G1785" s="19" t="s">
        <v>2174</v>
      </c>
      <c r="H1785" s="25" t="str">
        <f t="shared" si="145"/>
        <v>VT500</v>
      </c>
      <c r="I1785" s="25" t="str">
        <f t="shared" si="144"/>
        <v>M</v>
      </c>
      <c r="J1785" s="70" t="s">
        <v>2175</v>
      </c>
      <c r="K1785" s="59">
        <v>7691</v>
      </c>
      <c r="L1785" s="85">
        <f>IF(COUNTIFS($E$3:E19244,E1785)=1, K1785, 0)</f>
        <v>0</v>
      </c>
    </row>
    <row r="1786" spans="1:12" ht="41.25" customHeight="1">
      <c r="A1786" s="18" t="s">
        <v>2176</v>
      </c>
      <c r="B1786" s="19" t="s">
        <v>287</v>
      </c>
      <c r="C1786" s="19" t="s">
        <v>2159</v>
      </c>
      <c r="D1786" s="69" t="s">
        <v>203</v>
      </c>
      <c r="E1786" s="19" t="s">
        <v>2160</v>
      </c>
      <c r="F1786" s="21"/>
      <c r="G1786" s="19" t="s">
        <v>857</v>
      </c>
      <c r="H1786" s="25" t="s">
        <v>1521</v>
      </c>
      <c r="I1786" s="25" t="str">
        <f t="shared" si="144"/>
        <v>M</v>
      </c>
      <c r="J1786" s="70" t="s">
        <v>1941</v>
      </c>
      <c r="K1786" s="59">
        <v>39718</v>
      </c>
      <c r="L1786" s="85">
        <f>IF(COUNTIFS($E$3:E19244,E1786)=1, K1786, 0)</f>
        <v>0</v>
      </c>
    </row>
    <row r="1787" spans="1:12" ht="41.25" customHeight="1">
      <c r="A1787" s="18" t="s">
        <v>2177</v>
      </c>
      <c r="B1787" s="19" t="s">
        <v>287</v>
      </c>
      <c r="C1787" s="19" t="s">
        <v>2159</v>
      </c>
      <c r="D1787" s="69" t="s">
        <v>203</v>
      </c>
      <c r="E1787" s="19" t="s">
        <v>2160</v>
      </c>
      <c r="F1787" s="21"/>
      <c r="G1787" s="19" t="s">
        <v>454</v>
      </c>
      <c r="H1787" s="19" t="s">
        <v>454</v>
      </c>
      <c r="I1787" s="25" t="str">
        <f t="shared" si="144"/>
        <v>Non-M</v>
      </c>
      <c r="J1787" s="70"/>
      <c r="K1787" s="59">
        <v>39718</v>
      </c>
      <c r="L1787" s="85">
        <f>IF(COUNTIFS($E$3:E19244,E1787)=1, K1787, 0)</f>
        <v>0</v>
      </c>
    </row>
    <row r="1788" spans="1:12" ht="41.25" customHeight="1">
      <c r="A1788" s="18" t="s">
        <v>2178</v>
      </c>
      <c r="B1788" s="19" t="s">
        <v>287</v>
      </c>
      <c r="C1788" s="19" t="s">
        <v>2159</v>
      </c>
      <c r="D1788" s="69" t="s">
        <v>203</v>
      </c>
      <c r="E1788" s="19" t="s">
        <v>2160</v>
      </c>
      <c r="F1788" s="21"/>
      <c r="G1788" s="19" t="s">
        <v>110</v>
      </c>
      <c r="H1788" s="25" t="s">
        <v>110</v>
      </c>
      <c r="I1788" s="25" t="str">
        <f t="shared" si="144"/>
        <v>Non-M</v>
      </c>
      <c r="J1788" s="70"/>
      <c r="K1788" s="59">
        <v>39718</v>
      </c>
      <c r="L1788" s="85">
        <f>IF(COUNTIFS($E$3:E19244,E1788)=1, K1788, 0)</f>
        <v>0</v>
      </c>
    </row>
    <row r="1789" spans="1:12" ht="41.25" customHeight="1">
      <c r="A1789" s="18" t="s">
        <v>2179</v>
      </c>
      <c r="B1789" s="19" t="s">
        <v>287</v>
      </c>
      <c r="C1789" s="19" t="s">
        <v>2159</v>
      </c>
      <c r="D1789" s="69" t="s">
        <v>203</v>
      </c>
      <c r="E1789" s="19" t="s">
        <v>2160</v>
      </c>
      <c r="F1789" s="21"/>
      <c r="G1789" s="19" t="s">
        <v>190</v>
      </c>
      <c r="H1789" s="25" t="s">
        <v>190</v>
      </c>
      <c r="I1789" s="25" t="str">
        <f t="shared" si="144"/>
        <v>Non-M</v>
      </c>
      <c r="J1789" s="70"/>
      <c r="K1789" s="59">
        <v>39718</v>
      </c>
      <c r="L1789" s="85">
        <f>IF(COUNTIFS($E$3:E19244,E1789)=1, K1789, 0)</f>
        <v>0</v>
      </c>
    </row>
    <row r="1790" spans="1:12" ht="41.25" customHeight="1">
      <c r="A1790" s="18" t="s">
        <v>2180</v>
      </c>
      <c r="B1790" s="19" t="s">
        <v>287</v>
      </c>
      <c r="C1790" s="19" t="s">
        <v>2159</v>
      </c>
      <c r="D1790" s="69" t="s">
        <v>203</v>
      </c>
      <c r="E1790" s="19" t="s">
        <v>2160</v>
      </c>
      <c r="F1790" s="21"/>
      <c r="G1790" s="19" t="s">
        <v>149</v>
      </c>
      <c r="H1790" s="25" t="str">
        <f t="shared" ref="H1790:H1797" si="146">IF(RIGHT(G1790,1)="M", LEFT(G1790,LEN(G1790)-1), G1790)</f>
        <v>DC200</v>
      </c>
      <c r="I1790" s="25" t="str">
        <f t="shared" si="144"/>
        <v>Non-M</v>
      </c>
      <c r="J1790" s="70"/>
      <c r="K1790" s="59">
        <v>39718</v>
      </c>
      <c r="L1790" s="85">
        <f>IF(COUNTIFS($E$3:E19244,E1790)=1, K1790, 0)</f>
        <v>0</v>
      </c>
    </row>
    <row r="1791" spans="1:12" ht="41.25" customHeight="1">
      <c r="A1791" s="18" t="s">
        <v>2181</v>
      </c>
      <c r="B1791" s="19" t="s">
        <v>287</v>
      </c>
      <c r="C1791" s="19" t="s">
        <v>2159</v>
      </c>
      <c r="D1791" s="69" t="s">
        <v>203</v>
      </c>
      <c r="E1791" s="19" t="s">
        <v>2160</v>
      </c>
      <c r="F1791" s="21"/>
      <c r="G1791" s="19" t="s">
        <v>1204</v>
      </c>
      <c r="H1791" s="25" t="str">
        <f t="shared" si="146"/>
        <v>PK405</v>
      </c>
      <c r="I1791" s="25" t="str">
        <f t="shared" si="144"/>
        <v>M</v>
      </c>
      <c r="J1791" s="70" t="s">
        <v>2166</v>
      </c>
      <c r="K1791" s="59">
        <v>39718</v>
      </c>
      <c r="L1791" s="85">
        <f>IF(COUNTIFS($E$3:E19245,E1791)=1, K1791, 0)</f>
        <v>0</v>
      </c>
    </row>
    <row r="1792" spans="1:12" ht="41.25" customHeight="1">
      <c r="A1792" s="18" t="s">
        <v>2182</v>
      </c>
      <c r="B1792" s="19" t="s">
        <v>287</v>
      </c>
      <c r="C1792" s="19" t="s">
        <v>2159</v>
      </c>
      <c r="D1792" s="69" t="s">
        <v>203</v>
      </c>
      <c r="E1792" s="19" t="s">
        <v>2160</v>
      </c>
      <c r="F1792" s="21"/>
      <c r="G1792" s="19" t="s">
        <v>113</v>
      </c>
      <c r="H1792" s="25" t="str">
        <f t="shared" si="146"/>
        <v>PK201</v>
      </c>
      <c r="I1792" s="25" t="str">
        <f t="shared" si="144"/>
        <v>Non-M</v>
      </c>
      <c r="J1792" s="70"/>
      <c r="K1792" s="59">
        <v>39718</v>
      </c>
      <c r="L1792" s="85">
        <f>IF(COUNTIFS($E$3:E19246,E1792)=1, K1792, 0)</f>
        <v>0</v>
      </c>
    </row>
    <row r="1793" spans="1:12" ht="41.25" customHeight="1">
      <c r="A1793" s="18" t="s">
        <v>2183</v>
      </c>
      <c r="B1793" s="19" t="s">
        <v>287</v>
      </c>
      <c r="C1793" s="19" t="s">
        <v>2159</v>
      </c>
      <c r="D1793" s="69" t="s">
        <v>203</v>
      </c>
      <c r="E1793" s="19" t="s">
        <v>2160</v>
      </c>
      <c r="F1793" s="21"/>
      <c r="G1793" s="19" t="s">
        <v>1624</v>
      </c>
      <c r="H1793" s="25" t="str">
        <f t="shared" si="146"/>
        <v>PB214</v>
      </c>
      <c r="I1793" s="25" t="str">
        <f t="shared" si="144"/>
        <v>Non-M</v>
      </c>
      <c r="J1793" s="70"/>
      <c r="K1793" s="59">
        <v>39718</v>
      </c>
      <c r="L1793" s="85">
        <f>IF(COUNTIFS($E$3:E19247,E1793)=1, K1793, 0)</f>
        <v>0</v>
      </c>
    </row>
    <row r="1794" spans="1:12" ht="41.25" customHeight="1">
      <c r="A1794" s="18" t="s">
        <v>2184</v>
      </c>
      <c r="B1794" s="19" t="s">
        <v>287</v>
      </c>
      <c r="C1794" s="19" t="s">
        <v>2159</v>
      </c>
      <c r="D1794" s="69" t="s">
        <v>203</v>
      </c>
      <c r="E1794" s="19" t="s">
        <v>2160</v>
      </c>
      <c r="F1794" s="21"/>
      <c r="G1794" s="19" t="s">
        <v>2170</v>
      </c>
      <c r="H1794" s="25" t="str">
        <f t="shared" si="146"/>
        <v>JF117</v>
      </c>
      <c r="I1794" s="25" t="str">
        <f t="shared" si="144"/>
        <v>M</v>
      </c>
      <c r="J1794" s="81"/>
      <c r="K1794" s="59">
        <v>39718</v>
      </c>
      <c r="L1794" s="85">
        <f>IF(COUNTIFS($E$3:E19248,E1794)=1, K1794, 0)</f>
        <v>0</v>
      </c>
    </row>
    <row r="1795" spans="1:12" ht="41.25" customHeight="1">
      <c r="A1795" s="18" t="s">
        <v>2185</v>
      </c>
      <c r="B1795" s="19" t="s">
        <v>287</v>
      </c>
      <c r="C1795" s="19" t="s">
        <v>2159</v>
      </c>
      <c r="D1795" s="69" t="s">
        <v>203</v>
      </c>
      <c r="E1795" s="19" t="s">
        <v>2160</v>
      </c>
      <c r="F1795" s="21"/>
      <c r="G1795" s="19" t="s">
        <v>1599</v>
      </c>
      <c r="H1795" s="25" t="str">
        <f t="shared" si="146"/>
        <v>JS400</v>
      </c>
      <c r="I1795" s="25" t="str">
        <f t="shared" si="144"/>
        <v>Non-M</v>
      </c>
      <c r="J1795" s="70"/>
      <c r="K1795" s="59">
        <v>39718</v>
      </c>
      <c r="L1795" s="85">
        <f>IF(COUNTIFS($E$3:E19249,E1795)=1, K1795, 0)</f>
        <v>0</v>
      </c>
    </row>
    <row r="1796" spans="1:12" ht="41.25" customHeight="1">
      <c r="A1796" s="18" t="s">
        <v>2186</v>
      </c>
      <c r="B1796" s="19" t="s">
        <v>287</v>
      </c>
      <c r="C1796" s="19" t="s">
        <v>2159</v>
      </c>
      <c r="D1796" s="69" t="s">
        <v>203</v>
      </c>
      <c r="E1796" s="19" t="s">
        <v>2160</v>
      </c>
      <c r="F1796" s="21"/>
      <c r="G1796" s="19" t="s">
        <v>1763</v>
      </c>
      <c r="H1796" s="25" t="str">
        <f t="shared" si="146"/>
        <v>HM506</v>
      </c>
      <c r="I1796" s="25" t="str">
        <f t="shared" si="144"/>
        <v>Non-M</v>
      </c>
      <c r="J1796" s="70"/>
      <c r="K1796" s="59">
        <v>39718</v>
      </c>
      <c r="L1796" s="85">
        <f>IF(COUNTIFS($E$3:E19250,E1796)=1, K1796, 0)</f>
        <v>0</v>
      </c>
    </row>
    <row r="1797" spans="1:12" ht="41.25" customHeight="1">
      <c r="A1797" s="18" t="s">
        <v>2187</v>
      </c>
      <c r="B1797" s="19" t="s">
        <v>287</v>
      </c>
      <c r="C1797" s="19" t="s">
        <v>2159</v>
      </c>
      <c r="D1797" s="69" t="s">
        <v>203</v>
      </c>
      <c r="E1797" s="19" t="s">
        <v>2160</v>
      </c>
      <c r="F1797" s="21"/>
      <c r="G1797" s="19" t="s">
        <v>2174</v>
      </c>
      <c r="H1797" s="25" t="str">
        <f t="shared" si="146"/>
        <v>VT500</v>
      </c>
      <c r="I1797" s="25" t="str">
        <f t="shared" si="144"/>
        <v>M</v>
      </c>
      <c r="J1797" s="70" t="s">
        <v>2175</v>
      </c>
      <c r="K1797" s="59">
        <v>39718</v>
      </c>
      <c r="L1797" s="85">
        <f>IF(COUNTIFS($E$3:E19251,E1797)=1, K1797, 0)</f>
        <v>0</v>
      </c>
    </row>
    <row r="1798" spans="1:12" ht="41.25" customHeight="1">
      <c r="A1798" s="18" t="s">
        <v>2188</v>
      </c>
      <c r="B1798" s="19" t="s">
        <v>13</v>
      </c>
      <c r="C1798" s="19" t="s">
        <v>2159</v>
      </c>
      <c r="D1798" s="69" t="s">
        <v>203</v>
      </c>
      <c r="E1798" s="19" t="s">
        <v>2160</v>
      </c>
      <c r="F1798" s="21"/>
      <c r="G1798" s="19" t="s">
        <v>857</v>
      </c>
      <c r="H1798" s="25" t="s">
        <v>1521</v>
      </c>
      <c r="I1798" s="25" t="str">
        <f t="shared" ref="I1798:I1839" si="147">IF(RIGHT(G1798,1)="M","M","Non-M")</f>
        <v>M</v>
      </c>
      <c r="J1798" s="70" t="s">
        <v>1941</v>
      </c>
      <c r="K1798" s="59">
        <v>24550</v>
      </c>
      <c r="L1798" s="85">
        <f>IF(COUNTIFS($E$3:E19252,E1798)=1, K1798, 0)</f>
        <v>0</v>
      </c>
    </row>
    <row r="1799" spans="1:12" ht="41.25" customHeight="1">
      <c r="A1799" s="18" t="s">
        <v>2189</v>
      </c>
      <c r="B1799" s="19" t="s">
        <v>13</v>
      </c>
      <c r="C1799" s="19" t="s">
        <v>2159</v>
      </c>
      <c r="D1799" s="69" t="s">
        <v>203</v>
      </c>
      <c r="E1799" s="19" t="s">
        <v>2160</v>
      </c>
      <c r="F1799" s="21"/>
      <c r="G1799" s="19" t="s">
        <v>454</v>
      </c>
      <c r="H1799" s="19" t="s">
        <v>454</v>
      </c>
      <c r="I1799" s="25" t="str">
        <f t="shared" si="147"/>
        <v>Non-M</v>
      </c>
      <c r="J1799" s="70"/>
      <c r="K1799" s="59">
        <v>24550</v>
      </c>
      <c r="L1799" s="85">
        <f>IF(COUNTIFS($E$3:E19253,E1799)=1, K1799, 0)</f>
        <v>0</v>
      </c>
    </row>
    <row r="1800" spans="1:12" ht="41.25" customHeight="1">
      <c r="A1800" s="18" t="s">
        <v>2190</v>
      </c>
      <c r="B1800" s="19" t="s">
        <v>13</v>
      </c>
      <c r="C1800" s="19" t="s">
        <v>2159</v>
      </c>
      <c r="D1800" s="69" t="s">
        <v>203</v>
      </c>
      <c r="E1800" s="19" t="s">
        <v>2160</v>
      </c>
      <c r="F1800" s="21"/>
      <c r="G1800" s="19" t="s">
        <v>110</v>
      </c>
      <c r="H1800" s="25" t="s">
        <v>110</v>
      </c>
      <c r="I1800" s="25" t="str">
        <f t="shared" si="147"/>
        <v>Non-M</v>
      </c>
      <c r="J1800" s="70"/>
      <c r="K1800" s="59">
        <v>24550</v>
      </c>
      <c r="L1800" s="85">
        <f>IF(COUNTIFS($E$3:E19254,E1800)=1, K1800, 0)</f>
        <v>0</v>
      </c>
    </row>
    <row r="1801" spans="1:12" ht="41.25" customHeight="1">
      <c r="A1801" s="18" t="s">
        <v>2191</v>
      </c>
      <c r="B1801" s="19" t="s">
        <v>13</v>
      </c>
      <c r="C1801" s="19" t="s">
        <v>2159</v>
      </c>
      <c r="D1801" s="69" t="s">
        <v>203</v>
      </c>
      <c r="E1801" s="19" t="s">
        <v>2160</v>
      </c>
      <c r="F1801" s="21"/>
      <c r="G1801" s="19" t="s">
        <v>190</v>
      </c>
      <c r="H1801" s="25" t="s">
        <v>190</v>
      </c>
      <c r="I1801" s="25" t="str">
        <f t="shared" si="147"/>
        <v>Non-M</v>
      </c>
      <c r="J1801" s="70"/>
      <c r="K1801" s="59">
        <v>24550</v>
      </c>
      <c r="L1801" s="85">
        <f>IF(COUNTIFS($E$3:E19255,E1801)=1, K1801, 0)</f>
        <v>0</v>
      </c>
    </row>
    <row r="1802" spans="1:12" ht="41.25" customHeight="1">
      <c r="A1802" s="18" t="s">
        <v>2192</v>
      </c>
      <c r="B1802" s="19" t="s">
        <v>13</v>
      </c>
      <c r="C1802" s="19" t="s">
        <v>2159</v>
      </c>
      <c r="D1802" s="69" t="s">
        <v>203</v>
      </c>
      <c r="E1802" s="19" t="s">
        <v>2160</v>
      </c>
      <c r="F1802" s="21"/>
      <c r="G1802" s="19" t="s">
        <v>149</v>
      </c>
      <c r="H1802" s="25" t="str">
        <f t="shared" ref="H1802:H1849" si="148">IF(RIGHT(G1802,1)="M", LEFT(G1802,LEN(G1802)-1), G1802)</f>
        <v>DC200</v>
      </c>
      <c r="I1802" s="25" t="str">
        <f t="shared" si="147"/>
        <v>Non-M</v>
      </c>
      <c r="J1802" s="70"/>
      <c r="K1802" s="59">
        <v>24550</v>
      </c>
      <c r="L1802" s="85">
        <f>IF(COUNTIFS($E$3:E19256,E1802)=1, K1802, 0)</f>
        <v>0</v>
      </c>
    </row>
    <row r="1803" spans="1:12" ht="41.25" customHeight="1">
      <c r="A1803" s="18" t="s">
        <v>2193</v>
      </c>
      <c r="B1803" s="19" t="s">
        <v>13</v>
      </c>
      <c r="C1803" s="19" t="s">
        <v>2159</v>
      </c>
      <c r="D1803" s="69" t="s">
        <v>203</v>
      </c>
      <c r="E1803" s="19" t="s">
        <v>2160</v>
      </c>
      <c r="F1803" s="21"/>
      <c r="G1803" s="19" t="s">
        <v>1204</v>
      </c>
      <c r="H1803" s="25" t="str">
        <f t="shared" si="148"/>
        <v>PK405</v>
      </c>
      <c r="I1803" s="25" t="str">
        <f t="shared" si="147"/>
        <v>M</v>
      </c>
      <c r="J1803" s="70" t="s">
        <v>2166</v>
      </c>
      <c r="K1803" s="59">
        <v>24550</v>
      </c>
      <c r="L1803" s="85">
        <f>IF(COUNTIFS($E$3:E19257,E1803)=1, K1803, 0)</f>
        <v>0</v>
      </c>
    </row>
    <row r="1804" spans="1:12" ht="41.25" customHeight="1">
      <c r="A1804" s="18" t="s">
        <v>2194</v>
      </c>
      <c r="B1804" s="19" t="s">
        <v>13</v>
      </c>
      <c r="C1804" s="19" t="s">
        <v>2159</v>
      </c>
      <c r="D1804" s="69" t="s">
        <v>203</v>
      </c>
      <c r="E1804" s="19" t="s">
        <v>2160</v>
      </c>
      <c r="F1804" s="21"/>
      <c r="G1804" s="19" t="s">
        <v>113</v>
      </c>
      <c r="H1804" s="25" t="str">
        <f t="shared" si="148"/>
        <v>PK201</v>
      </c>
      <c r="I1804" s="25" t="str">
        <f t="shared" si="147"/>
        <v>Non-M</v>
      </c>
      <c r="J1804" s="70"/>
      <c r="K1804" s="59">
        <v>24550</v>
      </c>
      <c r="L1804" s="85">
        <f>IF(COUNTIFS($E$3:E19258,E1804)=1, K1804, 0)</f>
        <v>0</v>
      </c>
    </row>
    <row r="1805" spans="1:12" ht="41.25" customHeight="1">
      <c r="A1805" s="18" t="s">
        <v>2195</v>
      </c>
      <c r="B1805" s="19" t="s">
        <v>13</v>
      </c>
      <c r="C1805" s="19" t="s">
        <v>2159</v>
      </c>
      <c r="D1805" s="69" t="s">
        <v>203</v>
      </c>
      <c r="E1805" s="19" t="s">
        <v>2160</v>
      </c>
      <c r="F1805" s="21"/>
      <c r="G1805" s="19" t="s">
        <v>1624</v>
      </c>
      <c r="H1805" s="25" t="str">
        <f t="shared" si="148"/>
        <v>PB214</v>
      </c>
      <c r="I1805" s="25" t="str">
        <f t="shared" si="147"/>
        <v>Non-M</v>
      </c>
      <c r="J1805" s="70"/>
      <c r="K1805" s="59">
        <v>24550</v>
      </c>
      <c r="L1805" s="85">
        <f>IF(COUNTIFS($E$3:E19259,E1805)=1, K1805, 0)</f>
        <v>0</v>
      </c>
    </row>
    <row r="1806" spans="1:12" ht="41.25" customHeight="1">
      <c r="A1806" s="18" t="s">
        <v>2196</v>
      </c>
      <c r="B1806" s="19" t="s">
        <v>13</v>
      </c>
      <c r="C1806" s="19" t="s">
        <v>2159</v>
      </c>
      <c r="D1806" s="69" t="s">
        <v>203</v>
      </c>
      <c r="E1806" s="19" t="s">
        <v>2160</v>
      </c>
      <c r="F1806" s="21"/>
      <c r="G1806" s="19" t="s">
        <v>2170</v>
      </c>
      <c r="H1806" s="25" t="str">
        <f t="shared" si="148"/>
        <v>JF117</v>
      </c>
      <c r="I1806" s="25" t="str">
        <f t="shared" si="147"/>
        <v>M</v>
      </c>
      <c r="J1806" s="81"/>
      <c r="K1806" s="59">
        <v>24550</v>
      </c>
      <c r="L1806" s="85">
        <f>IF(COUNTIFS($E$3:E19260,E1806)=1, K1806, 0)</f>
        <v>0</v>
      </c>
    </row>
    <row r="1807" spans="1:12" ht="41.25" customHeight="1">
      <c r="A1807" s="18" t="s">
        <v>2197</v>
      </c>
      <c r="B1807" s="19" t="s">
        <v>13</v>
      </c>
      <c r="C1807" s="19" t="s">
        <v>2159</v>
      </c>
      <c r="D1807" s="69" t="s">
        <v>203</v>
      </c>
      <c r="E1807" s="19" t="s">
        <v>2160</v>
      </c>
      <c r="F1807" s="21"/>
      <c r="G1807" s="19" t="s">
        <v>1599</v>
      </c>
      <c r="H1807" s="25" t="str">
        <f t="shared" si="148"/>
        <v>JS400</v>
      </c>
      <c r="I1807" s="25" t="str">
        <f t="shared" si="147"/>
        <v>Non-M</v>
      </c>
      <c r="J1807" s="70"/>
      <c r="K1807" s="59">
        <v>24550</v>
      </c>
      <c r="L1807" s="85">
        <f>IF(COUNTIFS($E$3:E19261,E1807)=1, K1807, 0)</f>
        <v>0</v>
      </c>
    </row>
    <row r="1808" spans="1:12" ht="41.25" customHeight="1">
      <c r="A1808" s="18" t="s">
        <v>2198</v>
      </c>
      <c r="B1808" s="19" t="s">
        <v>13</v>
      </c>
      <c r="C1808" s="19" t="s">
        <v>2159</v>
      </c>
      <c r="D1808" s="69" t="s">
        <v>203</v>
      </c>
      <c r="E1808" s="19" t="s">
        <v>2160</v>
      </c>
      <c r="F1808" s="21"/>
      <c r="G1808" s="19" t="s">
        <v>1763</v>
      </c>
      <c r="H1808" s="25" t="str">
        <f t="shared" si="148"/>
        <v>HM506</v>
      </c>
      <c r="I1808" s="25" t="str">
        <f t="shared" si="147"/>
        <v>Non-M</v>
      </c>
      <c r="J1808" s="70"/>
      <c r="K1808" s="59">
        <v>24550</v>
      </c>
      <c r="L1808" s="85">
        <f>IF(COUNTIFS($E$3:E19262,E1808)=1, K1808, 0)</f>
        <v>0</v>
      </c>
    </row>
    <row r="1809" spans="1:12" ht="41.25" customHeight="1">
      <c r="A1809" s="18" t="s">
        <v>2199</v>
      </c>
      <c r="B1809" s="19" t="s">
        <v>13</v>
      </c>
      <c r="C1809" s="19" t="s">
        <v>2159</v>
      </c>
      <c r="D1809" s="69" t="s">
        <v>203</v>
      </c>
      <c r="E1809" s="19" t="s">
        <v>2160</v>
      </c>
      <c r="F1809" s="21"/>
      <c r="G1809" s="19" t="s">
        <v>2174</v>
      </c>
      <c r="H1809" s="25" t="str">
        <f t="shared" si="148"/>
        <v>VT500</v>
      </c>
      <c r="I1809" s="25" t="str">
        <f t="shared" si="147"/>
        <v>M</v>
      </c>
      <c r="J1809" s="70" t="s">
        <v>2175</v>
      </c>
      <c r="K1809" s="59">
        <v>24550</v>
      </c>
      <c r="L1809" s="85">
        <f>IF(COUNTIFS($E$3:E19263,E1809)=1, K1809, 0)</f>
        <v>0</v>
      </c>
    </row>
    <row r="1810" spans="1:12" ht="41.25" customHeight="1">
      <c r="A1810" s="18" t="s">
        <v>2200</v>
      </c>
      <c r="B1810" s="19" t="s">
        <v>32</v>
      </c>
      <c r="C1810" s="19" t="s">
        <v>396</v>
      </c>
      <c r="D1810" s="69" t="s">
        <v>203</v>
      </c>
      <c r="E1810" s="20" t="s">
        <v>2201</v>
      </c>
      <c r="F1810" s="21"/>
      <c r="G1810" s="19" t="s">
        <v>1106</v>
      </c>
      <c r="H1810" s="25" t="str">
        <f t="shared" si="148"/>
        <v>WB501</v>
      </c>
      <c r="I1810" s="25" t="str">
        <f t="shared" si="147"/>
        <v>Non-M</v>
      </c>
      <c r="J1810" s="33"/>
      <c r="K1810" s="59">
        <v>11532</v>
      </c>
      <c r="L1810" s="58">
        <f>IF(COUNTIFS($E$3:E19264,E1810)=1, K1810, 0)</f>
        <v>0</v>
      </c>
    </row>
    <row r="1811" spans="1:12" ht="41.25" customHeight="1">
      <c r="A1811" s="18" t="s">
        <v>2202</v>
      </c>
      <c r="B1811" s="19" t="s">
        <v>32</v>
      </c>
      <c r="C1811" s="19" t="s">
        <v>396</v>
      </c>
      <c r="D1811" s="69" t="s">
        <v>203</v>
      </c>
      <c r="E1811" s="20" t="s">
        <v>2201</v>
      </c>
      <c r="F1811" s="21"/>
      <c r="G1811" s="19" t="s">
        <v>75</v>
      </c>
      <c r="H1811" s="25" t="str">
        <f t="shared" si="148"/>
        <v>DC101</v>
      </c>
      <c r="I1811" s="25" t="str">
        <f t="shared" si="147"/>
        <v>Non-M</v>
      </c>
      <c r="J1811" s="33"/>
      <c r="K1811" s="59">
        <v>11532</v>
      </c>
      <c r="L1811" s="58">
        <f>IF(COUNTIFS($E$3:E19265,E1811)=1, K1811, 0)</f>
        <v>0</v>
      </c>
    </row>
    <row r="1812" spans="1:12" ht="41.25" customHeight="1">
      <c r="A1812" s="18" t="s">
        <v>2203</v>
      </c>
      <c r="B1812" s="19" t="s">
        <v>32</v>
      </c>
      <c r="C1812" s="19" t="s">
        <v>396</v>
      </c>
      <c r="D1812" s="69" t="s">
        <v>203</v>
      </c>
      <c r="E1812" s="20" t="s">
        <v>2201</v>
      </c>
      <c r="F1812" s="21"/>
      <c r="G1812" s="19" t="s">
        <v>110</v>
      </c>
      <c r="H1812" s="25" t="str">
        <f t="shared" si="148"/>
        <v>DC300</v>
      </c>
      <c r="I1812" s="25" t="str">
        <f t="shared" si="147"/>
        <v>Non-M</v>
      </c>
      <c r="J1812" s="33"/>
      <c r="K1812" s="59">
        <v>11532</v>
      </c>
      <c r="L1812" s="58">
        <f>IF(COUNTIFS($E$3:E19266,E1812)=1, K1812, 0)</f>
        <v>0</v>
      </c>
    </row>
    <row r="1813" spans="1:12" ht="41.25" customHeight="1">
      <c r="A1813" s="18" t="s">
        <v>2204</v>
      </c>
      <c r="B1813" s="19" t="s">
        <v>32</v>
      </c>
      <c r="C1813" s="19" t="s">
        <v>396</v>
      </c>
      <c r="D1813" s="69" t="s">
        <v>203</v>
      </c>
      <c r="E1813" s="20" t="s">
        <v>2201</v>
      </c>
      <c r="F1813" s="21"/>
      <c r="G1813" s="19" t="s">
        <v>190</v>
      </c>
      <c r="H1813" s="25" t="str">
        <f t="shared" si="148"/>
        <v>DC400</v>
      </c>
      <c r="I1813" s="25" t="str">
        <f t="shared" si="147"/>
        <v>Non-M</v>
      </c>
      <c r="J1813" s="33"/>
      <c r="K1813" s="59">
        <v>11532</v>
      </c>
      <c r="L1813" s="58">
        <f>IF(COUNTIFS($E$3:E19267,E1813)=1, K1813, 0)</f>
        <v>0</v>
      </c>
    </row>
    <row r="1814" spans="1:12" ht="41.25" customHeight="1">
      <c r="A1814" s="18" t="s">
        <v>2205</v>
      </c>
      <c r="B1814" s="19" t="s">
        <v>32</v>
      </c>
      <c r="C1814" s="19" t="s">
        <v>396</v>
      </c>
      <c r="D1814" s="69" t="s">
        <v>203</v>
      </c>
      <c r="E1814" s="20" t="s">
        <v>2201</v>
      </c>
      <c r="F1814" s="21"/>
      <c r="G1814" s="19" t="s">
        <v>149</v>
      </c>
      <c r="H1814" s="25" t="str">
        <f t="shared" si="148"/>
        <v>DC200</v>
      </c>
      <c r="I1814" s="25" t="str">
        <f t="shared" si="147"/>
        <v>Non-M</v>
      </c>
      <c r="J1814" s="33"/>
      <c r="K1814" s="59">
        <v>11532</v>
      </c>
      <c r="L1814" s="58">
        <f>IF(COUNTIFS($E$3:E19268,E1814)=1, K1814, 0)</f>
        <v>0</v>
      </c>
    </row>
    <row r="1815" spans="1:12" ht="41.25" customHeight="1">
      <c r="A1815" s="18" t="s">
        <v>2206</v>
      </c>
      <c r="B1815" s="19" t="s">
        <v>32</v>
      </c>
      <c r="C1815" s="19" t="s">
        <v>396</v>
      </c>
      <c r="D1815" s="69" t="s">
        <v>203</v>
      </c>
      <c r="E1815" s="20" t="s">
        <v>2201</v>
      </c>
      <c r="F1815" s="21"/>
      <c r="G1815" s="19" t="s">
        <v>1586</v>
      </c>
      <c r="H1815" s="25" t="str">
        <f t="shared" si="148"/>
        <v>JS105</v>
      </c>
      <c r="I1815" s="25" t="str">
        <f t="shared" si="147"/>
        <v>Non-M</v>
      </c>
      <c r="J1815" s="33"/>
      <c r="K1815" s="59">
        <v>11532</v>
      </c>
      <c r="L1815" s="58">
        <f>IF(COUNTIFS($E$3:E19269,E1815)=1, K1815, 0)</f>
        <v>0</v>
      </c>
    </row>
    <row r="1816" spans="1:12" ht="41.25" customHeight="1">
      <c r="A1816" s="18" t="s">
        <v>2207</v>
      </c>
      <c r="B1816" s="19" t="s">
        <v>32</v>
      </c>
      <c r="C1816" s="19" t="s">
        <v>396</v>
      </c>
      <c r="D1816" s="69" t="s">
        <v>203</v>
      </c>
      <c r="E1816" s="20" t="s">
        <v>2201</v>
      </c>
      <c r="F1816" s="21"/>
      <c r="G1816" s="19" t="s">
        <v>134</v>
      </c>
      <c r="H1816" s="25" t="str">
        <f t="shared" si="148"/>
        <v>JS124</v>
      </c>
      <c r="I1816" s="25" t="str">
        <f t="shared" si="147"/>
        <v>Non-M</v>
      </c>
      <c r="J1816" s="33"/>
      <c r="K1816" s="59">
        <v>11532</v>
      </c>
      <c r="L1816" s="58">
        <f>IF(COUNTIFS($E$3:E19270,E1816)=1, K1816, 0)</f>
        <v>0</v>
      </c>
    </row>
    <row r="1817" spans="1:12" ht="41.25" customHeight="1">
      <c r="A1817" s="18" t="s">
        <v>2208</v>
      </c>
      <c r="B1817" s="19" t="s">
        <v>32</v>
      </c>
      <c r="C1817" s="19" t="s">
        <v>396</v>
      </c>
      <c r="D1817" s="69" t="s">
        <v>203</v>
      </c>
      <c r="E1817" s="20" t="s">
        <v>2201</v>
      </c>
      <c r="F1817" s="21"/>
      <c r="G1817" s="19" t="s">
        <v>416</v>
      </c>
      <c r="H1817" s="25" t="str">
        <f t="shared" si="148"/>
        <v>GT207</v>
      </c>
      <c r="I1817" s="25" t="str">
        <f t="shared" si="147"/>
        <v>Non-M</v>
      </c>
      <c r="J1817" s="33"/>
      <c r="K1817" s="59">
        <v>11532</v>
      </c>
      <c r="L1817" s="58">
        <f>IF(COUNTIFS($E$3:E19271,E1817)=1, K1817, 0)</f>
        <v>0</v>
      </c>
    </row>
    <row r="1818" spans="1:12" ht="41.25" customHeight="1">
      <c r="A1818" s="18" t="s">
        <v>2209</v>
      </c>
      <c r="B1818" s="19" t="s">
        <v>32</v>
      </c>
      <c r="C1818" s="19" t="s">
        <v>396</v>
      </c>
      <c r="D1818" s="69" t="s">
        <v>203</v>
      </c>
      <c r="E1818" s="20" t="s">
        <v>2201</v>
      </c>
      <c r="F1818" s="21"/>
      <c r="G1818" s="19" t="s">
        <v>2210</v>
      </c>
      <c r="H1818" s="25" t="str">
        <f t="shared" si="148"/>
        <v>PK305</v>
      </c>
      <c r="I1818" s="25" t="str">
        <f t="shared" si="147"/>
        <v>M</v>
      </c>
      <c r="J1818" s="33"/>
      <c r="K1818" s="59">
        <v>11532</v>
      </c>
      <c r="L1818" s="58">
        <f>IF(COUNTIFS($E$3:E19272,E1818)=1, K1818, 0)</f>
        <v>0</v>
      </c>
    </row>
    <row r="1819" spans="1:12" ht="41.25" customHeight="1">
      <c r="A1819" s="18" t="s">
        <v>2211</v>
      </c>
      <c r="B1819" s="19" t="s">
        <v>32</v>
      </c>
      <c r="C1819" s="19" t="s">
        <v>396</v>
      </c>
      <c r="D1819" s="69" t="s">
        <v>203</v>
      </c>
      <c r="E1819" s="20" t="s">
        <v>2201</v>
      </c>
      <c r="F1819" s="21"/>
      <c r="G1819" s="19" t="s">
        <v>85</v>
      </c>
      <c r="H1819" s="25" t="str">
        <f t="shared" si="148"/>
        <v>HM500</v>
      </c>
      <c r="I1819" s="25" t="str">
        <f t="shared" si="147"/>
        <v>Non-M</v>
      </c>
      <c r="J1819" s="33"/>
      <c r="K1819" s="59">
        <v>11532</v>
      </c>
      <c r="L1819" s="58">
        <f>IF(COUNTIFS($E$3:E19273,E1819)=1, K1819, 0)</f>
        <v>0</v>
      </c>
    </row>
    <row r="1820" spans="1:12" ht="41.25" customHeight="1">
      <c r="B1820" s="19" t="s">
        <v>13</v>
      </c>
      <c r="C1820" s="19" t="s">
        <v>396</v>
      </c>
      <c r="D1820" s="69" t="s">
        <v>203</v>
      </c>
      <c r="E1820" s="20" t="s">
        <v>2201</v>
      </c>
      <c r="F1820" s="21"/>
      <c r="G1820" s="19" t="s">
        <v>1106</v>
      </c>
      <c r="H1820" s="25" t="str">
        <f>IF(RIGHT(G1820,1)="M", LEFT(G1820,LEN(G1820)-1), G1820)</f>
        <v>WB501</v>
      </c>
      <c r="I1820" s="25" t="str">
        <f>IF(RIGHT(G1820,1)="M","M","Non-M")</f>
        <v>Non-M</v>
      </c>
      <c r="J1820" s="33"/>
      <c r="K1820" s="59">
        <v>594</v>
      </c>
      <c r="L1820" s="58"/>
    </row>
    <row r="1821" spans="1:12" ht="41.25" customHeight="1">
      <c r="B1821" s="19" t="s">
        <v>13</v>
      </c>
      <c r="C1821" s="19" t="s">
        <v>396</v>
      </c>
      <c r="D1821" s="69" t="s">
        <v>203</v>
      </c>
      <c r="E1821" s="20" t="s">
        <v>2201</v>
      </c>
      <c r="F1821" s="21"/>
      <c r="G1821" s="19" t="s">
        <v>75</v>
      </c>
      <c r="H1821" s="25" t="str">
        <f>IF(RIGHT(G1821,1)="M", LEFT(G1821,LEN(G1821)-1), G1821)</f>
        <v>DC101</v>
      </c>
      <c r="I1821" s="25" t="str">
        <f>IF(RIGHT(G1821,1)="M","M","Non-M")</f>
        <v>Non-M</v>
      </c>
      <c r="J1821" s="33"/>
      <c r="K1821" s="59">
        <v>594</v>
      </c>
      <c r="L1821" s="58"/>
    </row>
    <row r="1822" spans="1:12" ht="41.25" customHeight="1">
      <c r="B1822" s="19" t="s">
        <v>13</v>
      </c>
      <c r="C1822" s="19" t="s">
        <v>396</v>
      </c>
      <c r="D1822" s="69" t="s">
        <v>203</v>
      </c>
      <c r="E1822" s="20" t="s">
        <v>2201</v>
      </c>
      <c r="F1822" s="21"/>
      <c r="G1822" s="19" t="s">
        <v>110</v>
      </c>
      <c r="H1822" s="25" t="str">
        <f>IF(RIGHT(G1822,1)="M", LEFT(G1822,LEN(G1822)-1), G1822)</f>
        <v>DC300</v>
      </c>
      <c r="I1822" s="25" t="str">
        <f>IF(RIGHT(G1822,1)="M","M","Non-M")</f>
        <v>Non-M</v>
      </c>
      <c r="J1822" s="33"/>
      <c r="K1822" s="59">
        <v>594</v>
      </c>
      <c r="L1822" s="58"/>
    </row>
    <row r="1823" spans="1:12" ht="41.25" customHeight="1">
      <c r="B1823" s="19" t="s">
        <v>13</v>
      </c>
      <c r="C1823" s="19" t="s">
        <v>396</v>
      </c>
      <c r="D1823" s="69" t="s">
        <v>203</v>
      </c>
      <c r="E1823" s="20" t="s">
        <v>2201</v>
      </c>
      <c r="F1823" s="21"/>
      <c r="G1823" s="19" t="s">
        <v>190</v>
      </c>
      <c r="H1823" s="25" t="str">
        <f>IF(RIGHT(G1823,1)="M", LEFT(G1823,LEN(G1823)-1), G1823)</f>
        <v>DC400</v>
      </c>
      <c r="I1823" s="25" t="str">
        <f>IF(RIGHT(G1823,1)="M","M","Non-M")</f>
        <v>Non-M</v>
      </c>
      <c r="J1823" s="33"/>
      <c r="K1823" s="59">
        <v>594</v>
      </c>
      <c r="L1823" s="58"/>
    </row>
    <row r="1824" spans="1:12" ht="41.25" customHeight="1">
      <c r="B1824" s="19" t="s">
        <v>13</v>
      </c>
      <c r="C1824" s="19" t="s">
        <v>396</v>
      </c>
      <c r="D1824" s="69" t="s">
        <v>203</v>
      </c>
      <c r="E1824" s="20" t="s">
        <v>2201</v>
      </c>
      <c r="F1824" s="21"/>
      <c r="G1824" s="19" t="s">
        <v>149</v>
      </c>
      <c r="H1824" s="25" t="str">
        <f>IF(RIGHT(G1824,1)="M", LEFT(G1824,LEN(G1824)-1), G1824)</f>
        <v>DC200</v>
      </c>
      <c r="I1824" s="25" t="str">
        <f>IF(RIGHT(G1824,1)="M","M","Non-M")</f>
        <v>Non-M</v>
      </c>
      <c r="J1824" s="33"/>
      <c r="K1824" s="59">
        <v>594</v>
      </c>
      <c r="L1824" s="58"/>
    </row>
    <row r="1825" spans="1:12" ht="41.25" customHeight="1">
      <c r="B1825" s="19" t="s">
        <v>13</v>
      </c>
      <c r="C1825" s="19" t="s">
        <v>396</v>
      </c>
      <c r="D1825" s="69" t="s">
        <v>203</v>
      </c>
      <c r="E1825" s="20" t="s">
        <v>2201</v>
      </c>
      <c r="F1825" s="21"/>
      <c r="G1825" s="19" t="s">
        <v>1586</v>
      </c>
      <c r="H1825" s="25" t="str">
        <f>IF(RIGHT(G1825,1)="M", LEFT(G1825,LEN(G1825)-1), G1825)</f>
        <v>JS105</v>
      </c>
      <c r="I1825" s="25" t="str">
        <f>IF(RIGHT(G1825,1)="M","M","Non-M")</f>
        <v>Non-M</v>
      </c>
      <c r="J1825" s="33"/>
      <c r="K1825" s="59">
        <v>594</v>
      </c>
      <c r="L1825" s="58"/>
    </row>
    <row r="1826" spans="1:12" ht="41.25" customHeight="1">
      <c r="B1826" s="19" t="s">
        <v>13</v>
      </c>
      <c r="C1826" s="19" t="s">
        <v>396</v>
      </c>
      <c r="D1826" s="69" t="s">
        <v>203</v>
      </c>
      <c r="E1826" s="20" t="s">
        <v>2201</v>
      </c>
      <c r="F1826" s="21"/>
      <c r="G1826" s="19" t="s">
        <v>134</v>
      </c>
      <c r="H1826" s="25" t="str">
        <f>IF(RIGHT(G1826,1)="M", LEFT(G1826,LEN(G1826)-1), G1826)</f>
        <v>JS124</v>
      </c>
      <c r="I1826" s="25" t="str">
        <f>IF(RIGHT(G1826,1)="M","M","Non-M")</f>
        <v>Non-M</v>
      </c>
      <c r="J1826" s="33"/>
      <c r="K1826" s="59">
        <v>594</v>
      </c>
      <c r="L1826" s="58"/>
    </row>
    <row r="1827" spans="1:12" ht="41.25" customHeight="1">
      <c r="B1827" s="19" t="s">
        <v>13</v>
      </c>
      <c r="C1827" s="19" t="s">
        <v>396</v>
      </c>
      <c r="D1827" s="69" t="s">
        <v>203</v>
      </c>
      <c r="E1827" s="20" t="s">
        <v>2201</v>
      </c>
      <c r="F1827" s="21"/>
      <c r="G1827" s="19" t="s">
        <v>416</v>
      </c>
      <c r="H1827" s="25" t="str">
        <f>IF(RIGHT(G1827,1)="M", LEFT(G1827,LEN(G1827)-1), G1827)</f>
        <v>GT207</v>
      </c>
      <c r="I1827" s="25" t="str">
        <f>IF(RIGHT(G1827,1)="M","M","Non-M")</f>
        <v>Non-M</v>
      </c>
      <c r="J1827" s="33"/>
      <c r="K1827" s="59">
        <v>594</v>
      </c>
      <c r="L1827" s="58"/>
    </row>
    <row r="1828" spans="1:12" ht="41.25" customHeight="1">
      <c r="B1828" s="19" t="s">
        <v>13</v>
      </c>
      <c r="C1828" s="19" t="s">
        <v>396</v>
      </c>
      <c r="D1828" s="69" t="s">
        <v>203</v>
      </c>
      <c r="E1828" s="20" t="s">
        <v>2201</v>
      </c>
      <c r="F1828" s="21"/>
      <c r="G1828" s="19" t="s">
        <v>2210</v>
      </c>
      <c r="H1828" s="25" t="str">
        <f>IF(RIGHT(G1828,1)="M", LEFT(G1828,LEN(G1828)-1), G1828)</f>
        <v>PK305</v>
      </c>
      <c r="I1828" s="25" t="str">
        <f>IF(RIGHT(G1828,1)="M","M","Non-M")</f>
        <v>M</v>
      </c>
      <c r="J1828" s="33"/>
      <c r="K1828" s="59">
        <v>594</v>
      </c>
      <c r="L1828" s="58"/>
    </row>
    <row r="1829" spans="1:12" ht="41.25" customHeight="1">
      <c r="B1829" s="19" t="s">
        <v>13</v>
      </c>
      <c r="C1829" s="19" t="s">
        <v>396</v>
      </c>
      <c r="D1829" s="69" t="s">
        <v>203</v>
      </c>
      <c r="E1829" s="20" t="s">
        <v>2201</v>
      </c>
      <c r="F1829" s="21"/>
      <c r="G1829" s="19" t="s">
        <v>85</v>
      </c>
      <c r="H1829" s="25" t="str">
        <f>IF(RIGHT(G1829,1)="M", LEFT(G1829,LEN(G1829)-1), G1829)</f>
        <v>HM500</v>
      </c>
      <c r="I1829" s="25" t="str">
        <f>IF(RIGHT(G1829,1)="M","M","Non-M")</f>
        <v>Non-M</v>
      </c>
      <c r="J1829" s="33"/>
      <c r="K1829" s="59">
        <v>594</v>
      </c>
      <c r="L1829" s="58"/>
    </row>
    <row r="1830" spans="1:12" ht="41.25" customHeight="1">
      <c r="A1830" s="18" t="s">
        <v>2212</v>
      </c>
      <c r="B1830" s="19" t="s">
        <v>13</v>
      </c>
      <c r="C1830" s="19" t="s">
        <v>396</v>
      </c>
      <c r="D1830" s="69" t="s">
        <v>203</v>
      </c>
      <c r="E1830" s="19" t="s">
        <v>2213</v>
      </c>
      <c r="F1830" s="21"/>
      <c r="G1830" s="19" t="s">
        <v>1106</v>
      </c>
      <c r="H1830" s="25" t="str">
        <f t="shared" si="148"/>
        <v>WB501</v>
      </c>
      <c r="I1830" s="25" t="str">
        <f t="shared" si="147"/>
        <v>Non-M</v>
      </c>
      <c r="J1830" s="33"/>
      <c r="K1830" s="59">
        <v>26750</v>
      </c>
      <c r="L1830" s="58">
        <f>IF(COUNTIFS($E$3:E19274,E1830)=1, K1830, 0)</f>
        <v>0</v>
      </c>
    </row>
    <row r="1831" spans="1:12" ht="41.25" customHeight="1">
      <c r="A1831" s="18" t="s">
        <v>2214</v>
      </c>
      <c r="B1831" s="19" t="s">
        <v>13</v>
      </c>
      <c r="C1831" s="19" t="s">
        <v>396</v>
      </c>
      <c r="D1831" s="69" t="s">
        <v>203</v>
      </c>
      <c r="E1831" s="19" t="s">
        <v>2213</v>
      </c>
      <c r="F1831" s="21"/>
      <c r="G1831" s="19" t="s">
        <v>75</v>
      </c>
      <c r="H1831" s="25" t="str">
        <f t="shared" si="148"/>
        <v>DC101</v>
      </c>
      <c r="I1831" s="25" t="str">
        <f t="shared" si="147"/>
        <v>Non-M</v>
      </c>
      <c r="J1831" s="33"/>
      <c r="K1831" s="59">
        <v>26750</v>
      </c>
      <c r="L1831" s="58">
        <f>IF(COUNTIFS($E$3:E19275,E1831)=1, K1831, 0)</f>
        <v>0</v>
      </c>
    </row>
    <row r="1832" spans="1:12" ht="41.25" customHeight="1">
      <c r="A1832" s="18" t="s">
        <v>2215</v>
      </c>
      <c r="B1832" s="19" t="s">
        <v>13</v>
      </c>
      <c r="C1832" s="19" t="s">
        <v>396</v>
      </c>
      <c r="D1832" s="69" t="s">
        <v>203</v>
      </c>
      <c r="E1832" s="19" t="s">
        <v>2213</v>
      </c>
      <c r="F1832" s="21"/>
      <c r="G1832" s="19" t="s">
        <v>110</v>
      </c>
      <c r="H1832" s="25" t="str">
        <f t="shared" si="148"/>
        <v>DC300</v>
      </c>
      <c r="I1832" s="25" t="str">
        <f t="shared" si="147"/>
        <v>Non-M</v>
      </c>
      <c r="J1832" s="33"/>
      <c r="K1832" s="59">
        <v>26750</v>
      </c>
      <c r="L1832" s="58">
        <f>IF(COUNTIFS($E$3:E19276,E1832)=1, K1832, 0)</f>
        <v>0</v>
      </c>
    </row>
    <row r="1833" spans="1:12" ht="41.25" customHeight="1">
      <c r="A1833" s="18" t="s">
        <v>2216</v>
      </c>
      <c r="B1833" s="19" t="s">
        <v>13</v>
      </c>
      <c r="C1833" s="19" t="s">
        <v>396</v>
      </c>
      <c r="D1833" s="69" t="s">
        <v>203</v>
      </c>
      <c r="E1833" s="19" t="s">
        <v>2213</v>
      </c>
      <c r="F1833" s="21"/>
      <c r="G1833" s="19" t="s">
        <v>190</v>
      </c>
      <c r="H1833" s="25" t="str">
        <f t="shared" si="148"/>
        <v>DC400</v>
      </c>
      <c r="I1833" s="25" t="str">
        <f t="shared" si="147"/>
        <v>Non-M</v>
      </c>
      <c r="J1833" s="70"/>
      <c r="K1833" s="59">
        <v>26750</v>
      </c>
      <c r="L1833" s="58">
        <f>IF(COUNTIFS($E$3:E19277,E1833)=1, K1833, 0)</f>
        <v>0</v>
      </c>
    </row>
    <row r="1834" spans="1:12" ht="41.25" customHeight="1">
      <c r="A1834" s="18" t="s">
        <v>2217</v>
      </c>
      <c r="B1834" s="19" t="s">
        <v>13</v>
      </c>
      <c r="C1834" s="19" t="s">
        <v>396</v>
      </c>
      <c r="D1834" s="69" t="s">
        <v>203</v>
      </c>
      <c r="E1834" s="19" t="s">
        <v>2213</v>
      </c>
      <c r="F1834" s="21"/>
      <c r="G1834" s="19" t="s">
        <v>149</v>
      </c>
      <c r="H1834" s="25" t="str">
        <f t="shared" si="148"/>
        <v>DC200</v>
      </c>
      <c r="I1834" s="25" t="str">
        <f t="shared" si="147"/>
        <v>Non-M</v>
      </c>
      <c r="J1834" s="70"/>
      <c r="K1834" s="59">
        <v>26750</v>
      </c>
      <c r="L1834" s="58">
        <f>IF(COUNTIFS($E$3:E19278,E1834)=1, K1834, 0)</f>
        <v>0</v>
      </c>
    </row>
    <row r="1835" spans="1:12" ht="41.25" customHeight="1">
      <c r="A1835" s="18" t="s">
        <v>2218</v>
      </c>
      <c r="B1835" s="19" t="s">
        <v>13</v>
      </c>
      <c r="C1835" s="19" t="s">
        <v>396</v>
      </c>
      <c r="D1835" s="69" t="s">
        <v>203</v>
      </c>
      <c r="E1835" s="19" t="s">
        <v>2213</v>
      </c>
      <c r="F1835" s="21"/>
      <c r="G1835" s="19" t="s">
        <v>1586</v>
      </c>
      <c r="H1835" s="25" t="str">
        <f t="shared" si="148"/>
        <v>JS105</v>
      </c>
      <c r="I1835" s="25" t="str">
        <f t="shared" si="147"/>
        <v>Non-M</v>
      </c>
      <c r="J1835" s="70"/>
      <c r="K1835" s="59">
        <v>26750</v>
      </c>
      <c r="L1835" s="58">
        <f>IF(COUNTIFS($E$3:E19279,E1835)=1, K1835, 0)</f>
        <v>0</v>
      </c>
    </row>
    <row r="1836" spans="1:12" ht="41.25" customHeight="1">
      <c r="A1836" s="18" t="s">
        <v>2219</v>
      </c>
      <c r="B1836" s="19" t="s">
        <v>13</v>
      </c>
      <c r="C1836" s="19" t="s">
        <v>396</v>
      </c>
      <c r="D1836" s="69" t="s">
        <v>203</v>
      </c>
      <c r="E1836" s="19" t="s">
        <v>2213</v>
      </c>
      <c r="F1836" s="21"/>
      <c r="G1836" s="19" t="s">
        <v>134</v>
      </c>
      <c r="H1836" s="25" t="str">
        <f t="shared" si="148"/>
        <v>JS124</v>
      </c>
      <c r="I1836" s="25" t="str">
        <f t="shared" si="147"/>
        <v>Non-M</v>
      </c>
      <c r="J1836" s="70"/>
      <c r="K1836" s="59">
        <v>26750</v>
      </c>
      <c r="L1836" s="58">
        <f>IF(COUNTIFS($E$3:E19280,E1836)=1, K1836, 0)</f>
        <v>0</v>
      </c>
    </row>
    <row r="1837" spans="1:12" ht="41.25" customHeight="1">
      <c r="A1837" s="18" t="s">
        <v>2220</v>
      </c>
      <c r="B1837" s="19" t="s">
        <v>13</v>
      </c>
      <c r="C1837" s="19" t="s">
        <v>396</v>
      </c>
      <c r="D1837" s="69" t="s">
        <v>203</v>
      </c>
      <c r="E1837" s="19" t="s">
        <v>2213</v>
      </c>
      <c r="F1837" s="21"/>
      <c r="G1837" s="19" t="s">
        <v>416</v>
      </c>
      <c r="H1837" s="25" t="str">
        <f t="shared" si="148"/>
        <v>GT207</v>
      </c>
      <c r="I1837" s="25" t="str">
        <f t="shared" si="147"/>
        <v>Non-M</v>
      </c>
      <c r="J1837" s="70"/>
      <c r="K1837" s="59">
        <v>26750</v>
      </c>
      <c r="L1837" s="58">
        <f>IF(COUNTIFS($E$3:E19281,E1837)=1, K1837, 0)</f>
        <v>0</v>
      </c>
    </row>
    <row r="1838" spans="1:12" ht="41.25" customHeight="1">
      <c r="A1838" s="18" t="s">
        <v>2221</v>
      </c>
      <c r="B1838" s="19" t="s">
        <v>13</v>
      </c>
      <c r="C1838" s="19" t="s">
        <v>396</v>
      </c>
      <c r="D1838" s="69" t="s">
        <v>203</v>
      </c>
      <c r="E1838" s="19" t="s">
        <v>2213</v>
      </c>
      <c r="F1838" s="21"/>
      <c r="G1838" s="19" t="s">
        <v>2210</v>
      </c>
      <c r="H1838" s="25" t="str">
        <f t="shared" si="148"/>
        <v>PK305</v>
      </c>
      <c r="I1838" s="25" t="str">
        <f t="shared" si="147"/>
        <v>M</v>
      </c>
      <c r="J1838" s="70"/>
      <c r="K1838" s="59">
        <v>26750</v>
      </c>
      <c r="L1838" s="58">
        <f>IF(COUNTIFS($E$3:E19282,E1838)=1, K1838, 0)</f>
        <v>0</v>
      </c>
    </row>
    <row r="1839" spans="1:12" ht="41.25" customHeight="1">
      <c r="A1839" s="18" t="s">
        <v>2222</v>
      </c>
      <c r="B1839" s="19" t="s">
        <v>13</v>
      </c>
      <c r="C1839" s="19" t="s">
        <v>396</v>
      </c>
      <c r="D1839" s="69" t="s">
        <v>203</v>
      </c>
      <c r="E1839" s="19" t="s">
        <v>2213</v>
      </c>
      <c r="F1839" s="21"/>
      <c r="G1839" s="19" t="s">
        <v>85</v>
      </c>
      <c r="H1839" s="25" t="str">
        <f t="shared" si="148"/>
        <v>HM500</v>
      </c>
      <c r="I1839" s="25" t="str">
        <f t="shared" si="147"/>
        <v>Non-M</v>
      </c>
      <c r="J1839" s="70"/>
      <c r="K1839" s="59">
        <v>26750</v>
      </c>
      <c r="L1839" s="58">
        <f>IF(COUNTIFS($E$3:E19283,E1839)=1, K1839, 0)</f>
        <v>0</v>
      </c>
    </row>
    <row r="1840" spans="1:12" ht="41.25" customHeight="1">
      <c r="A1840" s="18" t="s">
        <v>2223</v>
      </c>
      <c r="B1840" s="19" t="s">
        <v>32</v>
      </c>
      <c r="C1840" s="19" t="s">
        <v>396</v>
      </c>
      <c r="D1840" s="69" t="s">
        <v>203</v>
      </c>
      <c r="E1840" s="19" t="s">
        <v>2213</v>
      </c>
      <c r="F1840" s="21"/>
      <c r="G1840" s="19" t="s">
        <v>1106</v>
      </c>
      <c r="H1840" s="25" t="str">
        <f t="shared" si="148"/>
        <v>WB501</v>
      </c>
      <c r="I1840" s="25" t="str">
        <f t="shared" ref="I1840:I1849" si="149">IF(RIGHT(G1840,1)="M","M","Non-M")</f>
        <v>Non-M</v>
      </c>
      <c r="J1840" s="70"/>
      <c r="K1840" s="59">
        <v>14088</v>
      </c>
      <c r="L1840" s="58">
        <f>IF(COUNTIFS($E$3:E19284,E1840)=1, K1840, 0)</f>
        <v>0</v>
      </c>
    </row>
    <row r="1841" spans="1:12" ht="41.25" customHeight="1">
      <c r="A1841" s="18" t="s">
        <v>2224</v>
      </c>
      <c r="B1841" s="19" t="s">
        <v>32</v>
      </c>
      <c r="C1841" s="19" t="s">
        <v>396</v>
      </c>
      <c r="D1841" s="69" t="s">
        <v>203</v>
      </c>
      <c r="E1841" s="19" t="s">
        <v>2213</v>
      </c>
      <c r="F1841" s="21"/>
      <c r="G1841" s="19" t="s">
        <v>75</v>
      </c>
      <c r="H1841" s="25" t="str">
        <f t="shared" si="148"/>
        <v>DC101</v>
      </c>
      <c r="I1841" s="25" t="str">
        <f t="shared" si="149"/>
        <v>Non-M</v>
      </c>
      <c r="J1841" s="70"/>
      <c r="K1841" s="59">
        <v>14088</v>
      </c>
      <c r="L1841" s="58">
        <f>IF(COUNTIFS($E$3:E19285,E1841)=1, K1841, 0)</f>
        <v>0</v>
      </c>
    </row>
    <row r="1842" spans="1:12" ht="41.25" customHeight="1">
      <c r="A1842" s="18" t="s">
        <v>2225</v>
      </c>
      <c r="B1842" s="19" t="s">
        <v>32</v>
      </c>
      <c r="C1842" s="19" t="s">
        <v>396</v>
      </c>
      <c r="D1842" s="69" t="s">
        <v>203</v>
      </c>
      <c r="E1842" s="19" t="s">
        <v>2213</v>
      </c>
      <c r="F1842" s="21"/>
      <c r="G1842" s="19" t="s">
        <v>110</v>
      </c>
      <c r="H1842" s="25" t="str">
        <f t="shared" si="148"/>
        <v>DC300</v>
      </c>
      <c r="I1842" s="25" t="str">
        <f t="shared" si="149"/>
        <v>Non-M</v>
      </c>
      <c r="J1842" s="70"/>
      <c r="K1842" s="59">
        <v>14088</v>
      </c>
      <c r="L1842" s="58">
        <f>IF(COUNTIFS($E$3:E19286,E1842)=1, K1842, 0)</f>
        <v>0</v>
      </c>
    </row>
    <row r="1843" spans="1:12" ht="41.25" customHeight="1">
      <c r="A1843" s="18" t="s">
        <v>2226</v>
      </c>
      <c r="B1843" s="19" t="s">
        <v>32</v>
      </c>
      <c r="C1843" s="19" t="s">
        <v>396</v>
      </c>
      <c r="D1843" s="69" t="s">
        <v>203</v>
      </c>
      <c r="E1843" s="19" t="s">
        <v>2213</v>
      </c>
      <c r="F1843" s="21"/>
      <c r="G1843" s="19" t="s">
        <v>190</v>
      </c>
      <c r="H1843" s="25" t="str">
        <f t="shared" si="148"/>
        <v>DC400</v>
      </c>
      <c r="I1843" s="25" t="str">
        <f t="shared" si="149"/>
        <v>Non-M</v>
      </c>
      <c r="J1843" s="70"/>
      <c r="K1843" s="59">
        <v>14088</v>
      </c>
      <c r="L1843" s="58">
        <f>IF(COUNTIFS($E$3:E19287,E1843)=1, K1843, 0)</f>
        <v>0</v>
      </c>
    </row>
    <row r="1844" spans="1:12" ht="41.25" customHeight="1">
      <c r="A1844" s="18" t="s">
        <v>2227</v>
      </c>
      <c r="B1844" s="19" t="s">
        <v>32</v>
      </c>
      <c r="C1844" s="19" t="s">
        <v>396</v>
      </c>
      <c r="D1844" s="69" t="s">
        <v>203</v>
      </c>
      <c r="E1844" s="19" t="s">
        <v>2213</v>
      </c>
      <c r="F1844" s="21"/>
      <c r="G1844" s="19" t="s">
        <v>149</v>
      </c>
      <c r="H1844" s="25" t="str">
        <f t="shared" si="148"/>
        <v>DC200</v>
      </c>
      <c r="I1844" s="25" t="str">
        <f t="shared" si="149"/>
        <v>Non-M</v>
      </c>
      <c r="J1844" s="70"/>
      <c r="K1844" s="59">
        <v>14088</v>
      </c>
      <c r="L1844" s="58">
        <f>IF(COUNTIFS($E$3:E19288,E1844)=1, K1844, 0)</f>
        <v>0</v>
      </c>
    </row>
    <row r="1845" spans="1:12" ht="41.25" customHeight="1">
      <c r="A1845" s="18" t="s">
        <v>2228</v>
      </c>
      <c r="B1845" s="19" t="s">
        <v>32</v>
      </c>
      <c r="C1845" s="19" t="s">
        <v>396</v>
      </c>
      <c r="D1845" s="69" t="s">
        <v>203</v>
      </c>
      <c r="E1845" s="19" t="s">
        <v>2213</v>
      </c>
      <c r="F1845" s="21"/>
      <c r="G1845" s="19" t="s">
        <v>1586</v>
      </c>
      <c r="H1845" s="25" t="str">
        <f t="shared" si="148"/>
        <v>JS105</v>
      </c>
      <c r="I1845" s="25" t="str">
        <f t="shared" si="149"/>
        <v>Non-M</v>
      </c>
      <c r="J1845" s="70"/>
      <c r="K1845" s="59">
        <v>14088</v>
      </c>
      <c r="L1845" s="58">
        <f>IF(COUNTIFS($E$3:E19289,E1845)=1, K1845, 0)</f>
        <v>0</v>
      </c>
    </row>
    <row r="1846" spans="1:12" ht="41.25" customHeight="1">
      <c r="A1846" s="18" t="s">
        <v>2229</v>
      </c>
      <c r="B1846" s="19" t="s">
        <v>32</v>
      </c>
      <c r="C1846" s="19" t="s">
        <v>396</v>
      </c>
      <c r="D1846" s="69" t="s">
        <v>203</v>
      </c>
      <c r="E1846" s="19" t="s">
        <v>2213</v>
      </c>
      <c r="F1846" s="21"/>
      <c r="G1846" s="19" t="s">
        <v>134</v>
      </c>
      <c r="H1846" s="25" t="str">
        <f t="shared" si="148"/>
        <v>JS124</v>
      </c>
      <c r="I1846" s="25" t="str">
        <f t="shared" si="149"/>
        <v>Non-M</v>
      </c>
      <c r="J1846" s="70"/>
      <c r="K1846" s="59">
        <v>14088</v>
      </c>
      <c r="L1846" s="58">
        <f>IF(COUNTIFS($E$3:E19290,E1846)=1, K1846, 0)</f>
        <v>0</v>
      </c>
    </row>
    <row r="1847" spans="1:12" ht="41.25" customHeight="1">
      <c r="A1847" s="18" t="s">
        <v>2230</v>
      </c>
      <c r="B1847" s="19" t="s">
        <v>32</v>
      </c>
      <c r="C1847" s="19" t="s">
        <v>396</v>
      </c>
      <c r="D1847" s="69" t="s">
        <v>203</v>
      </c>
      <c r="E1847" s="19" t="s">
        <v>2213</v>
      </c>
      <c r="F1847" s="21"/>
      <c r="G1847" s="19" t="s">
        <v>416</v>
      </c>
      <c r="H1847" s="25" t="str">
        <f t="shared" si="148"/>
        <v>GT207</v>
      </c>
      <c r="I1847" s="25" t="str">
        <f t="shared" si="149"/>
        <v>Non-M</v>
      </c>
      <c r="J1847" s="70"/>
      <c r="K1847" s="59">
        <v>14088</v>
      </c>
      <c r="L1847" s="58">
        <f>IF(COUNTIFS($E$3:E19291,E1847)=1, K1847, 0)</f>
        <v>0</v>
      </c>
    </row>
    <row r="1848" spans="1:12" ht="41.25" customHeight="1">
      <c r="A1848" s="18" t="s">
        <v>2231</v>
      </c>
      <c r="B1848" s="19" t="s">
        <v>32</v>
      </c>
      <c r="C1848" s="19" t="s">
        <v>396</v>
      </c>
      <c r="D1848" s="69" t="s">
        <v>203</v>
      </c>
      <c r="E1848" s="19" t="s">
        <v>2213</v>
      </c>
      <c r="F1848" s="21"/>
      <c r="G1848" s="19" t="s">
        <v>2210</v>
      </c>
      <c r="H1848" s="25" t="str">
        <f t="shared" si="148"/>
        <v>PK305</v>
      </c>
      <c r="I1848" s="25" t="str">
        <f t="shared" si="149"/>
        <v>M</v>
      </c>
      <c r="J1848" s="70"/>
      <c r="K1848" s="59">
        <v>14088</v>
      </c>
      <c r="L1848" s="58">
        <f>IF(COUNTIFS($E$3:E19292,E1848)=1, K1848, 0)</f>
        <v>0</v>
      </c>
    </row>
    <row r="1849" spans="1:12" ht="41.25" customHeight="1">
      <c r="A1849" s="18" t="s">
        <v>2232</v>
      </c>
      <c r="B1849" s="19" t="s">
        <v>32</v>
      </c>
      <c r="C1849" s="19" t="s">
        <v>396</v>
      </c>
      <c r="D1849" s="69" t="s">
        <v>203</v>
      </c>
      <c r="E1849" s="19" t="s">
        <v>2213</v>
      </c>
      <c r="F1849" s="21"/>
      <c r="G1849" s="19" t="s">
        <v>85</v>
      </c>
      <c r="H1849" s="25" t="str">
        <f t="shared" si="148"/>
        <v>HM500</v>
      </c>
      <c r="I1849" s="25" t="str">
        <f t="shared" si="149"/>
        <v>Non-M</v>
      </c>
      <c r="J1849" s="70"/>
      <c r="K1849" s="59">
        <v>14088</v>
      </c>
      <c r="L1849" s="58">
        <f>IF(COUNTIFS($E$3:E19293,E1849)=1, K1849, 0)</f>
        <v>0</v>
      </c>
    </row>
    <row r="1850" spans="1:12" ht="41.25" customHeight="1">
      <c r="A1850" s="18" t="s">
        <v>2233</v>
      </c>
      <c r="B1850" s="19" t="s">
        <v>2234</v>
      </c>
      <c r="C1850" s="19" t="s">
        <v>1863</v>
      </c>
      <c r="D1850" s="69" t="s">
        <v>1287</v>
      </c>
      <c r="E1850" s="19" t="s">
        <v>2235</v>
      </c>
      <c r="F1850" s="21"/>
      <c r="G1850" s="19" t="s">
        <v>1865</v>
      </c>
      <c r="H1850" s="25" t="str">
        <f t="shared" ref="H1850:H1853" si="150">IF(RIGHT(G1850,1)="M", LEFT(G1850,LEN(G1850)-1), G1850)</f>
        <v>WB303</v>
      </c>
      <c r="I1850" s="25" t="str">
        <f t="shared" ref="I1850:I1853" si="151">IF(RIGHT(G1850,1)="M","M","Non-M")</f>
        <v>Non-M</v>
      </c>
      <c r="J1850" s="70"/>
      <c r="K1850" s="59"/>
      <c r="L1850" s="58"/>
    </row>
    <row r="1851" spans="1:12" ht="41.25" customHeight="1">
      <c r="A1851" s="18" t="s">
        <v>2236</v>
      </c>
      <c r="B1851" s="19" t="s">
        <v>2234</v>
      </c>
      <c r="C1851" s="19" t="s">
        <v>1863</v>
      </c>
      <c r="D1851" s="69" t="s">
        <v>1287</v>
      </c>
      <c r="E1851" s="19" t="s">
        <v>2235</v>
      </c>
      <c r="F1851" s="21"/>
      <c r="G1851" s="19" t="s">
        <v>454</v>
      </c>
      <c r="H1851" s="25" t="str">
        <f t="shared" si="150"/>
        <v>DC100</v>
      </c>
      <c r="I1851" s="25" t="str">
        <f t="shared" si="151"/>
        <v>Non-M</v>
      </c>
      <c r="J1851" s="70"/>
      <c r="K1851" s="59"/>
      <c r="L1851" s="58"/>
    </row>
    <row r="1852" spans="1:12" ht="41.25" customHeight="1">
      <c r="A1852" s="18" t="s">
        <v>2237</v>
      </c>
      <c r="B1852" s="19" t="s">
        <v>2234</v>
      </c>
      <c r="C1852" s="19" t="s">
        <v>1863</v>
      </c>
      <c r="D1852" s="69" t="s">
        <v>1287</v>
      </c>
      <c r="E1852" s="19" t="s">
        <v>2235</v>
      </c>
      <c r="F1852" s="21"/>
      <c r="G1852" s="19" t="s">
        <v>110</v>
      </c>
      <c r="H1852" s="25" t="str">
        <f t="shared" si="150"/>
        <v>DC300</v>
      </c>
      <c r="I1852" s="25" t="str">
        <f t="shared" si="151"/>
        <v>Non-M</v>
      </c>
      <c r="J1852" s="70"/>
      <c r="K1852" s="59"/>
      <c r="L1852" s="58"/>
    </row>
    <row r="1853" spans="1:12" ht="41.25" customHeight="1">
      <c r="A1853" s="18" t="s">
        <v>2238</v>
      </c>
      <c r="B1853" s="19" t="s">
        <v>2234</v>
      </c>
      <c r="C1853" s="19" t="s">
        <v>1863</v>
      </c>
      <c r="D1853" s="69" t="s">
        <v>1287</v>
      </c>
      <c r="E1853" s="19" t="s">
        <v>2235</v>
      </c>
      <c r="F1853" s="21"/>
      <c r="G1853" s="19" t="s">
        <v>190</v>
      </c>
      <c r="H1853" s="25" t="str">
        <f t="shared" si="150"/>
        <v>DC400</v>
      </c>
      <c r="I1853" s="25" t="str">
        <f t="shared" si="151"/>
        <v>Non-M</v>
      </c>
      <c r="J1853" s="70"/>
      <c r="K1853" s="59"/>
      <c r="L1853" s="58"/>
    </row>
    <row r="1854" spans="1:12" ht="41.25" customHeight="1">
      <c r="A1854" s="18" t="s">
        <v>2239</v>
      </c>
      <c r="B1854" s="19" t="s">
        <v>2234</v>
      </c>
      <c r="C1854" s="19" t="s">
        <v>1863</v>
      </c>
      <c r="D1854" s="69" t="s">
        <v>1287</v>
      </c>
      <c r="E1854" s="19" t="s">
        <v>2235</v>
      </c>
      <c r="F1854" s="21"/>
      <c r="G1854" s="19" t="s">
        <v>149</v>
      </c>
      <c r="H1854" s="25" t="str">
        <f t="shared" ref="H1854:H1863" si="152">IF(RIGHT(G1854,1)="M", LEFT(G1854,LEN(G1854)-1), G1854)</f>
        <v>DC200</v>
      </c>
      <c r="I1854" s="25" t="str">
        <f t="shared" ref="I1854:I1863" si="153">IF(RIGHT(G1854,1)="M","M","Non-M")</f>
        <v>Non-M</v>
      </c>
      <c r="J1854" s="70"/>
      <c r="K1854" s="59"/>
      <c r="L1854" s="58"/>
    </row>
    <row r="1855" spans="1:12" ht="41.25" customHeight="1">
      <c r="A1855" s="18" t="s">
        <v>2240</v>
      </c>
      <c r="B1855" s="19" t="s">
        <v>2234</v>
      </c>
      <c r="C1855" s="19" t="s">
        <v>1863</v>
      </c>
      <c r="D1855" s="69" t="s">
        <v>1287</v>
      </c>
      <c r="E1855" s="19" t="s">
        <v>2235</v>
      </c>
      <c r="F1855" s="21"/>
      <c r="G1855" s="19" t="s">
        <v>1918</v>
      </c>
      <c r="H1855" s="25" t="str">
        <f t="shared" si="152"/>
        <v>PK202</v>
      </c>
      <c r="I1855" s="25" t="str">
        <f t="shared" si="153"/>
        <v>Non-M</v>
      </c>
      <c r="J1855" s="70"/>
      <c r="K1855" s="59"/>
      <c r="L1855" s="58"/>
    </row>
    <row r="1856" spans="1:12" ht="41.25" customHeight="1">
      <c r="A1856" s="18" t="s">
        <v>2241</v>
      </c>
      <c r="B1856" s="19" t="s">
        <v>2234</v>
      </c>
      <c r="C1856" s="19" t="s">
        <v>1863</v>
      </c>
      <c r="D1856" s="69" t="s">
        <v>1287</v>
      </c>
      <c r="E1856" s="19" t="s">
        <v>2235</v>
      </c>
      <c r="F1856" s="21"/>
      <c r="G1856" s="19" t="s">
        <v>193</v>
      </c>
      <c r="H1856" s="25" t="str">
        <f t="shared" si="152"/>
        <v>PB204</v>
      </c>
      <c r="I1856" s="25" t="str">
        <f t="shared" si="153"/>
        <v>Non-M</v>
      </c>
      <c r="J1856" s="70"/>
      <c r="K1856" s="59"/>
      <c r="L1856" s="58"/>
    </row>
    <row r="1857" spans="1:12" ht="41.25" customHeight="1">
      <c r="A1857" s="18" t="s">
        <v>2242</v>
      </c>
      <c r="B1857" s="19" t="s">
        <v>2234</v>
      </c>
      <c r="C1857" s="19" t="s">
        <v>1863</v>
      </c>
      <c r="D1857" s="69" t="s">
        <v>1287</v>
      </c>
      <c r="E1857" s="19" t="s">
        <v>2235</v>
      </c>
      <c r="F1857" s="21"/>
      <c r="G1857" s="19" t="s">
        <v>802</v>
      </c>
      <c r="H1857" s="25" t="str">
        <f t="shared" si="152"/>
        <v>PK602</v>
      </c>
      <c r="I1857" s="25" t="str">
        <f t="shared" si="153"/>
        <v>Non-M</v>
      </c>
      <c r="J1857" s="70"/>
      <c r="K1857" s="59"/>
      <c r="L1857" s="58"/>
    </row>
    <row r="1858" spans="1:12" ht="41.25" customHeight="1">
      <c r="A1858" s="18" t="s">
        <v>2243</v>
      </c>
      <c r="B1858" s="19" t="s">
        <v>2234</v>
      </c>
      <c r="C1858" s="19" t="s">
        <v>1863</v>
      </c>
      <c r="D1858" s="69" t="s">
        <v>1287</v>
      </c>
      <c r="E1858" s="19" t="s">
        <v>2235</v>
      </c>
      <c r="F1858" s="21"/>
      <c r="G1858" s="19" t="s">
        <v>1878</v>
      </c>
      <c r="H1858" s="25" t="str">
        <f t="shared" si="152"/>
        <v>JS120</v>
      </c>
      <c r="I1858" s="25" t="str">
        <f t="shared" si="153"/>
        <v>Non-M</v>
      </c>
      <c r="J1858" s="70"/>
      <c r="K1858" s="59"/>
      <c r="L1858" s="58"/>
    </row>
    <row r="1859" spans="1:12" ht="41.25" customHeight="1">
      <c r="A1859" s="18" t="s">
        <v>2244</v>
      </c>
      <c r="B1859" s="19" t="s">
        <v>2234</v>
      </c>
      <c r="C1859" s="19" t="s">
        <v>1863</v>
      </c>
      <c r="D1859" s="69" t="s">
        <v>1287</v>
      </c>
      <c r="E1859" s="19" t="s">
        <v>2235</v>
      </c>
      <c r="F1859" s="21"/>
      <c r="G1859" s="19" t="s">
        <v>1640</v>
      </c>
      <c r="H1859" s="25" t="str">
        <f t="shared" si="152"/>
        <v>JS121</v>
      </c>
      <c r="I1859" s="25" t="str">
        <f t="shared" si="153"/>
        <v>Non-M</v>
      </c>
      <c r="J1859" s="70"/>
      <c r="K1859" s="59"/>
      <c r="L1859" s="58"/>
    </row>
    <row r="1860" spans="1:12" ht="41.25" customHeight="1">
      <c r="A1860" s="18" t="s">
        <v>2245</v>
      </c>
      <c r="B1860" s="19" t="s">
        <v>2234</v>
      </c>
      <c r="C1860" s="19" t="s">
        <v>1863</v>
      </c>
      <c r="D1860" s="69" t="s">
        <v>1287</v>
      </c>
      <c r="E1860" s="19" t="s">
        <v>2235</v>
      </c>
      <c r="F1860" s="21"/>
      <c r="G1860" s="19" t="s">
        <v>1876</v>
      </c>
      <c r="H1860" s="25" t="str">
        <f t="shared" si="152"/>
        <v>GT207</v>
      </c>
      <c r="I1860" s="25" t="str">
        <f t="shared" si="153"/>
        <v>M</v>
      </c>
      <c r="J1860" s="70" t="s">
        <v>2175</v>
      </c>
      <c r="K1860" s="59"/>
      <c r="L1860" s="58"/>
    </row>
    <row r="1861" spans="1:12" ht="41.25" customHeight="1">
      <c r="A1861" s="18" t="s">
        <v>2246</v>
      </c>
      <c r="B1861" s="19" t="s">
        <v>2234</v>
      </c>
      <c r="C1861" s="19" t="s">
        <v>1863</v>
      </c>
      <c r="D1861" s="69" t="s">
        <v>1287</v>
      </c>
      <c r="E1861" s="19" t="s">
        <v>2235</v>
      </c>
      <c r="F1861" s="21"/>
      <c r="G1861" s="19" t="s">
        <v>64</v>
      </c>
      <c r="H1861" s="25" t="str">
        <f t="shared" si="152"/>
        <v>HM311</v>
      </c>
      <c r="I1861" s="25" t="str">
        <f t="shared" si="153"/>
        <v>Non-M</v>
      </c>
      <c r="J1861" s="70"/>
      <c r="K1861" s="59"/>
      <c r="L1861" s="58"/>
    </row>
    <row r="1862" spans="1:12" ht="41.25" customHeight="1">
      <c r="A1862" s="18" t="s">
        <v>2247</v>
      </c>
      <c r="B1862" s="19" t="s">
        <v>2234</v>
      </c>
      <c r="C1862" s="19" t="s">
        <v>1863</v>
      </c>
      <c r="D1862" s="69" t="s">
        <v>1287</v>
      </c>
      <c r="E1862" s="19" t="s">
        <v>2235</v>
      </c>
      <c r="F1862" s="21"/>
      <c r="G1862" s="19" t="s">
        <v>2174</v>
      </c>
      <c r="H1862" s="25" t="str">
        <f t="shared" si="152"/>
        <v>VT500</v>
      </c>
      <c r="I1862" s="25" t="str">
        <f t="shared" si="153"/>
        <v>M</v>
      </c>
      <c r="J1862" s="70" t="s">
        <v>2175</v>
      </c>
      <c r="K1862" s="59"/>
      <c r="L1862" s="58"/>
    </row>
    <row r="1863" spans="1:12" ht="41.25" customHeight="1">
      <c r="A1863" s="18" t="s">
        <v>2248</v>
      </c>
      <c r="B1863" s="19" t="s">
        <v>2234</v>
      </c>
      <c r="C1863" s="19" t="s">
        <v>1071</v>
      </c>
      <c r="D1863" s="69" t="s">
        <v>1287</v>
      </c>
      <c r="E1863" s="19" t="s">
        <v>2249</v>
      </c>
      <c r="F1863" s="21"/>
      <c r="G1863" s="19" t="s">
        <v>793</v>
      </c>
      <c r="H1863" s="25" t="str">
        <f t="shared" si="152"/>
        <v>CL410</v>
      </c>
      <c r="I1863" s="25" t="str">
        <f t="shared" si="153"/>
        <v>Non-M</v>
      </c>
      <c r="J1863" s="70"/>
      <c r="K1863" s="59"/>
      <c r="L1863" s="58"/>
    </row>
    <row r="1864" spans="1:12" ht="41.25" customHeight="1">
      <c r="A1864" s="18" t="s">
        <v>2250</v>
      </c>
      <c r="B1864" s="19" t="s">
        <v>2234</v>
      </c>
      <c r="C1864" s="19" t="s">
        <v>1071</v>
      </c>
      <c r="D1864" s="69" t="s">
        <v>1287</v>
      </c>
      <c r="E1864" s="19" t="s">
        <v>2249</v>
      </c>
      <c r="F1864" s="21"/>
      <c r="G1864" s="19" t="s">
        <v>1703</v>
      </c>
      <c r="H1864" s="25" t="str">
        <f t="shared" ref="H1864:H1866" si="154">IF(RIGHT(G1864,1)="M", LEFT(G1864,LEN(G1864)-1), G1864)</f>
        <v>JS401</v>
      </c>
      <c r="I1864" s="25" t="str">
        <f t="shared" ref="I1864:I1866" si="155">IF(RIGHT(G1864,1)="M","M","Non-M")</f>
        <v>Non-M</v>
      </c>
      <c r="J1864" s="70"/>
      <c r="K1864" s="59"/>
      <c r="L1864" s="58"/>
    </row>
    <row r="1865" spans="1:12" ht="41.25" customHeight="1">
      <c r="A1865" s="18" t="s">
        <v>2251</v>
      </c>
      <c r="B1865" s="19" t="s">
        <v>2234</v>
      </c>
      <c r="C1865" s="19" t="s">
        <v>1071</v>
      </c>
      <c r="D1865" s="69" t="s">
        <v>1287</v>
      </c>
      <c r="E1865" s="19" t="s">
        <v>2249</v>
      </c>
      <c r="F1865" s="21"/>
      <c r="G1865" s="19" t="s">
        <v>624</v>
      </c>
      <c r="H1865" s="25" t="str">
        <f t="shared" si="154"/>
        <v>LP100</v>
      </c>
      <c r="I1865" s="25" t="str">
        <f t="shared" si="155"/>
        <v>Non-M</v>
      </c>
      <c r="J1865" s="70"/>
      <c r="K1865" s="59"/>
      <c r="L1865" s="58"/>
    </row>
    <row r="1866" spans="1:12" ht="41.25" customHeight="1">
      <c r="A1866" s="18" t="s">
        <v>2252</v>
      </c>
      <c r="B1866" s="19" t="s">
        <v>2234</v>
      </c>
      <c r="C1866" s="19" t="s">
        <v>1071</v>
      </c>
      <c r="D1866" s="69" t="s">
        <v>1287</v>
      </c>
      <c r="E1866" s="19" t="s">
        <v>2249</v>
      </c>
      <c r="F1866" s="21"/>
      <c r="G1866" s="19" t="s">
        <v>134</v>
      </c>
      <c r="H1866" s="25" t="str">
        <f t="shared" si="154"/>
        <v>JS124</v>
      </c>
      <c r="I1866" s="25" t="str">
        <f t="shared" si="155"/>
        <v>Non-M</v>
      </c>
      <c r="J1866" s="70"/>
      <c r="K1866" s="59"/>
      <c r="L1866" s="58"/>
    </row>
    <row r="1867" spans="1:12" ht="41.25" customHeight="1">
      <c r="A1867" s="18" t="s">
        <v>2253</v>
      </c>
      <c r="B1867" s="19" t="s">
        <v>2234</v>
      </c>
      <c r="C1867" s="19" t="s">
        <v>1071</v>
      </c>
      <c r="D1867" s="69" t="s">
        <v>1287</v>
      </c>
      <c r="E1867" s="19" t="s">
        <v>2249</v>
      </c>
      <c r="F1867" s="21"/>
      <c r="G1867" s="19" t="s">
        <v>132</v>
      </c>
      <c r="H1867" s="25" t="str">
        <f>IF(RIGHT(G1867,1)="M", LEFT(G1867,LEN(G1867)-1), G1867)</f>
        <v>JS117</v>
      </c>
      <c r="I1867" s="25" t="str">
        <f>IF(RIGHT(G1867,1)="M","M","Non-M")</f>
        <v>M</v>
      </c>
      <c r="J1867" s="70" t="s">
        <v>2175</v>
      </c>
      <c r="K1867" s="59"/>
      <c r="L1867" s="58"/>
    </row>
    <row r="1868" spans="1:12" ht="41.25" customHeight="1">
      <c r="A1868" s="18" t="s">
        <v>2254</v>
      </c>
      <c r="B1868" s="19" t="s">
        <v>2234</v>
      </c>
      <c r="C1868" s="19" t="s">
        <v>1071</v>
      </c>
      <c r="D1868" s="69" t="s">
        <v>1287</v>
      </c>
      <c r="E1868" s="19" t="s">
        <v>2249</v>
      </c>
      <c r="F1868" s="21"/>
      <c r="G1868" s="19" t="s">
        <v>1586</v>
      </c>
      <c r="H1868" s="25" t="s">
        <v>1586</v>
      </c>
      <c r="I1868" s="25" t="str">
        <f>IF(RIGHT(G1868,1)="M","M","Non-M")</f>
        <v>Non-M</v>
      </c>
      <c r="J1868" s="70"/>
      <c r="K1868" s="59"/>
      <c r="L1868" s="58"/>
    </row>
    <row r="1869" spans="1:12" ht="41.25" customHeight="1">
      <c r="A1869" s="18" t="s">
        <v>2255</v>
      </c>
      <c r="B1869" s="19" t="s">
        <v>2234</v>
      </c>
      <c r="C1869" s="19" t="s">
        <v>1071</v>
      </c>
      <c r="D1869" s="69" t="s">
        <v>1287</v>
      </c>
      <c r="E1869" s="19" t="s">
        <v>2249</v>
      </c>
      <c r="F1869" s="21"/>
      <c r="G1869" s="19" t="s">
        <v>2256</v>
      </c>
      <c r="H1869" s="25" t="str">
        <f>IF(RIGHT(G1869,1)="M", LEFT(G1869,LEN(G1869)-1), G1869)</f>
        <v>PK105</v>
      </c>
      <c r="I1869" s="25" t="str">
        <f>IF(RIGHT(G1869,1)="M","M","Non-M")</f>
        <v>Non-M</v>
      </c>
      <c r="J1869" s="70"/>
      <c r="K1869" s="59"/>
      <c r="L1869" s="58"/>
    </row>
    <row r="1870" spans="1:12" ht="41.25" customHeight="1">
      <c r="A1870" s="18" t="s">
        <v>2257</v>
      </c>
      <c r="B1870" s="19" t="s">
        <v>2234</v>
      </c>
      <c r="C1870" s="19" t="s">
        <v>1071</v>
      </c>
      <c r="D1870" s="69" t="s">
        <v>1287</v>
      </c>
      <c r="E1870" s="19" t="s">
        <v>2249</v>
      </c>
      <c r="F1870" s="21"/>
      <c r="G1870" s="19" t="s">
        <v>347</v>
      </c>
      <c r="H1870" s="25" t="str">
        <f t="shared" ref="H1870:H1871" si="156">IF(RIGHT(G1870,1)="M", LEFT(G1870,LEN(G1870)-1), G1870)</f>
        <v>PK102</v>
      </c>
      <c r="I1870" s="25" t="str">
        <f t="shared" ref="I1870:I1871" si="157">IF(RIGHT(G1870,1)="M","M","Non-M")</f>
        <v>Non-M</v>
      </c>
      <c r="J1870" s="70"/>
      <c r="K1870" s="59"/>
      <c r="L1870" s="58"/>
    </row>
    <row r="1871" spans="1:12" ht="41.25" customHeight="1">
      <c r="A1871" s="18" t="s">
        <v>2258</v>
      </c>
      <c r="B1871" s="19" t="s">
        <v>2234</v>
      </c>
      <c r="C1871" s="19" t="s">
        <v>1071</v>
      </c>
      <c r="D1871" s="69" t="s">
        <v>1287</v>
      </c>
      <c r="E1871" s="19" t="s">
        <v>2249</v>
      </c>
      <c r="F1871" s="21"/>
      <c r="G1871" s="19" t="s">
        <v>2259</v>
      </c>
      <c r="H1871" s="25" t="str">
        <f t="shared" si="156"/>
        <v>PB105</v>
      </c>
      <c r="I1871" s="25" t="str">
        <f t="shared" si="157"/>
        <v>Non-M</v>
      </c>
      <c r="J1871" s="70"/>
      <c r="K1871" s="59"/>
      <c r="L1871" s="58"/>
    </row>
    <row r="1872" spans="1:12" ht="41.25" customHeight="1">
      <c r="A1872" s="18" t="s">
        <v>2260</v>
      </c>
      <c r="B1872" s="19" t="s">
        <v>2234</v>
      </c>
      <c r="C1872" s="19" t="s">
        <v>1071</v>
      </c>
      <c r="D1872" s="69" t="s">
        <v>1287</v>
      </c>
      <c r="E1872" s="19" t="s">
        <v>2249</v>
      </c>
      <c r="F1872" s="21"/>
      <c r="G1872" s="19" t="s">
        <v>574</v>
      </c>
      <c r="H1872" s="25" t="str">
        <f>IF(RIGHT(G1872,1)="M", LEFT(G1872,LEN(G1872)-1), G1872)</f>
        <v>HM116</v>
      </c>
      <c r="I1872" s="25" t="str">
        <f>IF(RIGHT(G1872,1)="M","M","Non-M")</f>
        <v>M</v>
      </c>
      <c r="J1872" s="71" t="s">
        <v>2261</v>
      </c>
      <c r="K1872" s="59"/>
      <c r="L1872" s="58"/>
    </row>
    <row r="1873" spans="1:12" ht="41.25" customHeight="1">
      <c r="A1873" s="18" t="s">
        <v>2262</v>
      </c>
      <c r="B1873" s="19" t="s">
        <v>1486</v>
      </c>
      <c r="C1873" s="19" t="s">
        <v>288</v>
      </c>
      <c r="D1873" s="69" t="s">
        <v>1287</v>
      </c>
      <c r="E1873" s="19" t="s">
        <v>2123</v>
      </c>
      <c r="F1873" s="21"/>
      <c r="G1873" s="19" t="s">
        <v>1165</v>
      </c>
      <c r="H1873" s="25" t="str">
        <f t="shared" ref="H1873:H1875" si="158">IF(RIGHT(G1873,1)="M", LEFT(G1873,LEN(G1873)-1), G1873)</f>
        <v>WB503</v>
      </c>
      <c r="I1873" s="25" t="str">
        <f t="shared" ref="I1873:I1875" si="159">IF(RIGHT(G1873,1)="M","M","Non-M")</f>
        <v>Non-M</v>
      </c>
      <c r="J1873" s="70"/>
      <c r="K1873" s="59"/>
      <c r="L1873" s="58">
        <f>IF(COUNTIFS($E$3:E19317,E1873)=1, K1873, 0)</f>
        <v>0</v>
      </c>
    </row>
    <row r="1874" spans="1:12" ht="41.25" customHeight="1">
      <c r="A1874" s="18" t="s">
        <v>2263</v>
      </c>
      <c r="B1874" s="19" t="s">
        <v>1486</v>
      </c>
      <c r="C1874" s="19" t="s">
        <v>288</v>
      </c>
      <c r="D1874" s="69" t="s">
        <v>1287</v>
      </c>
      <c r="E1874" s="19" t="s">
        <v>2123</v>
      </c>
      <c r="F1874" s="21"/>
      <c r="G1874" s="19" t="s">
        <v>75</v>
      </c>
      <c r="H1874" s="25" t="str">
        <f t="shared" si="158"/>
        <v>DC101</v>
      </c>
      <c r="I1874" s="25" t="str">
        <f t="shared" si="159"/>
        <v>Non-M</v>
      </c>
      <c r="J1874" s="70"/>
      <c r="K1874" s="59"/>
      <c r="L1874" s="58">
        <f>IF(COUNTIFS($E$3:E19318,E1874)=1, K1874, 0)</f>
        <v>0</v>
      </c>
    </row>
    <row r="1875" spans="1:12" ht="41.25" customHeight="1">
      <c r="A1875" s="18" t="s">
        <v>2264</v>
      </c>
      <c r="B1875" s="19" t="s">
        <v>1486</v>
      </c>
      <c r="C1875" s="19" t="s">
        <v>288</v>
      </c>
      <c r="D1875" s="69" t="s">
        <v>1287</v>
      </c>
      <c r="E1875" s="19" t="s">
        <v>2123</v>
      </c>
      <c r="F1875" s="21"/>
      <c r="G1875" s="19" t="s">
        <v>110</v>
      </c>
      <c r="H1875" s="25" t="str">
        <f t="shared" si="158"/>
        <v>DC300</v>
      </c>
      <c r="I1875" s="25" t="str">
        <f t="shared" si="159"/>
        <v>Non-M</v>
      </c>
      <c r="J1875" s="70"/>
      <c r="K1875" s="59"/>
      <c r="L1875" s="58">
        <f>IF(COUNTIFS($E$3:E19319,E1875)=1, K1875, 0)</f>
        <v>0</v>
      </c>
    </row>
    <row r="1876" spans="1:12" ht="41.25" customHeight="1">
      <c r="A1876" s="18" t="s">
        <v>2265</v>
      </c>
      <c r="B1876" s="19" t="s">
        <v>1486</v>
      </c>
      <c r="C1876" s="19" t="s">
        <v>288</v>
      </c>
      <c r="D1876" s="69" t="s">
        <v>1287</v>
      </c>
      <c r="E1876" s="19" t="s">
        <v>2123</v>
      </c>
      <c r="F1876" s="21"/>
      <c r="G1876" s="19" t="s">
        <v>190</v>
      </c>
      <c r="H1876" s="25" t="str">
        <f t="shared" ref="H1876:H1884" si="160">IF(RIGHT(G1876,1)="M", LEFT(G1876,LEN(G1876)-1), G1876)</f>
        <v>DC400</v>
      </c>
      <c r="I1876" s="25" t="str">
        <f t="shared" ref="I1876:I1884" si="161">IF(RIGHT(G1876,1)="M","M","Non-M")</f>
        <v>Non-M</v>
      </c>
      <c r="J1876" s="70"/>
      <c r="K1876" s="59"/>
      <c r="L1876" s="58">
        <f>IF(COUNTIFS($E$3:E19320,E1876)=1, K1876, 0)</f>
        <v>0</v>
      </c>
    </row>
    <row r="1877" spans="1:12" ht="41.25" customHeight="1">
      <c r="A1877" s="18" t="s">
        <v>2266</v>
      </c>
      <c r="B1877" s="19" t="s">
        <v>1486</v>
      </c>
      <c r="C1877" s="19" t="s">
        <v>288</v>
      </c>
      <c r="D1877" s="69" t="s">
        <v>1287</v>
      </c>
      <c r="E1877" s="19" t="s">
        <v>2123</v>
      </c>
      <c r="F1877" s="21"/>
      <c r="G1877" s="19" t="s">
        <v>108</v>
      </c>
      <c r="H1877" s="25" t="str">
        <f t="shared" si="160"/>
        <v>DC202</v>
      </c>
      <c r="I1877" s="25" t="str">
        <f t="shared" si="161"/>
        <v>Non-M</v>
      </c>
      <c r="J1877" s="70"/>
      <c r="K1877" s="59"/>
      <c r="L1877" s="58">
        <f>IF(COUNTIFS($E$3:E19321,E1877)=1, K1877, 0)</f>
        <v>0</v>
      </c>
    </row>
    <row r="1878" spans="1:12" ht="41.25" customHeight="1">
      <c r="A1878" s="18" t="s">
        <v>2267</v>
      </c>
      <c r="B1878" s="19" t="s">
        <v>1486</v>
      </c>
      <c r="C1878" s="19" t="s">
        <v>288</v>
      </c>
      <c r="D1878" s="69" t="s">
        <v>1287</v>
      </c>
      <c r="E1878" s="19" t="s">
        <v>2123</v>
      </c>
      <c r="F1878" s="21"/>
      <c r="G1878" s="19" t="s">
        <v>113</v>
      </c>
      <c r="H1878" s="25" t="str">
        <f t="shared" si="160"/>
        <v>PK201</v>
      </c>
      <c r="I1878" s="25" t="str">
        <f t="shared" si="161"/>
        <v>Non-M</v>
      </c>
      <c r="J1878" s="70"/>
      <c r="K1878" s="59"/>
      <c r="L1878" s="58">
        <f>IF(COUNTIFS($E$3:E19322,E1878)=1, K1878, 0)</f>
        <v>0</v>
      </c>
    </row>
    <row r="1879" spans="1:12" ht="41.25" customHeight="1">
      <c r="A1879" s="18" t="s">
        <v>2268</v>
      </c>
      <c r="B1879" s="19" t="s">
        <v>1486</v>
      </c>
      <c r="C1879" s="19" t="s">
        <v>288</v>
      </c>
      <c r="D1879" s="69" t="s">
        <v>1287</v>
      </c>
      <c r="E1879" s="19" t="s">
        <v>2123</v>
      </c>
      <c r="F1879" s="21"/>
      <c r="G1879" s="19" t="s">
        <v>193</v>
      </c>
      <c r="H1879" s="25" t="str">
        <f t="shared" si="160"/>
        <v>PB204</v>
      </c>
      <c r="I1879" s="25" t="str">
        <f t="shared" si="161"/>
        <v>Non-M</v>
      </c>
      <c r="J1879" s="70"/>
      <c r="K1879" s="59"/>
      <c r="L1879" s="58">
        <f>IF(COUNTIFS($E$3:E19323,E1879)=1, K1879, 0)</f>
        <v>0</v>
      </c>
    </row>
    <row r="1880" spans="1:12" ht="41.25" customHeight="1">
      <c r="A1880" s="18" t="s">
        <v>2269</v>
      </c>
      <c r="B1880" s="19" t="s">
        <v>1486</v>
      </c>
      <c r="C1880" s="19" t="s">
        <v>288</v>
      </c>
      <c r="D1880" s="69" t="s">
        <v>1287</v>
      </c>
      <c r="E1880" s="19" t="s">
        <v>2123</v>
      </c>
      <c r="F1880" s="21"/>
      <c r="G1880" s="19" t="s">
        <v>134</v>
      </c>
      <c r="H1880" s="25" t="str">
        <f t="shared" si="160"/>
        <v>JS124</v>
      </c>
      <c r="I1880" s="25" t="str">
        <f t="shared" si="161"/>
        <v>Non-M</v>
      </c>
      <c r="J1880" s="70"/>
      <c r="K1880" s="59"/>
      <c r="L1880" s="58">
        <f>IF(COUNTIFS($E$3:E19324,E1880)=1, K1880, 0)</f>
        <v>0</v>
      </c>
    </row>
    <row r="1881" spans="1:12" ht="41.25" customHeight="1">
      <c r="A1881" s="18" t="s">
        <v>2270</v>
      </c>
      <c r="B1881" s="19" t="s">
        <v>1486</v>
      </c>
      <c r="C1881" s="19" t="s">
        <v>288</v>
      </c>
      <c r="D1881" s="69" t="s">
        <v>1287</v>
      </c>
      <c r="E1881" s="19" t="s">
        <v>2123</v>
      </c>
      <c r="F1881" s="21"/>
      <c r="G1881" s="19" t="s">
        <v>1586</v>
      </c>
      <c r="H1881" s="25" t="str">
        <f t="shared" si="160"/>
        <v>JS105</v>
      </c>
      <c r="I1881" s="25" t="str">
        <f t="shared" si="161"/>
        <v>Non-M</v>
      </c>
      <c r="J1881" s="70"/>
      <c r="K1881" s="59"/>
      <c r="L1881" s="58">
        <f>IF(COUNTIFS($E$3:E19325,E1881)=1, K1881, 0)</f>
        <v>0</v>
      </c>
    </row>
    <row r="1882" spans="1:12" ht="41.25" customHeight="1">
      <c r="A1882" s="18" t="s">
        <v>2271</v>
      </c>
      <c r="B1882" s="19" t="s">
        <v>1486</v>
      </c>
      <c r="C1882" s="19" t="s">
        <v>288</v>
      </c>
      <c r="D1882" s="69" t="s">
        <v>1287</v>
      </c>
      <c r="E1882" s="19" t="s">
        <v>2123</v>
      </c>
      <c r="F1882" s="21"/>
      <c r="G1882" s="19" t="s">
        <v>2272</v>
      </c>
      <c r="H1882" s="25" t="str">
        <f t="shared" si="160"/>
        <v>JS122</v>
      </c>
      <c r="I1882" s="25" t="str">
        <f t="shared" si="161"/>
        <v>M</v>
      </c>
      <c r="J1882" s="70" t="s">
        <v>1997</v>
      </c>
      <c r="K1882" s="59"/>
      <c r="L1882" s="58">
        <f>IF(COUNTIFS($E$3:E19326,E1882)=1, K1882, 0)</f>
        <v>0</v>
      </c>
    </row>
    <row r="1883" spans="1:12" ht="41.25" customHeight="1">
      <c r="A1883" s="18" t="s">
        <v>2273</v>
      </c>
      <c r="B1883" s="19" t="s">
        <v>1486</v>
      </c>
      <c r="C1883" s="19" t="s">
        <v>288</v>
      </c>
      <c r="D1883" s="69" t="s">
        <v>1287</v>
      </c>
      <c r="E1883" s="19" t="s">
        <v>2123</v>
      </c>
      <c r="F1883" s="21"/>
      <c r="G1883" s="19" t="s">
        <v>2136</v>
      </c>
      <c r="H1883" s="25" t="str">
        <f t="shared" si="160"/>
        <v>VT500</v>
      </c>
      <c r="I1883" s="25" t="str">
        <f t="shared" si="161"/>
        <v>Non-M</v>
      </c>
      <c r="J1883" s="70"/>
      <c r="K1883" s="59"/>
      <c r="L1883" s="58">
        <f>IF(COUNTIFS($E$3:E19327,E1883)=1, K1883, 0)</f>
        <v>0</v>
      </c>
    </row>
    <row r="1884" spans="1:12" ht="41.25" customHeight="1">
      <c r="A1884" s="18" t="s">
        <v>2274</v>
      </c>
      <c r="B1884" s="19" t="s">
        <v>1486</v>
      </c>
      <c r="C1884" s="19" t="s">
        <v>288</v>
      </c>
      <c r="D1884" s="69" t="s">
        <v>1287</v>
      </c>
      <c r="E1884" s="19" t="s">
        <v>2123</v>
      </c>
      <c r="F1884" s="21"/>
      <c r="G1884" s="19" t="s">
        <v>85</v>
      </c>
      <c r="H1884" s="25" t="str">
        <f t="shared" si="160"/>
        <v>HM500</v>
      </c>
      <c r="I1884" s="25" t="str">
        <f t="shared" si="161"/>
        <v>Non-M</v>
      </c>
      <c r="J1884" s="70"/>
      <c r="K1884" s="59"/>
      <c r="L1884" s="58">
        <f>IF(COUNTIFS($E$3:E19328,E1884)=1, K1884, 0)</f>
        <v>0</v>
      </c>
    </row>
    <row r="1885" spans="1:12" ht="41.25" customHeight="1">
      <c r="A1885" s="18" t="s">
        <v>2275</v>
      </c>
      <c r="B1885" s="19" t="s">
        <v>2234</v>
      </c>
      <c r="C1885" s="19" t="s">
        <v>442</v>
      </c>
      <c r="D1885" s="69" t="s">
        <v>1287</v>
      </c>
      <c r="E1885" s="19" t="s">
        <v>2276</v>
      </c>
      <c r="F1885" s="21"/>
      <c r="G1885" s="19" t="s">
        <v>26</v>
      </c>
      <c r="H1885" s="25" t="str">
        <f t="shared" ref="H1885:H1890" si="162">IF(RIGHT(G1885,1)="M", LEFT(G1885,LEN(G1885)-1), G1885)</f>
        <v>HD106</v>
      </c>
      <c r="I1885" s="25" t="str">
        <f t="shared" ref="I1885:I1890" si="163">IF(RIGHT(G1885,1)="M","M","Non-M")</f>
        <v>Non-M</v>
      </c>
      <c r="J1885" s="70"/>
      <c r="K1885" s="59"/>
      <c r="L1885" s="58"/>
    </row>
    <row r="1886" spans="1:12" ht="41.25" customHeight="1">
      <c r="A1886" s="18" t="s">
        <v>2277</v>
      </c>
      <c r="B1886" s="19" t="s">
        <v>2234</v>
      </c>
      <c r="C1886" s="19" t="s">
        <v>442</v>
      </c>
      <c r="D1886" s="69" t="s">
        <v>1287</v>
      </c>
      <c r="E1886" s="19" t="s">
        <v>2276</v>
      </c>
      <c r="F1886" s="21"/>
      <c r="G1886" s="19" t="s">
        <v>2278</v>
      </c>
      <c r="H1886" s="25" t="str">
        <f t="shared" si="162"/>
        <v>JS404</v>
      </c>
      <c r="I1886" s="25" t="str">
        <f t="shared" si="163"/>
        <v>Non-M</v>
      </c>
      <c r="J1886" s="70"/>
      <c r="K1886" s="59"/>
      <c r="L1886" s="58"/>
    </row>
    <row r="1887" spans="1:12" ht="41.25" customHeight="1">
      <c r="A1887" s="18" t="s">
        <v>2279</v>
      </c>
      <c r="B1887" s="19" t="s">
        <v>2234</v>
      </c>
      <c r="C1887" s="19" t="s">
        <v>442</v>
      </c>
      <c r="D1887" s="69" t="s">
        <v>1287</v>
      </c>
      <c r="E1887" s="19" t="s">
        <v>2276</v>
      </c>
      <c r="F1887" s="21"/>
      <c r="G1887" s="19" t="s">
        <v>469</v>
      </c>
      <c r="H1887" s="25" t="str">
        <f t="shared" si="162"/>
        <v>HD501</v>
      </c>
      <c r="I1887" s="25" t="str">
        <f t="shared" si="163"/>
        <v>Non-M</v>
      </c>
      <c r="J1887" s="70"/>
      <c r="K1887" s="59"/>
      <c r="L1887" s="58"/>
    </row>
    <row r="1888" spans="1:12" ht="41.25" customHeight="1">
      <c r="A1888" s="18" t="s">
        <v>2280</v>
      </c>
      <c r="B1888" s="19" t="s">
        <v>2234</v>
      </c>
      <c r="C1888" s="19" t="s">
        <v>442</v>
      </c>
      <c r="D1888" s="69" t="s">
        <v>1287</v>
      </c>
      <c r="E1888" s="19" t="s">
        <v>2276</v>
      </c>
      <c r="F1888" s="21"/>
      <c r="G1888" s="19" t="s">
        <v>1938</v>
      </c>
      <c r="H1888" s="25" t="str">
        <f t="shared" si="162"/>
        <v>ZP105</v>
      </c>
      <c r="I1888" s="25" t="str">
        <f t="shared" si="163"/>
        <v>Non-M</v>
      </c>
      <c r="J1888" s="70"/>
      <c r="K1888" s="59"/>
      <c r="L1888" s="58"/>
    </row>
    <row r="1889" spans="1:12" ht="41.25" customHeight="1">
      <c r="A1889" s="18" t="s">
        <v>2281</v>
      </c>
      <c r="B1889" s="19" t="s">
        <v>2234</v>
      </c>
      <c r="C1889" s="19" t="s">
        <v>442</v>
      </c>
      <c r="D1889" s="69" t="s">
        <v>1287</v>
      </c>
      <c r="E1889" s="19" t="s">
        <v>2276</v>
      </c>
      <c r="F1889" s="21"/>
      <c r="G1889" s="19" t="s">
        <v>102</v>
      </c>
      <c r="H1889" s="25" t="str">
        <f t="shared" si="162"/>
        <v>DC201</v>
      </c>
      <c r="I1889" s="25" t="str">
        <f t="shared" si="163"/>
        <v>Non-M</v>
      </c>
      <c r="J1889" s="70"/>
      <c r="K1889" s="59"/>
      <c r="L1889" s="58"/>
    </row>
    <row r="1890" spans="1:12" ht="41.25" customHeight="1">
      <c r="A1890" s="18" t="s">
        <v>2282</v>
      </c>
      <c r="B1890" s="19" t="s">
        <v>2234</v>
      </c>
      <c r="C1890" s="19" t="s">
        <v>442</v>
      </c>
      <c r="D1890" s="69" t="s">
        <v>1287</v>
      </c>
      <c r="E1890" s="19" t="s">
        <v>2276</v>
      </c>
      <c r="F1890" s="21"/>
      <c r="G1890" s="19" t="s">
        <v>134</v>
      </c>
      <c r="H1890" s="25" t="str">
        <f t="shared" si="162"/>
        <v>JS124</v>
      </c>
      <c r="I1890" s="25" t="str">
        <f t="shared" si="163"/>
        <v>Non-M</v>
      </c>
      <c r="J1890" s="70"/>
      <c r="K1890" s="59"/>
      <c r="L1890" s="58"/>
    </row>
    <row r="1891" spans="1:12" ht="41.25" customHeight="1">
      <c r="A1891" s="18" t="s">
        <v>2283</v>
      </c>
      <c r="B1891" s="19" t="s">
        <v>2234</v>
      </c>
      <c r="C1891" s="19" t="s">
        <v>442</v>
      </c>
      <c r="D1891" s="69" t="s">
        <v>1287</v>
      </c>
      <c r="E1891" s="19" t="s">
        <v>2276</v>
      </c>
      <c r="F1891" s="21"/>
      <c r="G1891" s="19" t="s">
        <v>1586</v>
      </c>
      <c r="H1891" s="25" t="str">
        <f t="shared" ref="H1891:H1897" si="164">IF(RIGHT(G1891,1)="M", LEFT(G1891,LEN(G1891)-1), G1891)</f>
        <v>JS105</v>
      </c>
      <c r="I1891" s="25" t="str">
        <f t="shared" ref="I1891:I1897" si="165">IF(RIGHT(G1891,1)="M","M","Non-M")</f>
        <v>Non-M</v>
      </c>
      <c r="J1891" s="70"/>
      <c r="K1891" s="59"/>
      <c r="L1891" s="58"/>
    </row>
    <row r="1892" spans="1:12" ht="41.25" customHeight="1">
      <c r="A1892" s="18" t="s">
        <v>2284</v>
      </c>
      <c r="B1892" s="19" t="s">
        <v>2234</v>
      </c>
      <c r="C1892" s="19" t="s">
        <v>442</v>
      </c>
      <c r="D1892" s="69" t="s">
        <v>1287</v>
      </c>
      <c r="E1892" s="19" t="s">
        <v>2276</v>
      </c>
      <c r="F1892" s="21"/>
      <c r="G1892" s="19" t="s">
        <v>1703</v>
      </c>
      <c r="H1892" s="25" t="str">
        <f t="shared" si="164"/>
        <v>JS401</v>
      </c>
      <c r="I1892" s="25" t="str">
        <f t="shared" si="165"/>
        <v>Non-M</v>
      </c>
      <c r="J1892" s="70"/>
      <c r="K1892" s="59"/>
      <c r="L1892" s="58"/>
    </row>
    <row r="1893" spans="1:12" ht="41.25" customHeight="1">
      <c r="A1893" s="18" t="s">
        <v>2285</v>
      </c>
      <c r="B1893" s="19" t="s">
        <v>2234</v>
      </c>
      <c r="C1893" s="19" t="s">
        <v>442</v>
      </c>
      <c r="D1893" s="69" t="s">
        <v>1287</v>
      </c>
      <c r="E1893" s="19" t="s">
        <v>2276</v>
      </c>
      <c r="F1893" s="21"/>
      <c r="G1893" s="19" t="s">
        <v>624</v>
      </c>
      <c r="H1893" s="25" t="str">
        <f t="shared" si="164"/>
        <v>LP100</v>
      </c>
      <c r="I1893" s="25" t="str">
        <f t="shared" si="165"/>
        <v>Non-M</v>
      </c>
      <c r="J1893" s="70"/>
      <c r="K1893" s="59"/>
      <c r="L1893" s="58"/>
    </row>
    <row r="1894" spans="1:12" ht="41.25" customHeight="1">
      <c r="A1894" s="18" t="s">
        <v>2286</v>
      </c>
      <c r="B1894" s="19" t="s">
        <v>2234</v>
      </c>
      <c r="C1894" s="19" t="s">
        <v>442</v>
      </c>
      <c r="D1894" s="69" t="s">
        <v>1287</v>
      </c>
      <c r="E1894" s="19" t="s">
        <v>2276</v>
      </c>
      <c r="F1894" s="21"/>
      <c r="G1894" s="19" t="s">
        <v>309</v>
      </c>
      <c r="H1894" s="25" t="str">
        <f t="shared" si="164"/>
        <v>PK603</v>
      </c>
      <c r="I1894" s="25" t="str">
        <f t="shared" si="165"/>
        <v>M</v>
      </c>
      <c r="J1894" s="70"/>
      <c r="K1894" s="59"/>
      <c r="L1894" s="58"/>
    </row>
    <row r="1895" spans="1:12" ht="41.25" customHeight="1">
      <c r="A1895" s="18" t="s">
        <v>2287</v>
      </c>
      <c r="B1895" s="19" t="s">
        <v>2234</v>
      </c>
      <c r="C1895" s="19" t="s">
        <v>442</v>
      </c>
      <c r="D1895" s="69" t="s">
        <v>1287</v>
      </c>
      <c r="E1895" s="19" t="s">
        <v>2276</v>
      </c>
      <c r="F1895" s="21"/>
      <c r="G1895" s="19" t="s">
        <v>96</v>
      </c>
      <c r="H1895" s="25" t="str">
        <f t="shared" si="164"/>
        <v>PB104</v>
      </c>
      <c r="I1895" s="25" t="str">
        <f t="shared" si="165"/>
        <v>Non-M</v>
      </c>
      <c r="J1895" s="70"/>
      <c r="K1895" s="59"/>
      <c r="L1895" s="58"/>
    </row>
    <row r="1896" spans="1:12" ht="41.25" customHeight="1">
      <c r="A1896" s="18" t="s">
        <v>2288</v>
      </c>
      <c r="B1896" s="19" t="s">
        <v>2234</v>
      </c>
      <c r="C1896" s="19" t="s">
        <v>442</v>
      </c>
      <c r="D1896" s="69" t="s">
        <v>1287</v>
      </c>
      <c r="E1896" s="19" t="s">
        <v>2276</v>
      </c>
      <c r="F1896" s="21"/>
      <c r="G1896" s="19" t="s">
        <v>474</v>
      </c>
      <c r="H1896" s="25" t="str">
        <f t="shared" si="164"/>
        <v>HM509</v>
      </c>
      <c r="I1896" s="25" t="str">
        <f t="shared" si="165"/>
        <v>Non-M</v>
      </c>
      <c r="J1896" s="70"/>
      <c r="K1896" s="59"/>
      <c r="L1896" s="58"/>
    </row>
    <row r="1897" spans="1:12" ht="41.25" customHeight="1">
      <c r="A1897" s="18" t="s">
        <v>2289</v>
      </c>
      <c r="B1897" s="19" t="s">
        <v>2234</v>
      </c>
      <c r="C1897" s="19" t="s">
        <v>442</v>
      </c>
      <c r="D1897" s="69" t="s">
        <v>1287</v>
      </c>
      <c r="E1897" s="19" t="s">
        <v>2276</v>
      </c>
      <c r="F1897" s="21"/>
      <c r="G1897" s="19" t="s">
        <v>146</v>
      </c>
      <c r="H1897" s="25" t="str">
        <f t="shared" si="164"/>
        <v>HM420</v>
      </c>
      <c r="I1897" s="25" t="str">
        <f t="shared" si="165"/>
        <v>M</v>
      </c>
      <c r="J1897" s="70" t="s">
        <v>1976</v>
      </c>
      <c r="K1897" s="59"/>
      <c r="L1897" s="58"/>
    </row>
    <row r="1898" spans="1:12" ht="41.25" customHeight="1">
      <c r="A1898" s="18" t="s">
        <v>2290</v>
      </c>
      <c r="B1898" s="19" t="s">
        <v>2234</v>
      </c>
      <c r="C1898" s="19" t="s">
        <v>1863</v>
      </c>
      <c r="D1898" s="69" t="s">
        <v>1287</v>
      </c>
      <c r="E1898" s="19" t="s">
        <v>2291</v>
      </c>
      <c r="F1898" s="21"/>
      <c r="G1898" s="19" t="s">
        <v>1990</v>
      </c>
      <c r="H1898" s="25" t="str">
        <f t="shared" ref="H1898:H1904" si="166">IF(RIGHT(G1898,1)="M", LEFT(G1898,LEN(G1898)-1), G1898)</f>
        <v>HD106</v>
      </c>
      <c r="I1898" s="25" t="str">
        <f t="shared" ref="I1898:I1904" si="167">IF(RIGHT(G1898,1)="M","M","Non-M")</f>
        <v>M</v>
      </c>
      <c r="J1898" s="70" t="s">
        <v>2175</v>
      </c>
      <c r="K1898" s="59"/>
      <c r="L1898" s="58"/>
    </row>
    <row r="1899" spans="1:12" ht="41.25" customHeight="1">
      <c r="A1899" s="18" t="s">
        <v>2292</v>
      </c>
      <c r="B1899" s="19" t="s">
        <v>2234</v>
      </c>
      <c r="C1899" s="19" t="s">
        <v>1863</v>
      </c>
      <c r="D1899" s="69" t="s">
        <v>1287</v>
      </c>
      <c r="E1899" s="19" t="s">
        <v>2291</v>
      </c>
      <c r="F1899" s="21"/>
      <c r="G1899" s="19" t="s">
        <v>2293</v>
      </c>
      <c r="H1899" s="25" t="str">
        <f t="shared" si="166"/>
        <v>HD507</v>
      </c>
      <c r="I1899" s="25" t="str">
        <f t="shared" si="167"/>
        <v>M</v>
      </c>
      <c r="J1899" s="70"/>
      <c r="K1899" s="59"/>
      <c r="L1899" s="58"/>
    </row>
    <row r="1900" spans="1:12" ht="41.25" customHeight="1">
      <c r="A1900" s="18" t="s">
        <v>2294</v>
      </c>
      <c r="B1900" s="19" t="s">
        <v>2234</v>
      </c>
      <c r="C1900" s="19" t="s">
        <v>1863</v>
      </c>
      <c r="D1900" s="69" t="s">
        <v>1287</v>
      </c>
      <c r="E1900" s="19" t="s">
        <v>2291</v>
      </c>
      <c r="F1900" s="21"/>
      <c r="G1900" s="19" t="s">
        <v>1133</v>
      </c>
      <c r="H1900" s="25" t="str">
        <f t="shared" si="166"/>
        <v>ZP207</v>
      </c>
      <c r="I1900" s="25" t="str">
        <f t="shared" si="167"/>
        <v>Non-M</v>
      </c>
      <c r="J1900" s="70"/>
      <c r="K1900" s="59"/>
      <c r="L1900" s="58"/>
    </row>
    <row r="1901" spans="1:12" ht="41.25" customHeight="1">
      <c r="A1901" s="18" t="s">
        <v>2295</v>
      </c>
      <c r="B1901" s="19" t="s">
        <v>2234</v>
      </c>
      <c r="C1901" s="19" t="s">
        <v>1863</v>
      </c>
      <c r="D1901" s="69" t="s">
        <v>1287</v>
      </c>
      <c r="E1901" s="19" t="s">
        <v>2291</v>
      </c>
      <c r="F1901" s="21"/>
      <c r="G1901" s="19" t="s">
        <v>371</v>
      </c>
      <c r="H1901" s="25" t="str">
        <f t="shared" si="166"/>
        <v>ZP101</v>
      </c>
      <c r="I1901" s="25" t="str">
        <f t="shared" si="167"/>
        <v>Non-M</v>
      </c>
      <c r="J1901" s="70"/>
      <c r="K1901" s="59"/>
      <c r="L1901" s="58"/>
    </row>
    <row r="1902" spans="1:12" ht="41.25" customHeight="1">
      <c r="A1902" s="18" t="s">
        <v>2296</v>
      </c>
      <c r="B1902" s="19" t="s">
        <v>2234</v>
      </c>
      <c r="C1902" s="19" t="s">
        <v>1863</v>
      </c>
      <c r="D1902" s="69" t="s">
        <v>1287</v>
      </c>
      <c r="E1902" s="19" t="s">
        <v>2291</v>
      </c>
      <c r="F1902" s="21"/>
      <c r="G1902" s="19" t="s">
        <v>830</v>
      </c>
      <c r="H1902" s="25" t="str">
        <f t="shared" si="166"/>
        <v>JS107</v>
      </c>
      <c r="I1902" s="25" t="str">
        <f t="shared" si="167"/>
        <v>Non-M</v>
      </c>
      <c r="J1902" s="70"/>
      <c r="K1902" s="59"/>
      <c r="L1902" s="58"/>
    </row>
    <row r="1903" spans="1:12" ht="41.25" customHeight="1">
      <c r="A1903" s="18" t="s">
        <v>2297</v>
      </c>
      <c r="B1903" s="19" t="s">
        <v>2234</v>
      </c>
      <c r="C1903" s="19" t="s">
        <v>1863</v>
      </c>
      <c r="D1903" s="69" t="s">
        <v>1287</v>
      </c>
      <c r="E1903" s="19" t="s">
        <v>2291</v>
      </c>
      <c r="F1903" s="21"/>
      <c r="G1903" s="19" t="s">
        <v>134</v>
      </c>
      <c r="H1903" s="25" t="str">
        <f t="shared" si="166"/>
        <v>JS124</v>
      </c>
      <c r="I1903" s="25" t="str">
        <f t="shared" si="167"/>
        <v>Non-M</v>
      </c>
      <c r="J1903" s="70"/>
      <c r="K1903" s="59"/>
      <c r="L1903" s="58"/>
    </row>
    <row r="1904" spans="1:12" ht="41.25" customHeight="1">
      <c r="A1904" s="18" t="s">
        <v>2298</v>
      </c>
      <c r="B1904" s="19" t="s">
        <v>2234</v>
      </c>
      <c r="C1904" s="19" t="s">
        <v>1863</v>
      </c>
      <c r="D1904" s="69" t="s">
        <v>1287</v>
      </c>
      <c r="E1904" s="19" t="s">
        <v>2291</v>
      </c>
      <c r="F1904" s="21"/>
      <c r="G1904" s="19" t="s">
        <v>1586</v>
      </c>
      <c r="H1904" s="25" t="str">
        <f t="shared" si="166"/>
        <v>JS105</v>
      </c>
      <c r="I1904" s="25" t="str">
        <f t="shared" si="167"/>
        <v>Non-M</v>
      </c>
      <c r="J1904" s="70"/>
      <c r="K1904" s="59"/>
      <c r="L1904" s="58"/>
    </row>
    <row r="1905" spans="1:12" ht="41.25" customHeight="1">
      <c r="A1905" s="18" t="s">
        <v>2299</v>
      </c>
      <c r="B1905" s="19" t="s">
        <v>2234</v>
      </c>
      <c r="C1905" s="19" t="s">
        <v>1863</v>
      </c>
      <c r="D1905" s="69" t="s">
        <v>1287</v>
      </c>
      <c r="E1905" s="19" t="s">
        <v>2291</v>
      </c>
      <c r="F1905" s="21"/>
      <c r="G1905" s="19" t="s">
        <v>1848</v>
      </c>
      <c r="H1905" s="25" t="str">
        <f t="shared" ref="H1905:H1911" si="168">IF(RIGHT(G1905,1)="M", LEFT(G1905,LEN(G1905)-1), G1905)</f>
        <v>LP104</v>
      </c>
      <c r="I1905" s="25" t="str">
        <f t="shared" ref="I1905:I1911" si="169">IF(RIGHT(G1905,1)="M","M","Non-M")</f>
        <v>Non-M</v>
      </c>
      <c r="J1905" s="70"/>
      <c r="K1905" s="59"/>
      <c r="L1905" s="58"/>
    </row>
    <row r="1906" spans="1:12" ht="41.25" customHeight="1">
      <c r="A1906" s="18" t="s">
        <v>2300</v>
      </c>
      <c r="B1906" s="19" t="s">
        <v>2234</v>
      </c>
      <c r="C1906" s="19" t="s">
        <v>1863</v>
      </c>
      <c r="D1906" s="69" t="s">
        <v>1287</v>
      </c>
      <c r="E1906" s="19" t="s">
        <v>2291</v>
      </c>
      <c r="F1906" s="21"/>
      <c r="G1906" s="19" t="s">
        <v>439</v>
      </c>
      <c r="H1906" s="25" t="str">
        <f t="shared" si="168"/>
        <v>HM202</v>
      </c>
      <c r="I1906" s="25" t="str">
        <f t="shared" si="169"/>
        <v>Non-M</v>
      </c>
      <c r="J1906" s="70"/>
      <c r="K1906" s="59"/>
      <c r="L1906" s="58"/>
    </row>
    <row r="1907" spans="1:12" ht="41.25" customHeight="1">
      <c r="A1907" s="18" t="s">
        <v>2301</v>
      </c>
      <c r="B1907" s="19" t="s">
        <v>2234</v>
      </c>
      <c r="C1907" s="19" t="s">
        <v>1863</v>
      </c>
      <c r="D1907" s="69" t="s">
        <v>1287</v>
      </c>
      <c r="E1907" s="19" t="s">
        <v>2291</v>
      </c>
      <c r="F1907" s="21"/>
      <c r="G1907" s="19" t="s">
        <v>64</v>
      </c>
      <c r="H1907" s="25" t="str">
        <f t="shared" si="168"/>
        <v>HM311</v>
      </c>
      <c r="I1907" s="25" t="str">
        <f t="shared" si="169"/>
        <v>Non-M</v>
      </c>
      <c r="J1907" s="70"/>
      <c r="K1907" s="59"/>
      <c r="L1907" s="58"/>
    </row>
    <row r="1908" spans="1:12" ht="41.25" customHeight="1">
      <c r="A1908" s="18" t="s">
        <v>2302</v>
      </c>
      <c r="B1908" s="19" t="s">
        <v>2234</v>
      </c>
      <c r="C1908" s="19" t="s">
        <v>1863</v>
      </c>
      <c r="D1908" s="69" t="s">
        <v>1287</v>
      </c>
      <c r="E1908" s="19" t="s">
        <v>2291</v>
      </c>
      <c r="F1908" s="21"/>
      <c r="G1908" s="19" t="s">
        <v>725</v>
      </c>
      <c r="H1908" s="25" t="str">
        <f t="shared" si="168"/>
        <v>PK102</v>
      </c>
      <c r="I1908" s="25" t="str">
        <f t="shared" si="169"/>
        <v>M</v>
      </c>
      <c r="J1908" s="70"/>
      <c r="K1908" s="59"/>
      <c r="L1908" s="58"/>
    </row>
    <row r="1909" spans="1:12" ht="41.25" customHeight="1">
      <c r="A1909" s="18" t="s">
        <v>2303</v>
      </c>
      <c r="B1909" s="19" t="s">
        <v>2234</v>
      </c>
      <c r="C1909" s="19" t="s">
        <v>1863</v>
      </c>
      <c r="D1909" s="69" t="s">
        <v>1287</v>
      </c>
      <c r="E1909" s="19" t="s">
        <v>2291</v>
      </c>
      <c r="F1909" s="21"/>
      <c r="G1909" s="19" t="s">
        <v>281</v>
      </c>
      <c r="H1909" s="25" t="str">
        <f t="shared" si="168"/>
        <v>PB201</v>
      </c>
      <c r="I1909" s="25" t="str">
        <f t="shared" si="169"/>
        <v>Non-M</v>
      </c>
      <c r="J1909" s="70"/>
      <c r="K1909" s="59"/>
      <c r="L1909" s="58"/>
    </row>
    <row r="1910" spans="1:12" ht="41.25" customHeight="1">
      <c r="A1910" s="18" t="s">
        <v>2304</v>
      </c>
      <c r="B1910" s="19" t="s">
        <v>2234</v>
      </c>
      <c r="C1910" s="19" t="s">
        <v>1863</v>
      </c>
      <c r="D1910" s="69" t="s">
        <v>1287</v>
      </c>
      <c r="E1910" s="19" t="s">
        <v>2291</v>
      </c>
      <c r="F1910" s="21"/>
      <c r="G1910" s="19" t="s">
        <v>113</v>
      </c>
      <c r="H1910" s="25" t="str">
        <f t="shared" si="168"/>
        <v>PK201</v>
      </c>
      <c r="I1910" s="25" t="str">
        <f t="shared" si="169"/>
        <v>Non-M</v>
      </c>
      <c r="J1910" s="70"/>
      <c r="K1910" s="59"/>
      <c r="L1910" s="58"/>
    </row>
    <row r="1911" spans="1:12" ht="41.25" customHeight="1">
      <c r="A1911" s="18" t="s">
        <v>2305</v>
      </c>
      <c r="B1911" s="19" t="s">
        <v>2234</v>
      </c>
      <c r="C1911" s="19" t="s">
        <v>1863</v>
      </c>
      <c r="D1911" s="69" t="s">
        <v>1287</v>
      </c>
      <c r="E1911" s="19" t="s">
        <v>2291</v>
      </c>
      <c r="F1911" s="21"/>
      <c r="G1911" s="19" t="s">
        <v>1697</v>
      </c>
      <c r="H1911" s="25" t="str">
        <f t="shared" si="168"/>
        <v>PK210</v>
      </c>
      <c r="I1911" s="25" t="str">
        <f t="shared" si="169"/>
        <v>Non-M</v>
      </c>
      <c r="J1911" s="70"/>
      <c r="K1911" s="59"/>
      <c r="L1911" s="58"/>
    </row>
    <row r="1912" spans="1:12" ht="41.25" customHeight="1">
      <c r="A1912" s="18" t="s">
        <v>2306</v>
      </c>
      <c r="B1912" s="19" t="s">
        <v>287</v>
      </c>
      <c r="C1912" s="19" t="s">
        <v>2138</v>
      </c>
      <c r="D1912" s="69" t="s">
        <v>203</v>
      </c>
      <c r="E1912" s="19" t="s">
        <v>2307</v>
      </c>
      <c r="F1912" s="21"/>
      <c r="G1912" s="19" t="s">
        <v>1990</v>
      </c>
      <c r="H1912" s="25" t="str">
        <f t="shared" ref="H1912:H1918" si="170">IF(RIGHT(G1912,1)="M", LEFT(G1912,LEN(G1912)-1), G1912)</f>
        <v>HD106</v>
      </c>
      <c r="I1912" s="25" t="str">
        <f t="shared" ref="I1912:I1918" si="171">IF(RIGHT(G1912,1)="M","M","Non-M")</f>
        <v>M</v>
      </c>
      <c r="J1912" s="33" t="s">
        <v>2175</v>
      </c>
      <c r="K1912" s="59">
        <v>4300</v>
      </c>
      <c r="L1912" s="58">
        <f>IF(COUNTIFS($E$3:E19356,E1912)=1, K1912, 0)</f>
        <v>0</v>
      </c>
    </row>
    <row r="1913" spans="1:12" ht="41.25" customHeight="1">
      <c r="A1913" s="18" t="s">
        <v>2308</v>
      </c>
      <c r="B1913" s="19" t="s">
        <v>287</v>
      </c>
      <c r="C1913" s="19" t="s">
        <v>2138</v>
      </c>
      <c r="D1913" s="69" t="s">
        <v>203</v>
      </c>
      <c r="E1913" s="19" t="s">
        <v>2307</v>
      </c>
      <c r="F1913" s="21"/>
      <c r="G1913" s="19" t="s">
        <v>2278</v>
      </c>
      <c r="H1913" s="25" t="str">
        <f t="shared" si="170"/>
        <v>JS404</v>
      </c>
      <c r="I1913" s="25" t="str">
        <f t="shared" si="171"/>
        <v>Non-M</v>
      </c>
      <c r="J1913" s="33"/>
      <c r="K1913" s="59">
        <v>4300</v>
      </c>
      <c r="L1913" s="58">
        <f>IF(COUNTIFS($E$3:E19357,E1913)=1, K1913, 0)</f>
        <v>0</v>
      </c>
    </row>
    <row r="1914" spans="1:12" ht="41.25" customHeight="1">
      <c r="A1914" s="18" t="s">
        <v>2309</v>
      </c>
      <c r="B1914" s="19" t="s">
        <v>287</v>
      </c>
      <c r="C1914" s="19" t="s">
        <v>2138</v>
      </c>
      <c r="D1914" s="69" t="s">
        <v>203</v>
      </c>
      <c r="E1914" s="19" t="s">
        <v>2307</v>
      </c>
      <c r="F1914" s="21"/>
      <c r="G1914" s="19" t="s">
        <v>815</v>
      </c>
      <c r="H1914" s="25" t="str">
        <f t="shared" si="170"/>
        <v>HD604</v>
      </c>
      <c r="I1914" s="25" t="str">
        <f t="shared" si="171"/>
        <v>Non-M</v>
      </c>
      <c r="J1914" s="33"/>
      <c r="K1914" s="59">
        <v>4300</v>
      </c>
      <c r="L1914" s="58">
        <f>IF(COUNTIFS($E$3:E19358,E1914)=1, K1914, 0)</f>
        <v>0</v>
      </c>
    </row>
    <row r="1915" spans="1:12" ht="41.25" customHeight="1">
      <c r="A1915" s="18" t="s">
        <v>2310</v>
      </c>
      <c r="B1915" s="19" t="s">
        <v>287</v>
      </c>
      <c r="C1915" s="19" t="s">
        <v>2138</v>
      </c>
      <c r="D1915" s="69" t="s">
        <v>203</v>
      </c>
      <c r="E1915" s="19" t="s">
        <v>2307</v>
      </c>
      <c r="F1915" s="21"/>
      <c r="G1915" s="19" t="s">
        <v>1938</v>
      </c>
      <c r="H1915" s="25" t="str">
        <f t="shared" si="170"/>
        <v>ZP105</v>
      </c>
      <c r="I1915" s="25" t="str">
        <f t="shared" si="171"/>
        <v>Non-M</v>
      </c>
      <c r="J1915" s="33"/>
      <c r="K1915" s="59">
        <v>4300</v>
      </c>
      <c r="L1915" s="58">
        <f>IF(COUNTIFS($E$3:E19359,E1915)=1, K1915, 0)</f>
        <v>0</v>
      </c>
    </row>
    <row r="1916" spans="1:12" ht="41.25" customHeight="1">
      <c r="A1916" s="18" t="s">
        <v>2311</v>
      </c>
      <c r="B1916" s="19" t="s">
        <v>287</v>
      </c>
      <c r="C1916" s="19" t="s">
        <v>2138</v>
      </c>
      <c r="D1916" s="69" t="s">
        <v>203</v>
      </c>
      <c r="E1916" s="19" t="s">
        <v>2307</v>
      </c>
      <c r="F1916" s="21"/>
      <c r="G1916" s="19" t="s">
        <v>1703</v>
      </c>
      <c r="H1916" s="25" t="str">
        <f t="shared" si="170"/>
        <v>JS401</v>
      </c>
      <c r="I1916" s="25" t="str">
        <f t="shared" si="171"/>
        <v>Non-M</v>
      </c>
      <c r="J1916" s="33"/>
      <c r="K1916" s="59">
        <v>4300</v>
      </c>
      <c r="L1916" s="58">
        <f>IF(COUNTIFS($E$3:E19360,E1916)=1, K1916, 0)</f>
        <v>0</v>
      </c>
    </row>
    <row r="1917" spans="1:12" ht="41.25" customHeight="1">
      <c r="A1917" s="18" t="s">
        <v>2312</v>
      </c>
      <c r="B1917" s="19" t="s">
        <v>287</v>
      </c>
      <c r="C1917" s="19" t="s">
        <v>2138</v>
      </c>
      <c r="D1917" s="69" t="s">
        <v>203</v>
      </c>
      <c r="E1917" s="19" t="s">
        <v>2307</v>
      </c>
      <c r="F1917" s="21"/>
      <c r="G1917" s="19" t="s">
        <v>134</v>
      </c>
      <c r="H1917" s="25" t="str">
        <f t="shared" si="170"/>
        <v>JS124</v>
      </c>
      <c r="I1917" s="25" t="str">
        <f t="shared" si="171"/>
        <v>Non-M</v>
      </c>
      <c r="J1917" s="33"/>
      <c r="K1917" s="59">
        <v>4300</v>
      </c>
      <c r="L1917" s="58">
        <f>IF(COUNTIFS($E$3:E19361,E1917)=1, K1917, 0)</f>
        <v>0</v>
      </c>
    </row>
    <row r="1918" spans="1:12" ht="41.25" customHeight="1">
      <c r="A1918" s="18" t="s">
        <v>2313</v>
      </c>
      <c r="B1918" s="19" t="s">
        <v>287</v>
      </c>
      <c r="C1918" s="19" t="s">
        <v>2138</v>
      </c>
      <c r="D1918" s="69" t="s">
        <v>203</v>
      </c>
      <c r="E1918" s="19" t="s">
        <v>2307</v>
      </c>
      <c r="F1918" s="21"/>
      <c r="G1918" s="19" t="s">
        <v>1911</v>
      </c>
      <c r="H1918" s="25" t="str">
        <f t="shared" si="170"/>
        <v>JS117</v>
      </c>
      <c r="I1918" s="25" t="str">
        <f t="shared" si="171"/>
        <v>Non-M</v>
      </c>
      <c r="J1918" s="33"/>
      <c r="K1918" s="59">
        <v>4300</v>
      </c>
      <c r="L1918" s="58">
        <f>IF(COUNTIFS($E$3:E19362,E1918)=1, K1918, 0)</f>
        <v>0</v>
      </c>
    </row>
    <row r="1919" spans="1:12" ht="41.25" customHeight="1">
      <c r="A1919" s="18" t="s">
        <v>2314</v>
      </c>
      <c r="B1919" s="19" t="s">
        <v>287</v>
      </c>
      <c r="C1919" s="19" t="s">
        <v>2138</v>
      </c>
      <c r="D1919" s="69" t="s">
        <v>203</v>
      </c>
      <c r="E1919" s="19" t="s">
        <v>2307</v>
      </c>
      <c r="F1919" s="21"/>
      <c r="G1919" s="19" t="s">
        <v>1586</v>
      </c>
      <c r="H1919" s="25" t="str">
        <f t="shared" ref="H1919:H1926" si="172">IF(RIGHT(G1919,1)="M", LEFT(G1919,LEN(G1919)-1), G1919)</f>
        <v>JS105</v>
      </c>
      <c r="I1919" s="25" t="str">
        <f t="shared" ref="I1919:I1926" si="173">IF(RIGHT(G1919,1)="M","M","Non-M")</f>
        <v>Non-M</v>
      </c>
      <c r="J1919" s="33"/>
      <c r="K1919" s="59">
        <v>4300</v>
      </c>
      <c r="L1919" s="58">
        <f>IF(COUNTIFS($E$3:E19363,E1919)=1, K1919, 0)</f>
        <v>0</v>
      </c>
    </row>
    <row r="1920" spans="1:12" ht="41.25" customHeight="1">
      <c r="A1920" s="18" t="s">
        <v>2315</v>
      </c>
      <c r="B1920" s="19" t="s">
        <v>287</v>
      </c>
      <c r="C1920" s="19" t="s">
        <v>2138</v>
      </c>
      <c r="D1920" s="69" t="s">
        <v>203</v>
      </c>
      <c r="E1920" s="19" t="s">
        <v>2307</v>
      </c>
      <c r="F1920" s="21"/>
      <c r="G1920" s="19" t="s">
        <v>624</v>
      </c>
      <c r="H1920" s="25" t="str">
        <f t="shared" si="172"/>
        <v>LP100</v>
      </c>
      <c r="I1920" s="25" t="str">
        <f t="shared" si="173"/>
        <v>Non-M</v>
      </c>
      <c r="J1920" s="33"/>
      <c r="K1920" s="59">
        <v>4300</v>
      </c>
      <c r="L1920" s="58">
        <f>IF(COUNTIFS($E$3:E19364,E1920)=1, K1920, 0)</f>
        <v>0</v>
      </c>
    </row>
    <row r="1921" spans="1:12" ht="41.25" customHeight="1">
      <c r="A1921" s="18" t="s">
        <v>2316</v>
      </c>
      <c r="B1921" s="19" t="s">
        <v>287</v>
      </c>
      <c r="C1921" s="19" t="s">
        <v>2138</v>
      </c>
      <c r="D1921" s="69" t="s">
        <v>203</v>
      </c>
      <c r="E1921" s="19" t="s">
        <v>2307</v>
      </c>
      <c r="F1921" s="21"/>
      <c r="G1921" s="19" t="s">
        <v>433</v>
      </c>
      <c r="H1921" s="25" t="str">
        <f t="shared" si="172"/>
        <v>PK602</v>
      </c>
      <c r="I1921" s="25" t="str">
        <f t="shared" si="173"/>
        <v>M</v>
      </c>
      <c r="J1921" s="33" t="s">
        <v>1595</v>
      </c>
      <c r="K1921" s="59">
        <v>4300</v>
      </c>
      <c r="L1921" s="58">
        <f>IF(COUNTIFS($E$3:E19365,E1921)=1, K1921, 0)</f>
        <v>0</v>
      </c>
    </row>
    <row r="1922" spans="1:12" ht="41.25" customHeight="1">
      <c r="A1922" s="18" t="s">
        <v>2317</v>
      </c>
      <c r="B1922" s="19" t="s">
        <v>287</v>
      </c>
      <c r="C1922" s="19" t="s">
        <v>2138</v>
      </c>
      <c r="D1922" s="69" t="s">
        <v>203</v>
      </c>
      <c r="E1922" s="19" t="s">
        <v>2307</v>
      </c>
      <c r="F1922" s="21"/>
      <c r="G1922" s="19" t="s">
        <v>96</v>
      </c>
      <c r="H1922" s="25" t="str">
        <f t="shared" si="172"/>
        <v>PB104</v>
      </c>
      <c r="I1922" s="25" t="str">
        <f t="shared" si="173"/>
        <v>Non-M</v>
      </c>
      <c r="J1922" s="33"/>
      <c r="K1922" s="59">
        <v>4300</v>
      </c>
      <c r="L1922" s="58">
        <f>IF(COUNTIFS($E$3:E19366,E1922)=1, K1922, 0)</f>
        <v>0</v>
      </c>
    </row>
    <row r="1923" spans="1:12" ht="41.25" customHeight="1">
      <c r="A1923" s="18" t="s">
        <v>2318</v>
      </c>
      <c r="B1923" s="19" t="s">
        <v>287</v>
      </c>
      <c r="C1923" s="19" t="s">
        <v>2138</v>
      </c>
      <c r="D1923" s="69" t="s">
        <v>203</v>
      </c>
      <c r="E1923" s="19" t="s">
        <v>2307</v>
      </c>
      <c r="F1923" s="21"/>
      <c r="G1923" s="19" t="s">
        <v>146</v>
      </c>
      <c r="H1923" s="25" t="str">
        <f t="shared" si="172"/>
        <v>HM420</v>
      </c>
      <c r="I1923" s="25" t="str">
        <f t="shared" si="173"/>
        <v>M</v>
      </c>
      <c r="J1923" s="33" t="s">
        <v>1986</v>
      </c>
      <c r="K1923" s="59">
        <v>4300</v>
      </c>
      <c r="L1923" s="58">
        <f>IF(COUNTIFS($E$3:E19367,E1923)=1, K1923, 0)</f>
        <v>0</v>
      </c>
    </row>
    <row r="1924" spans="1:12" ht="41.25" customHeight="1">
      <c r="A1924" s="18" t="s">
        <v>2319</v>
      </c>
      <c r="B1924" s="19" t="s">
        <v>287</v>
      </c>
      <c r="C1924" s="19" t="s">
        <v>2138</v>
      </c>
      <c r="D1924" s="69" t="s">
        <v>203</v>
      </c>
      <c r="E1924" s="19" t="s">
        <v>2307</v>
      </c>
      <c r="F1924" s="21"/>
      <c r="G1924" s="19" t="s">
        <v>917</v>
      </c>
      <c r="H1924" s="25" t="str">
        <f t="shared" si="172"/>
        <v>HM508</v>
      </c>
      <c r="I1924" s="25" t="str">
        <f t="shared" si="173"/>
        <v>Non-M</v>
      </c>
      <c r="J1924" s="45"/>
      <c r="K1924" s="59">
        <v>4300</v>
      </c>
      <c r="L1924" s="58">
        <f>IF(COUNTIFS($E$3:E19368,E1924)=1, K1924, 0)</f>
        <v>0</v>
      </c>
    </row>
    <row r="1925" spans="1:12" ht="41.25" customHeight="1">
      <c r="A1925" s="18" t="s">
        <v>2320</v>
      </c>
      <c r="B1925" s="19" t="s">
        <v>287</v>
      </c>
      <c r="C1925" s="19" t="s">
        <v>2138</v>
      </c>
      <c r="D1925" s="69" t="s">
        <v>203</v>
      </c>
      <c r="E1925" s="19" t="s">
        <v>2307</v>
      </c>
      <c r="F1925" s="21"/>
      <c r="G1925" s="19" t="s">
        <v>102</v>
      </c>
      <c r="H1925" s="25" t="str">
        <f t="shared" si="172"/>
        <v>DC201</v>
      </c>
      <c r="I1925" s="25" t="str">
        <f t="shared" si="173"/>
        <v>Non-M</v>
      </c>
      <c r="J1925" s="33"/>
      <c r="K1925" s="59">
        <v>4300</v>
      </c>
      <c r="L1925" s="58">
        <f>IF(COUNTIFS($E$3:E19369,E1925)=1, K1925, 0)</f>
        <v>0</v>
      </c>
    </row>
    <row r="1926" spans="1:12" ht="41.25" customHeight="1">
      <c r="A1926" s="18" t="s">
        <v>2321</v>
      </c>
      <c r="B1926" s="19" t="s">
        <v>287</v>
      </c>
      <c r="C1926" s="19" t="s">
        <v>2138</v>
      </c>
      <c r="D1926" s="69" t="s">
        <v>203</v>
      </c>
      <c r="E1926" s="19" t="s">
        <v>2307</v>
      </c>
      <c r="F1926" s="21"/>
      <c r="G1926" s="19" t="s">
        <v>176</v>
      </c>
      <c r="H1926" s="25" t="str">
        <f t="shared" si="172"/>
        <v>DC402</v>
      </c>
      <c r="I1926" s="25" t="str">
        <f t="shared" si="173"/>
        <v>Non-M</v>
      </c>
      <c r="J1926" s="33"/>
      <c r="K1926" s="59">
        <v>4300</v>
      </c>
      <c r="L1926" s="58">
        <f>IF(COUNTIFS($E$3:E19370,E1926)=1, K1926, 0)</f>
        <v>0</v>
      </c>
    </row>
    <row r="1927" spans="1:12" ht="41.25" customHeight="1">
      <c r="A1927" s="18" t="s">
        <v>2322</v>
      </c>
      <c r="B1927" s="19" t="s">
        <v>32</v>
      </c>
      <c r="C1927" s="19" t="s">
        <v>2138</v>
      </c>
      <c r="D1927" s="69" t="s">
        <v>203</v>
      </c>
      <c r="E1927" s="19" t="s">
        <v>2307</v>
      </c>
      <c r="F1927" s="21"/>
      <c r="G1927" s="19" t="s">
        <v>1990</v>
      </c>
      <c r="H1927" s="25" t="str">
        <f t="shared" ref="H1927:H1933" si="174">IF(RIGHT(G1927,1)="M", LEFT(G1927,LEN(G1927)-1), G1927)</f>
        <v>HD106</v>
      </c>
      <c r="I1927" s="25" t="str">
        <f t="shared" ref="I1927:I1933" si="175">IF(RIGHT(G1927,1)="M","M","Non-M")</f>
        <v>M</v>
      </c>
      <c r="J1927" s="33" t="s">
        <v>2175</v>
      </c>
      <c r="K1927" s="59">
        <v>7329</v>
      </c>
      <c r="L1927" s="58">
        <f>IF(COUNTIFS($E$3:E19371,E1927)=1, K1927, 0)</f>
        <v>0</v>
      </c>
    </row>
    <row r="1928" spans="1:12" ht="41.25" customHeight="1">
      <c r="A1928" s="18" t="s">
        <v>2323</v>
      </c>
      <c r="B1928" s="19" t="s">
        <v>32</v>
      </c>
      <c r="C1928" s="19" t="s">
        <v>2138</v>
      </c>
      <c r="D1928" s="69" t="s">
        <v>203</v>
      </c>
      <c r="E1928" s="19" t="s">
        <v>2307</v>
      </c>
      <c r="F1928" s="21"/>
      <c r="G1928" s="19" t="s">
        <v>2278</v>
      </c>
      <c r="H1928" s="25" t="str">
        <f t="shared" si="174"/>
        <v>JS404</v>
      </c>
      <c r="I1928" s="25" t="str">
        <f t="shared" si="175"/>
        <v>Non-M</v>
      </c>
      <c r="J1928" s="33"/>
      <c r="K1928" s="59">
        <v>7329</v>
      </c>
      <c r="L1928" s="58">
        <f>IF(COUNTIFS($E$3:E19372,E1928)=1, K1928, 0)</f>
        <v>0</v>
      </c>
    </row>
    <row r="1929" spans="1:12" ht="41.25" customHeight="1">
      <c r="A1929" s="18" t="s">
        <v>2324</v>
      </c>
      <c r="B1929" s="19" t="s">
        <v>32</v>
      </c>
      <c r="C1929" s="19" t="s">
        <v>2138</v>
      </c>
      <c r="D1929" s="69" t="s">
        <v>203</v>
      </c>
      <c r="E1929" s="19" t="s">
        <v>2307</v>
      </c>
      <c r="F1929" s="21"/>
      <c r="G1929" s="19" t="s">
        <v>815</v>
      </c>
      <c r="H1929" s="25" t="str">
        <f t="shared" si="174"/>
        <v>HD604</v>
      </c>
      <c r="I1929" s="25" t="str">
        <f t="shared" si="175"/>
        <v>Non-M</v>
      </c>
      <c r="J1929" s="33"/>
      <c r="K1929" s="59">
        <v>7329</v>
      </c>
      <c r="L1929" s="58">
        <f>IF(COUNTIFS($E$3:E19373,E1929)=1, K1929, 0)</f>
        <v>0</v>
      </c>
    </row>
    <row r="1930" spans="1:12" ht="41.25" customHeight="1">
      <c r="A1930" s="18" t="s">
        <v>2325</v>
      </c>
      <c r="B1930" s="19" t="s">
        <v>32</v>
      </c>
      <c r="C1930" s="19" t="s">
        <v>2138</v>
      </c>
      <c r="D1930" s="69" t="s">
        <v>203</v>
      </c>
      <c r="E1930" s="19" t="s">
        <v>2307</v>
      </c>
      <c r="F1930" s="21"/>
      <c r="G1930" s="19" t="s">
        <v>1938</v>
      </c>
      <c r="H1930" s="25" t="str">
        <f t="shared" si="174"/>
        <v>ZP105</v>
      </c>
      <c r="I1930" s="25" t="str">
        <f t="shared" si="175"/>
        <v>Non-M</v>
      </c>
      <c r="J1930" s="33"/>
      <c r="K1930" s="59">
        <v>7329</v>
      </c>
      <c r="L1930" s="58">
        <f>IF(COUNTIFS($E$3:E19374,E1930)=1, K1930, 0)</f>
        <v>0</v>
      </c>
    </row>
    <row r="1931" spans="1:12" ht="41.25" customHeight="1">
      <c r="A1931" s="18" t="s">
        <v>2326</v>
      </c>
      <c r="B1931" s="19" t="s">
        <v>32</v>
      </c>
      <c r="C1931" s="19" t="s">
        <v>2138</v>
      </c>
      <c r="D1931" s="69" t="s">
        <v>203</v>
      </c>
      <c r="E1931" s="19" t="s">
        <v>2307</v>
      </c>
      <c r="F1931" s="21"/>
      <c r="G1931" s="19" t="s">
        <v>1703</v>
      </c>
      <c r="H1931" s="25" t="str">
        <f t="shared" si="174"/>
        <v>JS401</v>
      </c>
      <c r="I1931" s="25" t="str">
        <f t="shared" si="175"/>
        <v>Non-M</v>
      </c>
      <c r="J1931" s="33"/>
      <c r="K1931" s="59">
        <v>7329</v>
      </c>
      <c r="L1931" s="58">
        <f>IF(COUNTIFS($E$3:E19375,E1931)=1, K1931, 0)</f>
        <v>0</v>
      </c>
    </row>
    <row r="1932" spans="1:12" ht="41.25" customHeight="1">
      <c r="A1932" s="18" t="s">
        <v>2327</v>
      </c>
      <c r="B1932" s="19" t="s">
        <v>32</v>
      </c>
      <c r="C1932" s="19" t="s">
        <v>2138</v>
      </c>
      <c r="D1932" s="69" t="s">
        <v>203</v>
      </c>
      <c r="E1932" s="19" t="s">
        <v>2307</v>
      </c>
      <c r="F1932" s="21"/>
      <c r="G1932" s="19" t="s">
        <v>134</v>
      </c>
      <c r="H1932" s="25" t="str">
        <f t="shared" si="174"/>
        <v>JS124</v>
      </c>
      <c r="I1932" s="25" t="str">
        <f t="shared" si="175"/>
        <v>Non-M</v>
      </c>
      <c r="J1932" s="33"/>
      <c r="K1932" s="59">
        <v>7329</v>
      </c>
      <c r="L1932" s="58">
        <f>IF(COUNTIFS($E$3:E19376,E1932)=1, K1932, 0)</f>
        <v>0</v>
      </c>
    </row>
    <row r="1933" spans="1:12" ht="41.25" customHeight="1">
      <c r="A1933" s="18" t="s">
        <v>2328</v>
      </c>
      <c r="B1933" s="19" t="s">
        <v>32</v>
      </c>
      <c r="C1933" s="19" t="s">
        <v>2138</v>
      </c>
      <c r="D1933" s="69" t="s">
        <v>203</v>
      </c>
      <c r="E1933" s="19" t="s">
        <v>2307</v>
      </c>
      <c r="F1933" s="21"/>
      <c r="G1933" s="19" t="s">
        <v>1911</v>
      </c>
      <c r="H1933" s="25" t="str">
        <f t="shared" si="174"/>
        <v>JS117</v>
      </c>
      <c r="I1933" s="25" t="str">
        <f t="shared" si="175"/>
        <v>Non-M</v>
      </c>
      <c r="J1933" s="33"/>
      <c r="K1933" s="59">
        <v>7329</v>
      </c>
      <c r="L1933" s="58">
        <f>IF(COUNTIFS($E$3:E19377,E1933)=1, K1933, 0)</f>
        <v>0</v>
      </c>
    </row>
    <row r="1934" spans="1:12" ht="41.25" customHeight="1">
      <c r="A1934" s="18" t="s">
        <v>2329</v>
      </c>
      <c r="B1934" s="19" t="s">
        <v>32</v>
      </c>
      <c r="C1934" s="19" t="s">
        <v>2138</v>
      </c>
      <c r="D1934" s="69" t="s">
        <v>203</v>
      </c>
      <c r="E1934" s="19" t="s">
        <v>2307</v>
      </c>
      <c r="F1934" s="21"/>
      <c r="G1934" s="19" t="s">
        <v>1586</v>
      </c>
      <c r="H1934" s="25" t="str">
        <f t="shared" ref="H1934:H1941" si="176">IF(RIGHT(G1934,1)="M", LEFT(G1934,LEN(G1934)-1), G1934)</f>
        <v>JS105</v>
      </c>
      <c r="I1934" s="25" t="str">
        <f t="shared" ref="I1934:I1941" si="177">IF(RIGHT(G1934,1)="M","M","Non-M")</f>
        <v>Non-M</v>
      </c>
      <c r="J1934" s="33"/>
      <c r="K1934" s="59">
        <v>7329</v>
      </c>
      <c r="L1934" s="58">
        <f>IF(COUNTIFS($E$3:E19378,E1934)=1, K1934, 0)</f>
        <v>0</v>
      </c>
    </row>
    <row r="1935" spans="1:12" ht="41.25" customHeight="1">
      <c r="A1935" s="18" t="s">
        <v>2330</v>
      </c>
      <c r="B1935" s="19" t="s">
        <v>32</v>
      </c>
      <c r="C1935" s="19" t="s">
        <v>2138</v>
      </c>
      <c r="D1935" s="69" t="s">
        <v>203</v>
      </c>
      <c r="E1935" s="19" t="s">
        <v>2307</v>
      </c>
      <c r="F1935" s="21"/>
      <c r="G1935" s="19" t="s">
        <v>624</v>
      </c>
      <c r="H1935" s="25" t="str">
        <f t="shared" si="176"/>
        <v>LP100</v>
      </c>
      <c r="I1935" s="25" t="str">
        <f t="shared" si="177"/>
        <v>Non-M</v>
      </c>
      <c r="J1935" s="33"/>
      <c r="K1935" s="59">
        <v>7329</v>
      </c>
      <c r="L1935" s="58">
        <f>IF(COUNTIFS($E$3:E19379,E1935)=1, K1935, 0)</f>
        <v>0</v>
      </c>
    </row>
    <row r="1936" spans="1:12" ht="41.25" customHeight="1">
      <c r="A1936" s="18" t="s">
        <v>2331</v>
      </c>
      <c r="B1936" s="19" t="s">
        <v>32</v>
      </c>
      <c r="C1936" s="19" t="s">
        <v>2138</v>
      </c>
      <c r="D1936" s="69" t="s">
        <v>203</v>
      </c>
      <c r="E1936" s="19" t="s">
        <v>2307</v>
      </c>
      <c r="F1936" s="21"/>
      <c r="G1936" s="19" t="s">
        <v>433</v>
      </c>
      <c r="H1936" s="25" t="str">
        <f t="shared" si="176"/>
        <v>PK602</v>
      </c>
      <c r="I1936" s="25" t="str">
        <f t="shared" si="177"/>
        <v>M</v>
      </c>
      <c r="J1936" s="33" t="s">
        <v>1595</v>
      </c>
      <c r="K1936" s="59">
        <v>7329</v>
      </c>
      <c r="L1936" s="58">
        <f>IF(COUNTIFS($E$3:E19380,E1936)=1, K1936, 0)</f>
        <v>0</v>
      </c>
    </row>
    <row r="1937" spans="1:12" ht="41.25" customHeight="1">
      <c r="A1937" s="18" t="s">
        <v>2332</v>
      </c>
      <c r="B1937" s="19" t="s">
        <v>32</v>
      </c>
      <c r="C1937" s="19" t="s">
        <v>2138</v>
      </c>
      <c r="D1937" s="69" t="s">
        <v>203</v>
      </c>
      <c r="E1937" s="19" t="s">
        <v>2307</v>
      </c>
      <c r="F1937" s="21"/>
      <c r="G1937" s="19" t="s">
        <v>96</v>
      </c>
      <c r="H1937" s="25" t="str">
        <f t="shared" si="176"/>
        <v>PB104</v>
      </c>
      <c r="I1937" s="25" t="str">
        <f t="shared" si="177"/>
        <v>Non-M</v>
      </c>
      <c r="J1937" s="33"/>
      <c r="K1937" s="59">
        <v>7329</v>
      </c>
      <c r="L1937" s="58">
        <f>IF(COUNTIFS($E$3:E19381,E1937)=1, K1937, 0)</f>
        <v>0</v>
      </c>
    </row>
    <row r="1938" spans="1:12" ht="41.25" customHeight="1">
      <c r="A1938" s="18" t="s">
        <v>2333</v>
      </c>
      <c r="B1938" s="19" t="s">
        <v>32</v>
      </c>
      <c r="C1938" s="19" t="s">
        <v>2138</v>
      </c>
      <c r="D1938" s="69" t="s">
        <v>203</v>
      </c>
      <c r="E1938" s="19" t="s">
        <v>2307</v>
      </c>
      <c r="F1938" s="21"/>
      <c r="G1938" s="19" t="s">
        <v>146</v>
      </c>
      <c r="H1938" s="25" t="str">
        <f t="shared" si="176"/>
        <v>HM420</v>
      </c>
      <c r="I1938" s="25" t="str">
        <f t="shared" si="177"/>
        <v>M</v>
      </c>
      <c r="J1938" s="33" t="s">
        <v>1986</v>
      </c>
      <c r="K1938" s="59">
        <v>7329</v>
      </c>
      <c r="L1938" s="58">
        <f>IF(COUNTIFS($E$3:E19382,E1938)=1, K1938, 0)</f>
        <v>0</v>
      </c>
    </row>
    <row r="1939" spans="1:12" ht="41.25" customHeight="1">
      <c r="A1939" s="18" t="s">
        <v>2334</v>
      </c>
      <c r="B1939" s="19" t="s">
        <v>32</v>
      </c>
      <c r="C1939" s="19" t="s">
        <v>2138</v>
      </c>
      <c r="D1939" s="69" t="s">
        <v>203</v>
      </c>
      <c r="E1939" s="19" t="s">
        <v>2307</v>
      </c>
      <c r="F1939" s="21"/>
      <c r="G1939" s="19" t="s">
        <v>917</v>
      </c>
      <c r="H1939" s="25" t="str">
        <f t="shared" si="176"/>
        <v>HM508</v>
      </c>
      <c r="I1939" s="25" t="str">
        <f t="shared" si="177"/>
        <v>Non-M</v>
      </c>
      <c r="J1939" s="45"/>
      <c r="K1939" s="59">
        <v>7329</v>
      </c>
      <c r="L1939" s="58">
        <f>IF(COUNTIFS($E$3:E19383,E1939)=1, K1939, 0)</f>
        <v>0</v>
      </c>
    </row>
    <row r="1940" spans="1:12" ht="41.25" customHeight="1">
      <c r="A1940" s="18" t="s">
        <v>2335</v>
      </c>
      <c r="B1940" s="19" t="s">
        <v>32</v>
      </c>
      <c r="C1940" s="19" t="s">
        <v>2138</v>
      </c>
      <c r="D1940" s="69" t="s">
        <v>203</v>
      </c>
      <c r="E1940" s="19" t="s">
        <v>2307</v>
      </c>
      <c r="F1940" s="21"/>
      <c r="G1940" s="19" t="s">
        <v>102</v>
      </c>
      <c r="H1940" s="25" t="str">
        <f t="shared" si="176"/>
        <v>DC201</v>
      </c>
      <c r="I1940" s="25" t="str">
        <f t="shared" si="177"/>
        <v>Non-M</v>
      </c>
      <c r="J1940" s="33"/>
      <c r="K1940" s="59">
        <v>7329</v>
      </c>
      <c r="L1940" s="58">
        <f>IF(COUNTIFS($E$3:E19384,E1940)=1, K1940, 0)</f>
        <v>0</v>
      </c>
    </row>
    <row r="1941" spans="1:12" ht="41.25" customHeight="1">
      <c r="A1941" s="18" t="s">
        <v>2336</v>
      </c>
      <c r="B1941" s="19" t="s">
        <v>32</v>
      </c>
      <c r="C1941" s="19" t="s">
        <v>2138</v>
      </c>
      <c r="D1941" s="69" t="s">
        <v>203</v>
      </c>
      <c r="E1941" s="19" t="s">
        <v>2307</v>
      </c>
      <c r="F1941" s="21"/>
      <c r="G1941" s="19" t="s">
        <v>176</v>
      </c>
      <c r="H1941" s="25" t="str">
        <f t="shared" si="176"/>
        <v>DC402</v>
      </c>
      <c r="I1941" s="25" t="str">
        <f t="shared" si="177"/>
        <v>Non-M</v>
      </c>
      <c r="J1941" s="70"/>
      <c r="K1941" s="59">
        <v>7329</v>
      </c>
      <c r="L1941" s="58">
        <f>IF(COUNTIFS($E$3:E19385,E1941)=1, K1941, 0)</f>
        <v>0</v>
      </c>
    </row>
    <row r="1942" spans="1:12" ht="41.25" customHeight="1">
      <c r="B1942" s="19" t="s">
        <v>13</v>
      </c>
      <c r="C1942" s="19" t="s">
        <v>2138</v>
      </c>
      <c r="D1942" s="69" t="s">
        <v>203</v>
      </c>
      <c r="E1942" s="19" t="s">
        <v>2307</v>
      </c>
      <c r="F1942" s="21"/>
      <c r="G1942" s="19" t="s">
        <v>1990</v>
      </c>
      <c r="H1942" s="25" t="str">
        <f>IF(RIGHT(G1942,1)="M", LEFT(G1942,LEN(G1942)-1), G1942)</f>
        <v>HD106</v>
      </c>
      <c r="I1942" s="25" t="str">
        <f>IF(RIGHT(G1942,1)="M","M","Non-M")</f>
        <v>M</v>
      </c>
      <c r="J1942" s="70" t="s">
        <v>2175</v>
      </c>
      <c r="K1942" s="59">
        <v>34</v>
      </c>
      <c r="L1942" s="58"/>
    </row>
    <row r="1943" spans="1:12" ht="41.25" customHeight="1">
      <c r="B1943" s="19" t="s">
        <v>13</v>
      </c>
      <c r="C1943" s="19" t="s">
        <v>2138</v>
      </c>
      <c r="D1943" s="69" t="s">
        <v>203</v>
      </c>
      <c r="E1943" s="19" t="s">
        <v>2307</v>
      </c>
      <c r="F1943" s="21"/>
      <c r="G1943" s="19" t="s">
        <v>2278</v>
      </c>
      <c r="H1943" s="25" t="str">
        <f>IF(RIGHT(G1943,1)="M", LEFT(G1943,LEN(G1943)-1), G1943)</f>
        <v>JS404</v>
      </c>
      <c r="I1943" s="25" t="str">
        <f>IF(RIGHT(G1943,1)="M","M","Non-M")</f>
        <v>Non-M</v>
      </c>
      <c r="J1943" s="70"/>
      <c r="K1943" s="59">
        <v>34</v>
      </c>
      <c r="L1943" s="58"/>
    </row>
    <row r="1944" spans="1:12" ht="41.25" customHeight="1">
      <c r="B1944" s="19" t="s">
        <v>13</v>
      </c>
      <c r="C1944" s="19" t="s">
        <v>2138</v>
      </c>
      <c r="D1944" s="69" t="s">
        <v>203</v>
      </c>
      <c r="E1944" s="19" t="s">
        <v>2307</v>
      </c>
      <c r="F1944" s="21"/>
      <c r="G1944" s="19" t="s">
        <v>815</v>
      </c>
      <c r="H1944" s="25" t="str">
        <f>IF(RIGHT(G1944,1)="M", LEFT(G1944,LEN(G1944)-1), G1944)</f>
        <v>HD604</v>
      </c>
      <c r="I1944" s="25" t="str">
        <f>IF(RIGHT(G1944,1)="M","M","Non-M")</f>
        <v>Non-M</v>
      </c>
      <c r="J1944" s="70"/>
      <c r="K1944" s="59">
        <v>34</v>
      </c>
      <c r="L1944" s="58"/>
    </row>
    <row r="1945" spans="1:12" ht="41.25" customHeight="1">
      <c r="B1945" s="19" t="s">
        <v>13</v>
      </c>
      <c r="C1945" s="19" t="s">
        <v>2138</v>
      </c>
      <c r="D1945" s="69" t="s">
        <v>203</v>
      </c>
      <c r="E1945" s="19" t="s">
        <v>2307</v>
      </c>
      <c r="F1945" s="21"/>
      <c r="G1945" s="19" t="s">
        <v>1938</v>
      </c>
      <c r="H1945" s="25" t="str">
        <f>IF(RIGHT(G1945,1)="M", LEFT(G1945,LEN(G1945)-1), G1945)</f>
        <v>ZP105</v>
      </c>
      <c r="I1945" s="25" t="str">
        <f>IF(RIGHT(G1945,1)="M","M","Non-M")</f>
        <v>Non-M</v>
      </c>
      <c r="J1945" s="70"/>
      <c r="K1945" s="59">
        <v>34</v>
      </c>
      <c r="L1945" s="58"/>
    </row>
    <row r="1946" spans="1:12" ht="41.25" customHeight="1">
      <c r="B1946" s="19" t="s">
        <v>13</v>
      </c>
      <c r="C1946" s="19" t="s">
        <v>2138</v>
      </c>
      <c r="D1946" s="69" t="s">
        <v>203</v>
      </c>
      <c r="E1946" s="19" t="s">
        <v>2307</v>
      </c>
      <c r="F1946" s="21"/>
      <c r="G1946" s="19" t="s">
        <v>1703</v>
      </c>
      <c r="H1946" s="25" t="str">
        <f>IF(RIGHT(G1946,1)="M", LEFT(G1946,LEN(G1946)-1), G1946)</f>
        <v>JS401</v>
      </c>
      <c r="I1946" s="25" t="str">
        <f>IF(RIGHT(G1946,1)="M","M","Non-M")</f>
        <v>Non-M</v>
      </c>
      <c r="J1946" s="70"/>
      <c r="K1946" s="59">
        <v>34</v>
      </c>
      <c r="L1946" s="58"/>
    </row>
    <row r="1947" spans="1:12" ht="41.25" customHeight="1">
      <c r="B1947" s="19" t="s">
        <v>13</v>
      </c>
      <c r="C1947" s="19" t="s">
        <v>2138</v>
      </c>
      <c r="D1947" s="69" t="s">
        <v>203</v>
      </c>
      <c r="E1947" s="19" t="s">
        <v>2307</v>
      </c>
      <c r="F1947" s="21"/>
      <c r="G1947" s="19" t="s">
        <v>134</v>
      </c>
      <c r="H1947" s="25" t="str">
        <f>IF(RIGHT(G1947,1)="M", LEFT(G1947,LEN(G1947)-1), G1947)</f>
        <v>JS124</v>
      </c>
      <c r="I1947" s="25" t="str">
        <f>IF(RIGHT(G1947,1)="M","M","Non-M")</f>
        <v>Non-M</v>
      </c>
      <c r="J1947" s="70"/>
      <c r="K1947" s="59">
        <v>34</v>
      </c>
      <c r="L1947" s="58"/>
    </row>
    <row r="1948" spans="1:12" ht="41.25" customHeight="1">
      <c r="B1948" s="19" t="s">
        <v>13</v>
      </c>
      <c r="C1948" s="19" t="s">
        <v>2138</v>
      </c>
      <c r="D1948" s="69" t="s">
        <v>203</v>
      </c>
      <c r="E1948" s="19" t="s">
        <v>2307</v>
      </c>
      <c r="F1948" s="21"/>
      <c r="G1948" s="19" t="s">
        <v>1911</v>
      </c>
      <c r="H1948" s="25" t="str">
        <f>IF(RIGHT(G1948,1)="M", LEFT(G1948,LEN(G1948)-1), G1948)</f>
        <v>JS117</v>
      </c>
      <c r="I1948" s="25" t="str">
        <f>IF(RIGHT(G1948,1)="M","M","Non-M")</f>
        <v>Non-M</v>
      </c>
      <c r="J1948" s="70"/>
      <c r="K1948" s="59">
        <v>34</v>
      </c>
      <c r="L1948" s="58"/>
    </row>
    <row r="1949" spans="1:12" ht="41.25" customHeight="1">
      <c r="B1949" s="19" t="s">
        <v>13</v>
      </c>
      <c r="C1949" s="19" t="s">
        <v>2138</v>
      </c>
      <c r="D1949" s="69" t="s">
        <v>203</v>
      </c>
      <c r="E1949" s="19" t="s">
        <v>2307</v>
      </c>
      <c r="F1949" s="21"/>
      <c r="G1949" s="19" t="s">
        <v>1586</v>
      </c>
      <c r="H1949" s="25" t="str">
        <f>IF(RIGHT(G1949,1)="M", LEFT(G1949,LEN(G1949)-1), G1949)</f>
        <v>JS105</v>
      </c>
      <c r="I1949" s="25" t="str">
        <f>IF(RIGHT(G1949,1)="M","M","Non-M")</f>
        <v>Non-M</v>
      </c>
      <c r="J1949" s="70"/>
      <c r="K1949" s="59">
        <v>34</v>
      </c>
      <c r="L1949" s="58"/>
    </row>
    <row r="1950" spans="1:12" ht="41.25" customHeight="1">
      <c r="B1950" s="19" t="s">
        <v>13</v>
      </c>
      <c r="C1950" s="19" t="s">
        <v>2138</v>
      </c>
      <c r="D1950" s="69" t="s">
        <v>203</v>
      </c>
      <c r="E1950" s="19" t="s">
        <v>2307</v>
      </c>
      <c r="F1950" s="21"/>
      <c r="G1950" s="19" t="s">
        <v>624</v>
      </c>
      <c r="H1950" s="25" t="str">
        <f>IF(RIGHT(G1950,1)="M", LEFT(G1950,LEN(G1950)-1), G1950)</f>
        <v>LP100</v>
      </c>
      <c r="I1950" s="25" t="str">
        <f>IF(RIGHT(G1950,1)="M","M","Non-M")</f>
        <v>Non-M</v>
      </c>
      <c r="J1950" s="70"/>
      <c r="K1950" s="59">
        <v>34</v>
      </c>
      <c r="L1950" s="58"/>
    </row>
    <row r="1951" spans="1:12" ht="41.25" customHeight="1">
      <c r="B1951" s="19" t="s">
        <v>13</v>
      </c>
      <c r="C1951" s="19" t="s">
        <v>2138</v>
      </c>
      <c r="D1951" s="69" t="s">
        <v>203</v>
      </c>
      <c r="E1951" s="19" t="s">
        <v>2307</v>
      </c>
      <c r="F1951" s="21"/>
      <c r="G1951" s="19" t="s">
        <v>433</v>
      </c>
      <c r="H1951" s="25" t="str">
        <f>IF(RIGHT(G1951,1)="M", LEFT(G1951,LEN(G1951)-1), G1951)</f>
        <v>PK602</v>
      </c>
      <c r="I1951" s="25" t="str">
        <f>IF(RIGHT(G1951,1)="M","M","Non-M")</f>
        <v>M</v>
      </c>
      <c r="J1951" s="70" t="s">
        <v>1595</v>
      </c>
      <c r="K1951" s="59">
        <v>34</v>
      </c>
      <c r="L1951" s="58"/>
    </row>
    <row r="1952" spans="1:12" ht="41.25" customHeight="1">
      <c r="B1952" s="19" t="s">
        <v>13</v>
      </c>
      <c r="C1952" s="19" t="s">
        <v>2138</v>
      </c>
      <c r="D1952" s="69" t="s">
        <v>203</v>
      </c>
      <c r="E1952" s="19" t="s">
        <v>2307</v>
      </c>
      <c r="F1952" s="21"/>
      <c r="G1952" s="19" t="s">
        <v>96</v>
      </c>
      <c r="H1952" s="25" t="str">
        <f>IF(RIGHT(G1952,1)="M", LEFT(G1952,LEN(G1952)-1), G1952)</f>
        <v>PB104</v>
      </c>
      <c r="I1952" s="25" t="str">
        <f>IF(RIGHT(G1952,1)="M","M","Non-M")</f>
        <v>Non-M</v>
      </c>
      <c r="J1952" s="70"/>
      <c r="K1952" s="59">
        <v>34</v>
      </c>
      <c r="L1952" s="58"/>
    </row>
    <row r="1953" spans="1:12" ht="41.25" customHeight="1">
      <c r="B1953" s="19" t="s">
        <v>13</v>
      </c>
      <c r="C1953" s="19" t="s">
        <v>2138</v>
      </c>
      <c r="D1953" s="69" t="s">
        <v>203</v>
      </c>
      <c r="E1953" s="19" t="s">
        <v>2307</v>
      </c>
      <c r="F1953" s="21"/>
      <c r="G1953" s="19" t="s">
        <v>146</v>
      </c>
      <c r="H1953" s="25" t="str">
        <f>IF(RIGHT(G1953,1)="M", LEFT(G1953,LEN(G1953)-1), G1953)</f>
        <v>HM420</v>
      </c>
      <c r="I1953" s="25" t="str">
        <f>IF(RIGHT(G1953,1)="M","M","Non-M")</f>
        <v>M</v>
      </c>
      <c r="J1953" s="70" t="s">
        <v>1986</v>
      </c>
      <c r="K1953" s="59">
        <v>34</v>
      </c>
      <c r="L1953" s="58"/>
    </row>
    <row r="1954" spans="1:12" ht="41.25" customHeight="1">
      <c r="B1954" s="19" t="s">
        <v>13</v>
      </c>
      <c r="C1954" s="19" t="s">
        <v>2138</v>
      </c>
      <c r="D1954" s="69" t="s">
        <v>203</v>
      </c>
      <c r="E1954" s="19" t="s">
        <v>2307</v>
      </c>
      <c r="F1954" s="21"/>
      <c r="G1954" s="19" t="s">
        <v>917</v>
      </c>
      <c r="H1954" s="25" t="str">
        <f>IF(RIGHT(G1954,1)="M", LEFT(G1954,LEN(G1954)-1), G1954)</f>
        <v>HM508</v>
      </c>
      <c r="I1954" s="25" t="str">
        <f>IF(RIGHT(G1954,1)="M","M","Non-M")</f>
        <v>Non-M</v>
      </c>
      <c r="J1954" s="81"/>
      <c r="K1954" s="59">
        <v>34</v>
      </c>
      <c r="L1954" s="58"/>
    </row>
    <row r="1955" spans="1:12" ht="41.25" customHeight="1">
      <c r="B1955" s="19" t="s">
        <v>13</v>
      </c>
      <c r="C1955" s="19" t="s">
        <v>2138</v>
      </c>
      <c r="D1955" s="69" t="s">
        <v>203</v>
      </c>
      <c r="E1955" s="19" t="s">
        <v>2307</v>
      </c>
      <c r="F1955" s="21"/>
      <c r="G1955" s="19" t="s">
        <v>102</v>
      </c>
      <c r="H1955" s="25" t="str">
        <f>IF(RIGHT(G1955,1)="M", LEFT(G1955,LEN(G1955)-1), G1955)</f>
        <v>DC201</v>
      </c>
      <c r="I1955" s="25" t="str">
        <f>IF(RIGHT(G1955,1)="M","M","Non-M")</f>
        <v>Non-M</v>
      </c>
      <c r="J1955" s="70"/>
      <c r="K1955" s="59">
        <v>34</v>
      </c>
      <c r="L1955" s="58"/>
    </row>
    <row r="1956" spans="1:12" ht="41.25" customHeight="1">
      <c r="B1956" s="19" t="s">
        <v>13</v>
      </c>
      <c r="C1956" s="19" t="s">
        <v>2138</v>
      </c>
      <c r="D1956" s="69" t="s">
        <v>203</v>
      </c>
      <c r="E1956" s="19" t="s">
        <v>2307</v>
      </c>
      <c r="F1956" s="21"/>
      <c r="G1956" s="19" t="s">
        <v>176</v>
      </c>
      <c r="H1956" s="25" t="str">
        <f>IF(RIGHT(G1956,1)="M", LEFT(G1956,LEN(G1956)-1), G1956)</f>
        <v>DC402</v>
      </c>
      <c r="I1956" s="25" t="str">
        <f>IF(RIGHT(G1956,1)="M","M","Non-M")</f>
        <v>Non-M</v>
      </c>
      <c r="J1956" s="70"/>
      <c r="K1956" s="59">
        <v>34</v>
      </c>
      <c r="L1956" s="58"/>
    </row>
    <row r="1957" spans="1:12" ht="41.25" customHeight="1">
      <c r="A1957" s="18" t="s">
        <v>2337</v>
      </c>
      <c r="B1957" s="19" t="s">
        <v>159</v>
      </c>
      <c r="C1957" s="19" t="s">
        <v>2138</v>
      </c>
      <c r="D1957" s="69" t="s">
        <v>203</v>
      </c>
      <c r="E1957" s="19" t="s">
        <v>2338</v>
      </c>
      <c r="F1957" s="21"/>
      <c r="G1957" s="19" t="s">
        <v>1990</v>
      </c>
      <c r="H1957" s="25" t="str">
        <f t="shared" ref="H1957:H1960" si="178">IF(RIGHT(G1957,1)="M", LEFT(G1957,LEN(G1957)-1), G1957)</f>
        <v>HD106</v>
      </c>
      <c r="I1957" s="25" t="str">
        <f t="shared" ref="I1957:I1960" si="179">IF(RIGHT(G1957,1)="M","M","Non-M")</f>
        <v>M</v>
      </c>
      <c r="J1957" s="33" t="s">
        <v>2175</v>
      </c>
      <c r="K1957" s="59">
        <v>30001</v>
      </c>
      <c r="L1957" s="58">
        <f>IF(COUNTIFS($E$3:E19386,E1957)=1, K1957, 0)</f>
        <v>0</v>
      </c>
    </row>
    <row r="1958" spans="1:12" ht="41.25" customHeight="1">
      <c r="A1958" s="18" t="s">
        <v>2339</v>
      </c>
      <c r="B1958" s="19" t="s">
        <v>159</v>
      </c>
      <c r="C1958" s="19" t="s">
        <v>2138</v>
      </c>
      <c r="D1958" s="69" t="s">
        <v>203</v>
      </c>
      <c r="E1958" s="19" t="s">
        <v>2338</v>
      </c>
      <c r="F1958" s="21"/>
      <c r="G1958" s="19" t="s">
        <v>2278</v>
      </c>
      <c r="H1958" s="25" t="str">
        <f t="shared" si="178"/>
        <v>JS404</v>
      </c>
      <c r="I1958" s="25" t="str">
        <f t="shared" si="179"/>
        <v>Non-M</v>
      </c>
      <c r="J1958" s="33"/>
      <c r="K1958" s="59">
        <v>30001</v>
      </c>
      <c r="L1958" s="58">
        <f>IF(COUNTIFS($E$3:E19387,E1958)=1, K1958, 0)</f>
        <v>0</v>
      </c>
    </row>
    <row r="1959" spans="1:12" ht="41.25" customHeight="1">
      <c r="A1959" s="18" t="s">
        <v>2340</v>
      </c>
      <c r="B1959" s="19" t="s">
        <v>159</v>
      </c>
      <c r="C1959" s="19" t="s">
        <v>2138</v>
      </c>
      <c r="D1959" s="69" t="s">
        <v>203</v>
      </c>
      <c r="E1959" s="19" t="s">
        <v>2338</v>
      </c>
      <c r="F1959" s="21"/>
      <c r="G1959" s="19" t="s">
        <v>815</v>
      </c>
      <c r="H1959" s="25" t="str">
        <f t="shared" si="178"/>
        <v>HD604</v>
      </c>
      <c r="I1959" s="25" t="str">
        <f t="shared" si="179"/>
        <v>Non-M</v>
      </c>
      <c r="J1959" s="33"/>
      <c r="K1959" s="59">
        <v>30001</v>
      </c>
      <c r="L1959" s="58">
        <f>IF(COUNTIFS($E$3:E19388,E1959)=1, K1959, 0)</f>
        <v>0</v>
      </c>
    </row>
    <row r="1960" spans="1:12" ht="41.25" customHeight="1">
      <c r="A1960" s="18" t="s">
        <v>2341</v>
      </c>
      <c r="B1960" s="19" t="s">
        <v>159</v>
      </c>
      <c r="C1960" s="19" t="s">
        <v>2138</v>
      </c>
      <c r="D1960" s="69" t="s">
        <v>203</v>
      </c>
      <c r="E1960" s="19" t="s">
        <v>2338</v>
      </c>
      <c r="F1960" s="21"/>
      <c r="G1960" s="19" t="s">
        <v>92</v>
      </c>
      <c r="H1960" s="25" t="str">
        <f t="shared" si="178"/>
        <v>ZP105</v>
      </c>
      <c r="I1960" s="25" t="str">
        <f t="shared" si="179"/>
        <v>M</v>
      </c>
      <c r="J1960" s="33" t="s">
        <v>2175</v>
      </c>
      <c r="K1960" s="59">
        <v>30001</v>
      </c>
      <c r="L1960" s="58">
        <f>IF(COUNTIFS($E$3:E19389,E1960)=1, K1960, 0)</f>
        <v>0</v>
      </c>
    </row>
    <row r="1961" spans="1:12" ht="41.25" customHeight="1">
      <c r="A1961" s="18" t="s">
        <v>2342</v>
      </c>
      <c r="B1961" s="19" t="s">
        <v>159</v>
      </c>
      <c r="C1961" s="19" t="s">
        <v>2138</v>
      </c>
      <c r="D1961" s="69" t="s">
        <v>203</v>
      </c>
      <c r="E1961" s="19" t="s">
        <v>2338</v>
      </c>
      <c r="F1961" s="21"/>
      <c r="G1961" s="19" t="s">
        <v>1703</v>
      </c>
      <c r="H1961" s="25" t="str">
        <f t="shared" ref="H1961:H1965" si="180">IF(RIGHT(G1961,1)="M", LEFT(G1961,LEN(G1961)-1), G1961)</f>
        <v>JS401</v>
      </c>
      <c r="I1961" s="25" t="str">
        <f t="shared" ref="I1961:I1965" si="181">IF(RIGHT(G1961,1)="M","M","Non-M")</f>
        <v>Non-M</v>
      </c>
      <c r="J1961" s="33"/>
      <c r="K1961" s="59">
        <v>30001</v>
      </c>
      <c r="L1961" s="58">
        <f>IF(COUNTIFS($E$3:E19390,E1961)=1, K1961, 0)</f>
        <v>0</v>
      </c>
    </row>
    <row r="1962" spans="1:12" ht="41.25" customHeight="1">
      <c r="A1962" s="18" t="s">
        <v>2343</v>
      </c>
      <c r="B1962" s="19" t="s">
        <v>159</v>
      </c>
      <c r="C1962" s="19" t="s">
        <v>2138</v>
      </c>
      <c r="D1962" s="69" t="s">
        <v>203</v>
      </c>
      <c r="E1962" s="19" t="s">
        <v>2338</v>
      </c>
      <c r="F1962" s="21"/>
      <c r="G1962" s="19" t="s">
        <v>134</v>
      </c>
      <c r="H1962" s="25" t="str">
        <f t="shared" si="180"/>
        <v>JS124</v>
      </c>
      <c r="I1962" s="25" t="str">
        <f t="shared" si="181"/>
        <v>Non-M</v>
      </c>
      <c r="J1962" s="33"/>
      <c r="K1962" s="59">
        <v>30001</v>
      </c>
      <c r="L1962" s="58">
        <f>IF(COUNTIFS($E$3:E19391,E1962)=1, K1962, 0)</f>
        <v>0</v>
      </c>
    </row>
    <row r="1963" spans="1:12" ht="41.25" customHeight="1">
      <c r="A1963" s="18" t="s">
        <v>2344</v>
      </c>
      <c r="B1963" s="19" t="s">
        <v>159</v>
      </c>
      <c r="C1963" s="19" t="s">
        <v>2138</v>
      </c>
      <c r="D1963" s="69" t="s">
        <v>203</v>
      </c>
      <c r="E1963" s="19" t="s">
        <v>2338</v>
      </c>
      <c r="F1963" s="21"/>
      <c r="G1963" s="19" t="s">
        <v>132</v>
      </c>
      <c r="H1963" s="25" t="str">
        <f t="shared" si="180"/>
        <v>JS117</v>
      </c>
      <c r="I1963" s="25" t="str">
        <f t="shared" si="181"/>
        <v>M</v>
      </c>
      <c r="J1963" s="33" t="s">
        <v>2175</v>
      </c>
      <c r="K1963" s="59">
        <v>30001</v>
      </c>
      <c r="L1963" s="58">
        <f>IF(COUNTIFS($E$3:E19392,E1963)=1, K1963, 0)</f>
        <v>0</v>
      </c>
    </row>
    <row r="1964" spans="1:12" ht="41.25" customHeight="1">
      <c r="A1964" s="18" t="s">
        <v>2345</v>
      </c>
      <c r="B1964" s="19" t="s">
        <v>159</v>
      </c>
      <c r="C1964" s="19" t="s">
        <v>2138</v>
      </c>
      <c r="D1964" s="69" t="s">
        <v>203</v>
      </c>
      <c r="E1964" s="19" t="s">
        <v>2338</v>
      </c>
      <c r="F1964" s="21"/>
      <c r="G1964" s="19" t="s">
        <v>1586</v>
      </c>
      <c r="H1964" s="25" t="str">
        <f t="shared" si="180"/>
        <v>JS105</v>
      </c>
      <c r="I1964" s="25" t="str">
        <f t="shared" si="181"/>
        <v>Non-M</v>
      </c>
      <c r="J1964" s="33"/>
      <c r="K1964" s="59">
        <v>30001</v>
      </c>
      <c r="L1964" s="58">
        <f>IF(COUNTIFS($E$3:E19393,E1964)=1, K1964, 0)</f>
        <v>0</v>
      </c>
    </row>
    <row r="1965" spans="1:12" ht="41.25" customHeight="1">
      <c r="A1965" s="18" t="s">
        <v>2346</v>
      </c>
      <c r="B1965" s="19" t="s">
        <v>159</v>
      </c>
      <c r="C1965" s="19" t="s">
        <v>2138</v>
      </c>
      <c r="D1965" s="69" t="s">
        <v>203</v>
      </c>
      <c r="E1965" s="19" t="s">
        <v>2338</v>
      </c>
      <c r="F1965" s="21"/>
      <c r="G1965" s="19" t="s">
        <v>624</v>
      </c>
      <c r="H1965" s="25" t="str">
        <f t="shared" si="180"/>
        <v>LP100</v>
      </c>
      <c r="I1965" s="25" t="str">
        <f t="shared" si="181"/>
        <v>Non-M</v>
      </c>
      <c r="J1965" s="33"/>
      <c r="K1965" s="59">
        <v>30001</v>
      </c>
      <c r="L1965" s="58">
        <f>IF(COUNTIFS($E$3:E19394,E1965)=1, K1965, 0)</f>
        <v>0</v>
      </c>
    </row>
    <row r="1966" spans="1:12" ht="41.25" customHeight="1">
      <c r="A1966" s="18" t="s">
        <v>2347</v>
      </c>
      <c r="B1966" s="19" t="s">
        <v>159</v>
      </c>
      <c r="C1966" s="19" t="s">
        <v>2138</v>
      </c>
      <c r="D1966" s="69" t="s">
        <v>203</v>
      </c>
      <c r="E1966" s="19" t="s">
        <v>2338</v>
      </c>
      <c r="F1966" s="21"/>
      <c r="G1966" s="19" t="s">
        <v>433</v>
      </c>
      <c r="H1966" s="25" t="str">
        <f t="shared" ref="H1966:H1980" si="182">IF(RIGHT(G1966,1)="M", LEFT(G1966,LEN(G1966)-1), G1966)</f>
        <v>PK602</v>
      </c>
      <c r="I1966" s="25" t="str">
        <f t="shared" ref="I1966:I1980" si="183">IF(RIGHT(G1966,1)="M","M","Non-M")</f>
        <v>M</v>
      </c>
      <c r="J1966" s="33" t="s">
        <v>1595</v>
      </c>
      <c r="K1966" s="59">
        <v>30001</v>
      </c>
      <c r="L1966" s="58">
        <f>IF(COUNTIFS($E$3:E19395,E1966)=1, K1966, 0)</f>
        <v>0</v>
      </c>
    </row>
    <row r="1967" spans="1:12" ht="41.25" customHeight="1">
      <c r="A1967" s="18" t="s">
        <v>2348</v>
      </c>
      <c r="B1967" s="19" t="s">
        <v>159</v>
      </c>
      <c r="C1967" s="19" t="s">
        <v>2138</v>
      </c>
      <c r="D1967" s="69" t="s">
        <v>203</v>
      </c>
      <c r="E1967" s="19" t="s">
        <v>2338</v>
      </c>
      <c r="F1967" s="21"/>
      <c r="G1967" s="19" t="s">
        <v>96</v>
      </c>
      <c r="H1967" s="25" t="str">
        <f t="shared" si="182"/>
        <v>PB104</v>
      </c>
      <c r="I1967" s="25" t="str">
        <f t="shared" si="183"/>
        <v>Non-M</v>
      </c>
      <c r="J1967" s="33"/>
      <c r="K1967" s="59">
        <v>30001</v>
      </c>
      <c r="L1967" s="58">
        <f>IF(COUNTIFS($E$3:E19396,E1967)=1, K1967, 0)</f>
        <v>0</v>
      </c>
    </row>
    <row r="1968" spans="1:12" ht="41.25" customHeight="1">
      <c r="A1968" s="18" t="s">
        <v>2349</v>
      </c>
      <c r="B1968" s="19" t="s">
        <v>159</v>
      </c>
      <c r="C1968" s="19" t="s">
        <v>2138</v>
      </c>
      <c r="D1968" s="69" t="s">
        <v>203</v>
      </c>
      <c r="E1968" s="19" t="s">
        <v>2338</v>
      </c>
      <c r="F1968" s="21"/>
      <c r="G1968" s="19" t="s">
        <v>146</v>
      </c>
      <c r="H1968" s="25" t="str">
        <f t="shared" si="182"/>
        <v>HM420</v>
      </c>
      <c r="I1968" s="25" t="str">
        <f t="shared" si="183"/>
        <v>M</v>
      </c>
      <c r="J1968" s="33" t="s">
        <v>1986</v>
      </c>
      <c r="K1968" s="59">
        <v>30001</v>
      </c>
      <c r="L1968" s="58">
        <f>IF(COUNTIFS($E$3:E19397,E1968)=1, K1968, 0)</f>
        <v>0</v>
      </c>
    </row>
    <row r="1969" spans="1:12" ht="41.25" customHeight="1">
      <c r="A1969" s="18" t="s">
        <v>2350</v>
      </c>
      <c r="B1969" s="19" t="s">
        <v>159</v>
      </c>
      <c r="C1969" s="19" t="s">
        <v>2138</v>
      </c>
      <c r="D1969" s="69" t="s">
        <v>203</v>
      </c>
      <c r="E1969" s="19" t="s">
        <v>2338</v>
      </c>
      <c r="F1969" s="21"/>
      <c r="G1969" s="19" t="s">
        <v>917</v>
      </c>
      <c r="H1969" s="25" t="str">
        <f t="shared" si="182"/>
        <v>HM508</v>
      </c>
      <c r="I1969" s="25" t="str">
        <f t="shared" si="183"/>
        <v>Non-M</v>
      </c>
      <c r="J1969" s="33"/>
      <c r="K1969" s="59">
        <v>30001</v>
      </c>
      <c r="L1969" s="58">
        <f>IF(COUNTIFS($E$3:E19398,E1969)=1, K1969, 0)</f>
        <v>0</v>
      </c>
    </row>
    <row r="1970" spans="1:12" ht="41.25" customHeight="1">
      <c r="A1970" s="18" t="s">
        <v>2351</v>
      </c>
      <c r="B1970" s="19" t="s">
        <v>159</v>
      </c>
      <c r="C1970" s="19" t="s">
        <v>2138</v>
      </c>
      <c r="D1970" s="69" t="s">
        <v>203</v>
      </c>
      <c r="E1970" s="19" t="s">
        <v>2338</v>
      </c>
      <c r="F1970" s="21"/>
      <c r="G1970" s="19" t="s">
        <v>102</v>
      </c>
      <c r="H1970" s="25" t="str">
        <f t="shared" si="182"/>
        <v>DC201</v>
      </c>
      <c r="I1970" s="25" t="str">
        <f t="shared" si="183"/>
        <v>Non-M</v>
      </c>
      <c r="J1970" s="33"/>
      <c r="K1970" s="59">
        <v>30001</v>
      </c>
      <c r="L1970" s="58">
        <f>IF(COUNTIFS($E$3:E19399,E1970)=1, K1970, 0)</f>
        <v>0</v>
      </c>
    </row>
    <row r="1971" spans="1:12" ht="41.25" customHeight="1">
      <c r="A1971" s="18" t="s">
        <v>2352</v>
      </c>
      <c r="B1971" s="19" t="s">
        <v>159</v>
      </c>
      <c r="C1971" s="19" t="s">
        <v>2138</v>
      </c>
      <c r="D1971" s="69" t="s">
        <v>203</v>
      </c>
      <c r="E1971" s="19" t="s">
        <v>2338</v>
      </c>
      <c r="F1971" s="21"/>
      <c r="G1971" s="19" t="s">
        <v>176</v>
      </c>
      <c r="H1971" s="25" t="str">
        <f t="shared" si="182"/>
        <v>DC402</v>
      </c>
      <c r="I1971" s="25" t="str">
        <f t="shared" si="183"/>
        <v>Non-M</v>
      </c>
      <c r="J1971" s="33"/>
      <c r="K1971" s="59">
        <v>30001</v>
      </c>
      <c r="L1971" s="58">
        <f>IF(COUNTIFS($E$3:E19400,E1971)=1, K1971, 0)</f>
        <v>0</v>
      </c>
    </row>
    <row r="1972" spans="1:12" ht="41.25" customHeight="1">
      <c r="A1972" s="18" t="s">
        <v>2353</v>
      </c>
      <c r="B1972" s="19" t="s">
        <v>287</v>
      </c>
      <c r="C1972" s="19" t="s">
        <v>2138</v>
      </c>
      <c r="D1972" s="69" t="s">
        <v>203</v>
      </c>
      <c r="E1972" s="19" t="s">
        <v>2338</v>
      </c>
      <c r="F1972" s="21"/>
      <c r="G1972" s="19" t="s">
        <v>1990</v>
      </c>
      <c r="H1972" s="25" t="str">
        <f t="shared" si="182"/>
        <v>HD106</v>
      </c>
      <c r="I1972" s="25" t="str">
        <f t="shared" si="183"/>
        <v>M</v>
      </c>
      <c r="J1972" s="33" t="s">
        <v>2175</v>
      </c>
      <c r="K1972" s="59">
        <v>5982</v>
      </c>
      <c r="L1972" s="58">
        <f>IF(COUNTIFS($E$3:E19401,E1972)=1, K1972, 0)</f>
        <v>0</v>
      </c>
    </row>
    <row r="1973" spans="1:12" ht="41.25" customHeight="1">
      <c r="A1973" s="18" t="s">
        <v>2354</v>
      </c>
      <c r="B1973" s="19" t="s">
        <v>287</v>
      </c>
      <c r="C1973" s="19" t="s">
        <v>2138</v>
      </c>
      <c r="D1973" s="69" t="s">
        <v>203</v>
      </c>
      <c r="E1973" s="19" t="s">
        <v>2338</v>
      </c>
      <c r="F1973" s="21"/>
      <c r="G1973" s="19" t="s">
        <v>2278</v>
      </c>
      <c r="H1973" s="25" t="str">
        <f t="shared" si="182"/>
        <v>JS404</v>
      </c>
      <c r="I1973" s="25" t="str">
        <f t="shared" si="183"/>
        <v>Non-M</v>
      </c>
      <c r="J1973" s="33"/>
      <c r="K1973" s="59">
        <v>5982</v>
      </c>
      <c r="L1973" s="58">
        <f>IF(COUNTIFS($E$3:E19402,E1973)=1, K1973, 0)</f>
        <v>0</v>
      </c>
    </row>
    <row r="1974" spans="1:12" ht="41.25" customHeight="1">
      <c r="A1974" s="18" t="s">
        <v>2355</v>
      </c>
      <c r="B1974" s="19" t="s">
        <v>287</v>
      </c>
      <c r="C1974" s="19" t="s">
        <v>2138</v>
      </c>
      <c r="D1974" s="69" t="s">
        <v>203</v>
      </c>
      <c r="E1974" s="19" t="s">
        <v>2338</v>
      </c>
      <c r="F1974" s="21"/>
      <c r="G1974" s="19" t="s">
        <v>815</v>
      </c>
      <c r="H1974" s="25" t="str">
        <f t="shared" si="182"/>
        <v>HD604</v>
      </c>
      <c r="I1974" s="25" t="str">
        <f t="shared" si="183"/>
        <v>Non-M</v>
      </c>
      <c r="J1974" s="33"/>
      <c r="K1974" s="59">
        <v>5982</v>
      </c>
      <c r="L1974" s="58">
        <f>IF(COUNTIFS($E$3:E19403,E1974)=1, K1974, 0)</f>
        <v>0</v>
      </c>
    </row>
    <row r="1975" spans="1:12" ht="41.25" customHeight="1">
      <c r="A1975" s="18" t="s">
        <v>2356</v>
      </c>
      <c r="B1975" s="19" t="s">
        <v>287</v>
      </c>
      <c r="C1975" s="19" t="s">
        <v>2138</v>
      </c>
      <c r="D1975" s="69" t="s">
        <v>203</v>
      </c>
      <c r="E1975" s="19" t="s">
        <v>2338</v>
      </c>
      <c r="F1975" s="21"/>
      <c r="G1975" s="19" t="s">
        <v>92</v>
      </c>
      <c r="H1975" s="25" t="str">
        <f t="shared" si="182"/>
        <v>ZP105</v>
      </c>
      <c r="I1975" s="25" t="str">
        <f t="shared" si="183"/>
        <v>M</v>
      </c>
      <c r="J1975" s="33" t="s">
        <v>2175</v>
      </c>
      <c r="K1975" s="59">
        <v>5982</v>
      </c>
      <c r="L1975" s="58">
        <f>IF(COUNTIFS($E$3:E19404,E1975)=1, K1975, 0)</f>
        <v>0</v>
      </c>
    </row>
    <row r="1976" spans="1:12" ht="41.25" customHeight="1">
      <c r="A1976" s="18" t="s">
        <v>2357</v>
      </c>
      <c r="B1976" s="19" t="s">
        <v>287</v>
      </c>
      <c r="C1976" s="19" t="s">
        <v>2138</v>
      </c>
      <c r="D1976" s="69" t="s">
        <v>203</v>
      </c>
      <c r="E1976" s="19" t="s">
        <v>2338</v>
      </c>
      <c r="F1976" s="21"/>
      <c r="G1976" s="19" t="s">
        <v>1703</v>
      </c>
      <c r="H1976" s="25" t="str">
        <f t="shared" si="182"/>
        <v>JS401</v>
      </c>
      <c r="I1976" s="25" t="str">
        <f t="shared" si="183"/>
        <v>Non-M</v>
      </c>
      <c r="J1976" s="33"/>
      <c r="K1976" s="59">
        <v>5982</v>
      </c>
      <c r="L1976" s="58">
        <f>IF(COUNTIFS($E$3:E19405,E1976)=1, K1976, 0)</f>
        <v>0</v>
      </c>
    </row>
    <row r="1977" spans="1:12" ht="41.25" customHeight="1">
      <c r="A1977" s="18" t="s">
        <v>2358</v>
      </c>
      <c r="B1977" s="19" t="s">
        <v>287</v>
      </c>
      <c r="C1977" s="19" t="s">
        <v>2138</v>
      </c>
      <c r="D1977" s="69" t="s">
        <v>203</v>
      </c>
      <c r="E1977" s="19" t="s">
        <v>2338</v>
      </c>
      <c r="F1977" s="21"/>
      <c r="G1977" s="19" t="s">
        <v>134</v>
      </c>
      <c r="H1977" s="25" t="str">
        <f t="shared" si="182"/>
        <v>JS124</v>
      </c>
      <c r="I1977" s="25" t="str">
        <f t="shared" si="183"/>
        <v>Non-M</v>
      </c>
      <c r="J1977" s="33"/>
      <c r="K1977" s="59">
        <v>5982</v>
      </c>
      <c r="L1977" s="58">
        <f>IF(COUNTIFS($E$3:E19406,E1977)=1, K1977, 0)</f>
        <v>0</v>
      </c>
    </row>
    <row r="1978" spans="1:12" ht="41.25" customHeight="1">
      <c r="A1978" s="18" t="s">
        <v>2359</v>
      </c>
      <c r="B1978" s="19" t="s">
        <v>287</v>
      </c>
      <c r="C1978" s="19" t="s">
        <v>2138</v>
      </c>
      <c r="D1978" s="69" t="s">
        <v>203</v>
      </c>
      <c r="E1978" s="19" t="s">
        <v>2338</v>
      </c>
      <c r="F1978" s="21"/>
      <c r="G1978" s="19" t="s">
        <v>132</v>
      </c>
      <c r="H1978" s="25" t="str">
        <f t="shared" si="182"/>
        <v>JS117</v>
      </c>
      <c r="I1978" s="25" t="str">
        <f t="shared" si="183"/>
        <v>M</v>
      </c>
      <c r="J1978" s="33" t="s">
        <v>2175</v>
      </c>
      <c r="K1978" s="59">
        <v>5982</v>
      </c>
      <c r="L1978" s="58">
        <f>IF(COUNTIFS($E$3:E19407,E1978)=1, K1978, 0)</f>
        <v>0</v>
      </c>
    </row>
    <row r="1979" spans="1:12" ht="41.25" customHeight="1">
      <c r="A1979" s="18" t="s">
        <v>2360</v>
      </c>
      <c r="B1979" s="19" t="s">
        <v>287</v>
      </c>
      <c r="C1979" s="19" t="s">
        <v>2138</v>
      </c>
      <c r="D1979" s="69" t="s">
        <v>203</v>
      </c>
      <c r="E1979" s="19" t="s">
        <v>2338</v>
      </c>
      <c r="F1979" s="21"/>
      <c r="G1979" s="19" t="s">
        <v>1586</v>
      </c>
      <c r="H1979" s="25" t="str">
        <f t="shared" si="182"/>
        <v>JS105</v>
      </c>
      <c r="I1979" s="25" t="str">
        <f t="shared" si="183"/>
        <v>Non-M</v>
      </c>
      <c r="J1979" s="33"/>
      <c r="K1979" s="59">
        <v>5982</v>
      </c>
      <c r="L1979" s="58">
        <f>IF(COUNTIFS($E$3:E19408,E1979)=1, K1979, 0)</f>
        <v>0</v>
      </c>
    </row>
    <row r="1980" spans="1:12" ht="41.25" customHeight="1">
      <c r="A1980" s="18" t="s">
        <v>2361</v>
      </c>
      <c r="B1980" s="19" t="s">
        <v>287</v>
      </c>
      <c r="C1980" s="19" t="s">
        <v>2138</v>
      </c>
      <c r="D1980" s="69" t="s">
        <v>203</v>
      </c>
      <c r="E1980" s="19" t="s">
        <v>2338</v>
      </c>
      <c r="F1980" s="21"/>
      <c r="G1980" s="19" t="s">
        <v>624</v>
      </c>
      <c r="H1980" s="25" t="str">
        <f t="shared" si="182"/>
        <v>LP100</v>
      </c>
      <c r="I1980" s="25" t="str">
        <f t="shared" si="183"/>
        <v>Non-M</v>
      </c>
      <c r="J1980" s="33"/>
      <c r="K1980" s="59">
        <v>5982</v>
      </c>
      <c r="L1980" s="58">
        <f>IF(COUNTIFS($E$3:E19409,E1980)=1, K1980, 0)</f>
        <v>0</v>
      </c>
    </row>
    <row r="1981" spans="1:12" ht="41.25" customHeight="1">
      <c r="A1981" s="18" t="s">
        <v>2362</v>
      </c>
      <c r="B1981" s="19" t="s">
        <v>287</v>
      </c>
      <c r="C1981" s="19" t="s">
        <v>2138</v>
      </c>
      <c r="D1981" s="69" t="s">
        <v>203</v>
      </c>
      <c r="E1981" s="19" t="s">
        <v>2338</v>
      </c>
      <c r="F1981" s="21"/>
      <c r="G1981" s="19" t="s">
        <v>433</v>
      </c>
      <c r="H1981" s="25" t="str">
        <f t="shared" ref="H1981:H1986" si="184">IF(RIGHT(G1981,1)="M", LEFT(G1981,LEN(G1981)-1), G1981)</f>
        <v>PK602</v>
      </c>
      <c r="I1981" s="25" t="str">
        <f t="shared" ref="I1981:I1986" si="185">IF(RIGHT(G1981,1)="M","M","Non-M")</f>
        <v>M</v>
      </c>
      <c r="J1981" s="33" t="s">
        <v>1595</v>
      </c>
      <c r="K1981" s="59">
        <v>5982</v>
      </c>
      <c r="L1981" s="58">
        <f>IF(COUNTIFS($E$3:E19410,E1981)=1, K1981, 0)</f>
        <v>0</v>
      </c>
    </row>
    <row r="1982" spans="1:12" ht="41.25" customHeight="1">
      <c r="A1982" s="18" t="s">
        <v>2363</v>
      </c>
      <c r="B1982" s="19" t="s">
        <v>287</v>
      </c>
      <c r="C1982" s="19" t="s">
        <v>2138</v>
      </c>
      <c r="D1982" s="69" t="s">
        <v>203</v>
      </c>
      <c r="E1982" s="19" t="s">
        <v>2338</v>
      </c>
      <c r="F1982" s="21"/>
      <c r="G1982" s="19" t="s">
        <v>96</v>
      </c>
      <c r="H1982" s="25" t="str">
        <f t="shared" si="184"/>
        <v>PB104</v>
      </c>
      <c r="I1982" s="25" t="str">
        <f t="shared" si="185"/>
        <v>Non-M</v>
      </c>
      <c r="J1982" s="33"/>
      <c r="K1982" s="59">
        <v>5982</v>
      </c>
      <c r="L1982" s="58">
        <f>IF(COUNTIFS($E$3:E19411,E1982)=1, K1982, 0)</f>
        <v>0</v>
      </c>
    </row>
    <row r="1983" spans="1:12" ht="41.25" customHeight="1">
      <c r="A1983" s="18" t="s">
        <v>2364</v>
      </c>
      <c r="B1983" s="19" t="s">
        <v>287</v>
      </c>
      <c r="C1983" s="19" t="s">
        <v>2138</v>
      </c>
      <c r="D1983" s="69" t="s">
        <v>203</v>
      </c>
      <c r="E1983" s="19" t="s">
        <v>2338</v>
      </c>
      <c r="F1983" s="21"/>
      <c r="G1983" s="19" t="s">
        <v>146</v>
      </c>
      <c r="H1983" s="25" t="str">
        <f t="shared" si="184"/>
        <v>HM420</v>
      </c>
      <c r="I1983" s="25" t="str">
        <f t="shared" si="185"/>
        <v>M</v>
      </c>
      <c r="J1983" s="33" t="s">
        <v>1986</v>
      </c>
      <c r="K1983" s="59">
        <v>5982</v>
      </c>
      <c r="L1983" s="58">
        <f>IF(COUNTIFS($E$3:E19412,E1983)=1, K1983, 0)</f>
        <v>0</v>
      </c>
    </row>
    <row r="1984" spans="1:12" ht="41.25" customHeight="1">
      <c r="A1984" s="18" t="s">
        <v>2365</v>
      </c>
      <c r="B1984" s="19" t="s">
        <v>287</v>
      </c>
      <c r="C1984" s="19" t="s">
        <v>2138</v>
      </c>
      <c r="D1984" s="69" t="s">
        <v>203</v>
      </c>
      <c r="E1984" s="19" t="s">
        <v>2338</v>
      </c>
      <c r="F1984" s="21"/>
      <c r="G1984" s="19" t="s">
        <v>917</v>
      </c>
      <c r="H1984" s="25" t="str">
        <f t="shared" si="184"/>
        <v>HM508</v>
      </c>
      <c r="I1984" s="25" t="str">
        <f t="shared" si="185"/>
        <v>Non-M</v>
      </c>
      <c r="J1984" s="33"/>
      <c r="K1984" s="59">
        <v>5982</v>
      </c>
      <c r="L1984" s="58">
        <f>IF(COUNTIFS($E$3:E19413,E1984)=1, K1984, 0)</f>
        <v>0</v>
      </c>
    </row>
    <row r="1985" spans="1:12" ht="41.25" customHeight="1">
      <c r="A1985" s="18" t="s">
        <v>2366</v>
      </c>
      <c r="B1985" s="19" t="s">
        <v>287</v>
      </c>
      <c r="C1985" s="19" t="s">
        <v>2138</v>
      </c>
      <c r="D1985" s="69" t="s">
        <v>203</v>
      </c>
      <c r="E1985" s="19" t="s">
        <v>2338</v>
      </c>
      <c r="F1985" s="21"/>
      <c r="G1985" s="19" t="s">
        <v>102</v>
      </c>
      <c r="H1985" s="25" t="str">
        <f t="shared" si="184"/>
        <v>DC201</v>
      </c>
      <c r="I1985" s="25" t="str">
        <f t="shared" si="185"/>
        <v>Non-M</v>
      </c>
      <c r="J1985" s="33"/>
      <c r="K1985" s="59">
        <v>5982</v>
      </c>
      <c r="L1985" s="58">
        <f>IF(COUNTIFS($E$3:E19414,E1985)=1, K1985, 0)</f>
        <v>0</v>
      </c>
    </row>
    <row r="1986" spans="1:12" ht="41.25" customHeight="1">
      <c r="A1986" s="18" t="s">
        <v>2367</v>
      </c>
      <c r="B1986" s="19" t="s">
        <v>287</v>
      </c>
      <c r="C1986" s="19" t="s">
        <v>2138</v>
      </c>
      <c r="D1986" s="69" t="s">
        <v>203</v>
      </c>
      <c r="E1986" s="19" t="s">
        <v>2338</v>
      </c>
      <c r="F1986" s="21"/>
      <c r="G1986" s="19" t="s">
        <v>176</v>
      </c>
      <c r="H1986" s="25" t="str">
        <f t="shared" si="184"/>
        <v>DC402</v>
      </c>
      <c r="I1986" s="25" t="str">
        <f t="shared" si="185"/>
        <v>Non-M</v>
      </c>
      <c r="J1986" s="33"/>
      <c r="K1986" s="59">
        <v>5982</v>
      </c>
      <c r="L1986" s="58">
        <f>IF(COUNTIFS($E$3:E19415,E1986)=1, K1986, 0)</f>
        <v>0</v>
      </c>
    </row>
    <row r="1987" spans="1:12" ht="41.25" customHeight="1">
      <c r="B1987" s="19" t="s">
        <v>13</v>
      </c>
      <c r="C1987" s="19" t="s">
        <v>2138</v>
      </c>
      <c r="D1987" s="69" t="s">
        <v>203</v>
      </c>
      <c r="E1987" s="19" t="s">
        <v>2338</v>
      </c>
      <c r="F1987" s="21"/>
      <c r="G1987" s="19" t="s">
        <v>1990</v>
      </c>
      <c r="H1987" s="25" t="str">
        <f>IF(RIGHT(G1987,1)="M", LEFT(G1987,LEN(G1987)-1), G1987)</f>
        <v>HD106</v>
      </c>
      <c r="I1987" s="25" t="str">
        <f>IF(RIGHT(G1987,1)="M","M","Non-M")</f>
        <v>M</v>
      </c>
      <c r="J1987" s="33"/>
      <c r="K1987" s="59">
        <v>385</v>
      </c>
      <c r="L1987" s="58"/>
    </row>
    <row r="1988" spans="1:12" ht="41.25" customHeight="1">
      <c r="B1988" s="19" t="s">
        <v>13</v>
      </c>
      <c r="C1988" s="19" t="s">
        <v>2138</v>
      </c>
      <c r="D1988" s="69" t="s">
        <v>203</v>
      </c>
      <c r="E1988" s="19" t="s">
        <v>2338</v>
      </c>
      <c r="F1988" s="21"/>
      <c r="G1988" s="19" t="s">
        <v>2278</v>
      </c>
      <c r="H1988" s="25" t="str">
        <f>IF(RIGHT(G1988,1)="M", LEFT(G1988,LEN(G1988)-1), G1988)</f>
        <v>JS404</v>
      </c>
      <c r="I1988" s="25" t="str">
        <f>IF(RIGHT(G1988,1)="M","M","Non-M")</f>
        <v>Non-M</v>
      </c>
      <c r="J1988" s="33"/>
      <c r="K1988" s="59">
        <v>385</v>
      </c>
      <c r="L1988" s="58"/>
    </row>
    <row r="1989" spans="1:12" ht="41.25" customHeight="1">
      <c r="B1989" s="19" t="s">
        <v>13</v>
      </c>
      <c r="C1989" s="19" t="s">
        <v>2138</v>
      </c>
      <c r="D1989" s="69" t="s">
        <v>203</v>
      </c>
      <c r="E1989" s="19" t="s">
        <v>2338</v>
      </c>
      <c r="F1989" s="21"/>
      <c r="G1989" s="19" t="s">
        <v>815</v>
      </c>
      <c r="H1989" s="25" t="str">
        <f>IF(RIGHT(G1989,1)="M", LEFT(G1989,LEN(G1989)-1), G1989)</f>
        <v>HD604</v>
      </c>
      <c r="I1989" s="25" t="str">
        <f>IF(RIGHT(G1989,1)="M","M","Non-M")</f>
        <v>Non-M</v>
      </c>
      <c r="J1989" s="33"/>
      <c r="K1989" s="59">
        <v>385</v>
      </c>
      <c r="L1989" s="58"/>
    </row>
    <row r="1990" spans="1:12" ht="41.25" customHeight="1">
      <c r="B1990" s="19" t="s">
        <v>13</v>
      </c>
      <c r="C1990" s="19" t="s">
        <v>2138</v>
      </c>
      <c r="D1990" s="69" t="s">
        <v>203</v>
      </c>
      <c r="E1990" s="19" t="s">
        <v>2338</v>
      </c>
      <c r="F1990" s="21"/>
      <c r="G1990" s="19" t="s">
        <v>92</v>
      </c>
      <c r="H1990" s="25" t="str">
        <f>IF(RIGHT(G1990,1)="M", LEFT(G1990,LEN(G1990)-1), G1990)</f>
        <v>ZP105</v>
      </c>
      <c r="I1990" s="25" t="str">
        <f>IF(RIGHT(G1990,1)="M","M","Non-M")</f>
        <v>M</v>
      </c>
      <c r="J1990" s="33"/>
      <c r="K1990" s="59">
        <v>385</v>
      </c>
      <c r="L1990" s="58"/>
    </row>
    <row r="1991" spans="1:12" ht="41.25" customHeight="1">
      <c r="B1991" s="19" t="s">
        <v>13</v>
      </c>
      <c r="C1991" s="19" t="s">
        <v>2138</v>
      </c>
      <c r="D1991" s="69" t="s">
        <v>203</v>
      </c>
      <c r="E1991" s="19" t="s">
        <v>2338</v>
      </c>
      <c r="F1991" s="21"/>
      <c r="G1991" s="19" t="s">
        <v>1703</v>
      </c>
      <c r="H1991" s="25" t="str">
        <f>IF(RIGHT(G1991,1)="M", LEFT(G1991,LEN(G1991)-1), G1991)</f>
        <v>JS401</v>
      </c>
      <c r="I1991" s="25" t="str">
        <f>IF(RIGHT(G1991,1)="M","M","Non-M")</f>
        <v>Non-M</v>
      </c>
      <c r="J1991" s="33"/>
      <c r="K1991" s="59">
        <v>385</v>
      </c>
      <c r="L1991" s="58"/>
    </row>
    <row r="1992" spans="1:12" ht="41.25" customHeight="1">
      <c r="B1992" s="19" t="s">
        <v>13</v>
      </c>
      <c r="C1992" s="19" t="s">
        <v>2138</v>
      </c>
      <c r="D1992" s="69" t="s">
        <v>203</v>
      </c>
      <c r="E1992" s="19" t="s">
        <v>2338</v>
      </c>
      <c r="F1992" s="21"/>
      <c r="G1992" s="19" t="s">
        <v>134</v>
      </c>
      <c r="H1992" s="25" t="str">
        <f>IF(RIGHT(G1992,1)="M", LEFT(G1992,LEN(G1992)-1), G1992)</f>
        <v>JS124</v>
      </c>
      <c r="I1992" s="25" t="str">
        <f>IF(RIGHT(G1992,1)="M","M","Non-M")</f>
        <v>Non-M</v>
      </c>
      <c r="J1992" s="33"/>
      <c r="K1992" s="59">
        <v>385</v>
      </c>
      <c r="L1992" s="58"/>
    </row>
    <row r="1993" spans="1:12" ht="41.25" customHeight="1">
      <c r="B1993" s="19" t="s">
        <v>13</v>
      </c>
      <c r="C1993" s="19" t="s">
        <v>2138</v>
      </c>
      <c r="D1993" s="69" t="s">
        <v>203</v>
      </c>
      <c r="E1993" s="19" t="s">
        <v>2338</v>
      </c>
      <c r="F1993" s="21"/>
      <c r="G1993" s="19" t="s">
        <v>132</v>
      </c>
      <c r="H1993" s="25" t="str">
        <f>IF(RIGHT(G1993,1)="M", LEFT(G1993,LEN(G1993)-1), G1993)</f>
        <v>JS117</v>
      </c>
      <c r="I1993" s="25" t="str">
        <f>IF(RIGHT(G1993,1)="M","M","Non-M")</f>
        <v>M</v>
      </c>
      <c r="J1993" s="33"/>
      <c r="K1993" s="59">
        <v>385</v>
      </c>
      <c r="L1993" s="58"/>
    </row>
    <row r="1994" spans="1:12" ht="41.25" customHeight="1">
      <c r="B1994" s="19" t="s">
        <v>13</v>
      </c>
      <c r="C1994" s="19" t="s">
        <v>2138</v>
      </c>
      <c r="D1994" s="69" t="s">
        <v>203</v>
      </c>
      <c r="E1994" s="19" t="s">
        <v>2338</v>
      </c>
      <c r="F1994" s="21"/>
      <c r="G1994" s="19" t="s">
        <v>1586</v>
      </c>
      <c r="H1994" s="25" t="str">
        <f>IF(RIGHT(G1994,1)="M", LEFT(G1994,LEN(G1994)-1), G1994)</f>
        <v>JS105</v>
      </c>
      <c r="I1994" s="25" t="str">
        <f>IF(RIGHT(G1994,1)="M","M","Non-M")</f>
        <v>Non-M</v>
      </c>
      <c r="J1994" s="33"/>
      <c r="K1994" s="59">
        <v>385</v>
      </c>
      <c r="L1994" s="58"/>
    </row>
    <row r="1995" spans="1:12" ht="41.25" customHeight="1">
      <c r="B1995" s="19" t="s">
        <v>13</v>
      </c>
      <c r="C1995" s="19" t="s">
        <v>2138</v>
      </c>
      <c r="D1995" s="69" t="s">
        <v>203</v>
      </c>
      <c r="E1995" s="19" t="s">
        <v>2338</v>
      </c>
      <c r="F1995" s="21"/>
      <c r="G1995" s="19" t="s">
        <v>624</v>
      </c>
      <c r="H1995" s="25" t="str">
        <f>IF(RIGHT(G1995,1)="M", LEFT(G1995,LEN(G1995)-1), G1995)</f>
        <v>LP100</v>
      </c>
      <c r="I1995" s="25" t="str">
        <f>IF(RIGHT(G1995,1)="M","M","Non-M")</f>
        <v>Non-M</v>
      </c>
      <c r="J1995" s="33"/>
      <c r="K1995" s="59">
        <v>385</v>
      </c>
      <c r="L1995" s="58"/>
    </row>
    <row r="1996" spans="1:12" ht="41.25" customHeight="1">
      <c r="B1996" s="19" t="s">
        <v>13</v>
      </c>
      <c r="C1996" s="19" t="s">
        <v>2138</v>
      </c>
      <c r="D1996" s="69" t="s">
        <v>203</v>
      </c>
      <c r="E1996" s="19" t="s">
        <v>2338</v>
      </c>
      <c r="F1996" s="21"/>
      <c r="G1996" s="19" t="s">
        <v>433</v>
      </c>
      <c r="H1996" s="25" t="str">
        <f>IF(RIGHT(G1996,1)="M", LEFT(G1996,LEN(G1996)-1), G1996)</f>
        <v>PK602</v>
      </c>
      <c r="I1996" s="25" t="str">
        <f>IF(RIGHT(G1996,1)="M","M","Non-M")</f>
        <v>M</v>
      </c>
      <c r="J1996" s="33"/>
      <c r="K1996" s="59">
        <v>385</v>
      </c>
      <c r="L1996" s="58"/>
    </row>
    <row r="1997" spans="1:12" ht="41.25" customHeight="1">
      <c r="B1997" s="19" t="s">
        <v>13</v>
      </c>
      <c r="C1997" s="19" t="s">
        <v>2138</v>
      </c>
      <c r="D1997" s="69" t="s">
        <v>203</v>
      </c>
      <c r="E1997" s="19" t="s">
        <v>2338</v>
      </c>
      <c r="F1997" s="21"/>
      <c r="G1997" s="19" t="s">
        <v>96</v>
      </c>
      <c r="H1997" s="25" t="str">
        <f>IF(RIGHT(G1997,1)="M", LEFT(G1997,LEN(G1997)-1), G1997)</f>
        <v>PB104</v>
      </c>
      <c r="I1997" s="25" t="str">
        <f>IF(RIGHT(G1997,1)="M","M","Non-M")</f>
        <v>Non-M</v>
      </c>
      <c r="J1997" s="33"/>
      <c r="K1997" s="59">
        <v>385</v>
      </c>
      <c r="L1997" s="58"/>
    </row>
    <row r="1998" spans="1:12" ht="41.25" customHeight="1">
      <c r="B1998" s="19" t="s">
        <v>13</v>
      </c>
      <c r="C1998" s="19" t="s">
        <v>2138</v>
      </c>
      <c r="D1998" s="69" t="s">
        <v>203</v>
      </c>
      <c r="E1998" s="19" t="s">
        <v>2338</v>
      </c>
      <c r="F1998" s="21"/>
      <c r="G1998" s="19" t="s">
        <v>146</v>
      </c>
      <c r="H1998" s="25" t="str">
        <f>IF(RIGHT(G1998,1)="M", LEFT(G1998,LEN(G1998)-1), G1998)</f>
        <v>HM420</v>
      </c>
      <c r="I1998" s="25" t="str">
        <f>IF(RIGHT(G1998,1)="M","M","Non-M")</f>
        <v>M</v>
      </c>
      <c r="J1998" s="33"/>
      <c r="K1998" s="59">
        <v>385</v>
      </c>
      <c r="L1998" s="58"/>
    </row>
    <row r="1999" spans="1:12" ht="41.25" customHeight="1">
      <c r="B1999" s="19" t="s">
        <v>13</v>
      </c>
      <c r="C1999" s="19" t="s">
        <v>2138</v>
      </c>
      <c r="D1999" s="69" t="s">
        <v>203</v>
      </c>
      <c r="E1999" s="19" t="s">
        <v>2338</v>
      </c>
      <c r="F1999" s="21"/>
      <c r="G1999" s="19" t="s">
        <v>917</v>
      </c>
      <c r="H1999" s="25" t="str">
        <f>IF(RIGHT(G1999,1)="M", LEFT(G1999,LEN(G1999)-1), G1999)</f>
        <v>HM508</v>
      </c>
      <c r="I1999" s="25" t="str">
        <f>IF(RIGHT(G1999,1)="M","M","Non-M")</f>
        <v>Non-M</v>
      </c>
      <c r="J1999" s="33"/>
      <c r="K1999" s="59">
        <v>385</v>
      </c>
      <c r="L1999" s="58"/>
    </row>
    <row r="2000" spans="1:12" ht="41.25" customHeight="1">
      <c r="B2000" s="19" t="s">
        <v>13</v>
      </c>
      <c r="C2000" s="19" t="s">
        <v>2138</v>
      </c>
      <c r="D2000" s="69" t="s">
        <v>203</v>
      </c>
      <c r="E2000" s="19" t="s">
        <v>2338</v>
      </c>
      <c r="F2000" s="21"/>
      <c r="G2000" s="19" t="s">
        <v>102</v>
      </c>
      <c r="H2000" s="25" t="str">
        <f>IF(RIGHT(G2000,1)="M", LEFT(G2000,LEN(G2000)-1), G2000)</f>
        <v>DC201</v>
      </c>
      <c r="I2000" s="25" t="str">
        <f>IF(RIGHT(G2000,1)="M","M","Non-M")</f>
        <v>Non-M</v>
      </c>
      <c r="J2000" s="33"/>
      <c r="K2000" s="59">
        <v>385</v>
      </c>
      <c r="L2000" s="58"/>
    </row>
    <row r="2001" spans="2:12" ht="41.25" customHeight="1">
      <c r="B2001" s="19" t="s">
        <v>13</v>
      </c>
      <c r="C2001" s="19" t="s">
        <v>2138</v>
      </c>
      <c r="D2001" s="69" t="s">
        <v>203</v>
      </c>
      <c r="E2001" s="19" t="s">
        <v>2338</v>
      </c>
      <c r="F2001" s="21"/>
      <c r="G2001" s="19" t="s">
        <v>176</v>
      </c>
      <c r="H2001" s="25" t="str">
        <f>IF(RIGHT(G2001,1)="M", LEFT(G2001,LEN(G2001)-1), G2001)</f>
        <v>DC402</v>
      </c>
      <c r="I2001" s="25" t="str">
        <f>IF(RIGHT(G2001,1)="M","M","Non-M")</f>
        <v>Non-M</v>
      </c>
      <c r="J2001" s="33"/>
      <c r="K2001" s="59">
        <v>385</v>
      </c>
      <c r="L2001" s="58"/>
    </row>
    <row r="2002" spans="2:12" ht="41.25" customHeight="1">
      <c r="B2002" s="19" t="s">
        <v>32</v>
      </c>
      <c r="C2002" s="19" t="s">
        <v>2138</v>
      </c>
      <c r="D2002" s="69" t="s">
        <v>203</v>
      </c>
      <c r="E2002" s="19" t="s">
        <v>2338</v>
      </c>
      <c r="F2002" s="21"/>
      <c r="G2002" s="19" t="s">
        <v>1990</v>
      </c>
      <c r="H2002" s="25" t="str">
        <f>IF(RIGHT(G2002,1)="M", LEFT(G2002,LEN(G2002)-1), G2002)</f>
        <v>HD106</v>
      </c>
      <c r="I2002" s="25" t="str">
        <f>IF(RIGHT(G2002,1)="M","M","Non-M")</f>
        <v>M</v>
      </c>
      <c r="J2002" s="33"/>
      <c r="K2002" s="59">
        <v>4925</v>
      </c>
      <c r="L2002" s="58"/>
    </row>
    <row r="2003" spans="2:12" ht="41.25" customHeight="1">
      <c r="B2003" s="19" t="s">
        <v>32</v>
      </c>
      <c r="C2003" s="19" t="s">
        <v>2138</v>
      </c>
      <c r="D2003" s="69" t="s">
        <v>203</v>
      </c>
      <c r="E2003" s="19" t="s">
        <v>2338</v>
      </c>
      <c r="F2003" s="21"/>
      <c r="G2003" s="19" t="s">
        <v>2278</v>
      </c>
      <c r="H2003" s="25" t="str">
        <f>IF(RIGHT(G2003,1)="M", LEFT(G2003,LEN(G2003)-1), G2003)</f>
        <v>JS404</v>
      </c>
      <c r="I2003" s="25" t="str">
        <f>IF(RIGHT(G2003,1)="M","M","Non-M")</f>
        <v>Non-M</v>
      </c>
      <c r="J2003" s="33"/>
      <c r="K2003" s="59">
        <v>4925</v>
      </c>
      <c r="L2003" s="58"/>
    </row>
    <row r="2004" spans="2:12" ht="41.25" customHeight="1">
      <c r="B2004" s="19" t="s">
        <v>32</v>
      </c>
      <c r="C2004" s="19" t="s">
        <v>2138</v>
      </c>
      <c r="D2004" s="69" t="s">
        <v>203</v>
      </c>
      <c r="E2004" s="19" t="s">
        <v>2338</v>
      </c>
      <c r="F2004" s="21"/>
      <c r="G2004" s="19" t="s">
        <v>815</v>
      </c>
      <c r="H2004" s="25" t="str">
        <f>IF(RIGHT(G2004,1)="M", LEFT(G2004,LEN(G2004)-1), G2004)</f>
        <v>HD604</v>
      </c>
      <c r="I2004" s="25" t="str">
        <f>IF(RIGHT(G2004,1)="M","M","Non-M")</f>
        <v>Non-M</v>
      </c>
      <c r="J2004" s="33"/>
      <c r="K2004" s="59">
        <v>4925</v>
      </c>
      <c r="L2004" s="58"/>
    </row>
    <row r="2005" spans="2:12" ht="41.25" customHeight="1">
      <c r="B2005" s="19" t="s">
        <v>32</v>
      </c>
      <c r="C2005" s="19" t="s">
        <v>2138</v>
      </c>
      <c r="D2005" s="69" t="s">
        <v>203</v>
      </c>
      <c r="E2005" s="19" t="s">
        <v>2338</v>
      </c>
      <c r="F2005" s="21"/>
      <c r="G2005" s="19" t="s">
        <v>92</v>
      </c>
      <c r="H2005" s="25" t="str">
        <f>IF(RIGHT(G2005,1)="M", LEFT(G2005,LEN(G2005)-1), G2005)</f>
        <v>ZP105</v>
      </c>
      <c r="I2005" s="25" t="str">
        <f>IF(RIGHT(G2005,1)="M","M","Non-M")</f>
        <v>M</v>
      </c>
      <c r="J2005" s="33"/>
      <c r="K2005" s="59">
        <v>4925</v>
      </c>
      <c r="L2005" s="58"/>
    </row>
    <row r="2006" spans="2:12" ht="41.25" customHeight="1">
      <c r="B2006" s="19" t="s">
        <v>32</v>
      </c>
      <c r="C2006" s="19" t="s">
        <v>2138</v>
      </c>
      <c r="D2006" s="69" t="s">
        <v>203</v>
      </c>
      <c r="E2006" s="19" t="s">
        <v>2338</v>
      </c>
      <c r="F2006" s="21"/>
      <c r="G2006" s="19" t="s">
        <v>1703</v>
      </c>
      <c r="H2006" s="25" t="str">
        <f>IF(RIGHT(G2006,1)="M", LEFT(G2006,LEN(G2006)-1), G2006)</f>
        <v>JS401</v>
      </c>
      <c r="I2006" s="25" t="str">
        <f>IF(RIGHT(G2006,1)="M","M","Non-M")</f>
        <v>Non-M</v>
      </c>
      <c r="J2006" s="33"/>
      <c r="K2006" s="59">
        <v>4925</v>
      </c>
      <c r="L2006" s="58"/>
    </row>
    <row r="2007" spans="2:12" ht="41.25" customHeight="1">
      <c r="B2007" s="19" t="s">
        <v>32</v>
      </c>
      <c r="C2007" s="19" t="s">
        <v>2138</v>
      </c>
      <c r="D2007" s="69" t="s">
        <v>203</v>
      </c>
      <c r="E2007" s="19" t="s">
        <v>2338</v>
      </c>
      <c r="F2007" s="21"/>
      <c r="G2007" s="19" t="s">
        <v>134</v>
      </c>
      <c r="H2007" s="25" t="str">
        <f>IF(RIGHT(G2007,1)="M", LEFT(G2007,LEN(G2007)-1), G2007)</f>
        <v>JS124</v>
      </c>
      <c r="I2007" s="25" t="str">
        <f>IF(RIGHT(G2007,1)="M","M","Non-M")</f>
        <v>Non-M</v>
      </c>
      <c r="J2007" s="33"/>
      <c r="K2007" s="59">
        <v>4925</v>
      </c>
      <c r="L2007" s="58"/>
    </row>
    <row r="2008" spans="2:12" ht="41.25" customHeight="1">
      <c r="B2008" s="19" t="s">
        <v>32</v>
      </c>
      <c r="C2008" s="19" t="s">
        <v>2138</v>
      </c>
      <c r="D2008" s="69" t="s">
        <v>203</v>
      </c>
      <c r="E2008" s="19" t="s">
        <v>2338</v>
      </c>
      <c r="F2008" s="21"/>
      <c r="G2008" s="19" t="s">
        <v>132</v>
      </c>
      <c r="H2008" s="25" t="str">
        <f>IF(RIGHT(G2008,1)="M", LEFT(G2008,LEN(G2008)-1), G2008)</f>
        <v>JS117</v>
      </c>
      <c r="I2008" s="25" t="str">
        <f>IF(RIGHT(G2008,1)="M","M","Non-M")</f>
        <v>M</v>
      </c>
      <c r="J2008" s="33"/>
      <c r="K2008" s="59">
        <v>4925</v>
      </c>
      <c r="L2008" s="58"/>
    </row>
    <row r="2009" spans="2:12" ht="41.25" customHeight="1">
      <c r="B2009" s="19" t="s">
        <v>32</v>
      </c>
      <c r="C2009" s="19" t="s">
        <v>2138</v>
      </c>
      <c r="D2009" s="69" t="s">
        <v>203</v>
      </c>
      <c r="E2009" s="19" t="s">
        <v>2338</v>
      </c>
      <c r="F2009" s="21"/>
      <c r="G2009" s="19" t="s">
        <v>1586</v>
      </c>
      <c r="H2009" s="25" t="str">
        <f>IF(RIGHT(G2009,1)="M", LEFT(G2009,LEN(G2009)-1), G2009)</f>
        <v>JS105</v>
      </c>
      <c r="I2009" s="25" t="str">
        <f>IF(RIGHT(G2009,1)="M","M","Non-M")</f>
        <v>Non-M</v>
      </c>
      <c r="J2009" s="33"/>
      <c r="K2009" s="59">
        <v>4925</v>
      </c>
      <c r="L2009" s="58"/>
    </row>
    <row r="2010" spans="2:12" ht="41.25" customHeight="1">
      <c r="B2010" s="19" t="s">
        <v>32</v>
      </c>
      <c r="C2010" s="19" t="s">
        <v>2138</v>
      </c>
      <c r="D2010" s="69" t="s">
        <v>203</v>
      </c>
      <c r="E2010" s="19" t="s">
        <v>2338</v>
      </c>
      <c r="F2010" s="21"/>
      <c r="G2010" s="19" t="s">
        <v>624</v>
      </c>
      <c r="H2010" s="25" t="str">
        <f>IF(RIGHT(G2010,1)="M", LEFT(G2010,LEN(G2010)-1), G2010)</f>
        <v>LP100</v>
      </c>
      <c r="I2010" s="25" t="str">
        <f>IF(RIGHT(G2010,1)="M","M","Non-M")</f>
        <v>Non-M</v>
      </c>
      <c r="J2010" s="33"/>
      <c r="K2010" s="59">
        <v>4925</v>
      </c>
      <c r="L2010" s="58"/>
    </row>
    <row r="2011" spans="2:12" ht="41.25" customHeight="1">
      <c r="B2011" s="19" t="s">
        <v>32</v>
      </c>
      <c r="C2011" s="19" t="s">
        <v>2138</v>
      </c>
      <c r="D2011" s="69" t="s">
        <v>203</v>
      </c>
      <c r="E2011" s="19" t="s">
        <v>2338</v>
      </c>
      <c r="F2011" s="21"/>
      <c r="G2011" s="19" t="s">
        <v>433</v>
      </c>
      <c r="H2011" s="25" t="str">
        <f>IF(RIGHT(G2011,1)="M", LEFT(G2011,LEN(G2011)-1), G2011)</f>
        <v>PK602</v>
      </c>
      <c r="I2011" s="25" t="str">
        <f>IF(RIGHT(G2011,1)="M","M","Non-M")</f>
        <v>M</v>
      </c>
      <c r="J2011" s="33"/>
      <c r="K2011" s="59">
        <v>4925</v>
      </c>
      <c r="L2011" s="58"/>
    </row>
    <row r="2012" spans="2:12" ht="41.25" customHeight="1">
      <c r="B2012" s="19" t="s">
        <v>32</v>
      </c>
      <c r="C2012" s="19" t="s">
        <v>2138</v>
      </c>
      <c r="D2012" s="69" t="s">
        <v>203</v>
      </c>
      <c r="E2012" s="19" t="s">
        <v>2338</v>
      </c>
      <c r="F2012" s="21"/>
      <c r="G2012" s="19" t="s">
        <v>96</v>
      </c>
      <c r="H2012" s="25" t="str">
        <f>IF(RIGHT(G2012,1)="M", LEFT(G2012,LEN(G2012)-1), G2012)</f>
        <v>PB104</v>
      </c>
      <c r="I2012" s="25" t="str">
        <f>IF(RIGHT(G2012,1)="M","M","Non-M")</f>
        <v>Non-M</v>
      </c>
      <c r="J2012" s="33"/>
      <c r="K2012" s="59">
        <v>4925</v>
      </c>
      <c r="L2012" s="58"/>
    </row>
    <row r="2013" spans="2:12" ht="41.25" customHeight="1">
      <c r="B2013" s="19" t="s">
        <v>32</v>
      </c>
      <c r="C2013" s="19" t="s">
        <v>2138</v>
      </c>
      <c r="D2013" s="69" t="s">
        <v>203</v>
      </c>
      <c r="E2013" s="19" t="s">
        <v>2338</v>
      </c>
      <c r="F2013" s="21"/>
      <c r="G2013" s="19" t="s">
        <v>146</v>
      </c>
      <c r="H2013" s="25" t="str">
        <f>IF(RIGHT(G2013,1)="M", LEFT(G2013,LEN(G2013)-1), G2013)</f>
        <v>HM420</v>
      </c>
      <c r="I2013" s="25" t="str">
        <f>IF(RIGHT(G2013,1)="M","M","Non-M")</f>
        <v>M</v>
      </c>
      <c r="J2013" s="33"/>
      <c r="K2013" s="59">
        <v>4925</v>
      </c>
      <c r="L2013" s="58"/>
    </row>
    <row r="2014" spans="2:12" ht="41.25" customHeight="1">
      <c r="B2014" s="19" t="s">
        <v>32</v>
      </c>
      <c r="C2014" s="19" t="s">
        <v>2138</v>
      </c>
      <c r="D2014" s="69" t="s">
        <v>203</v>
      </c>
      <c r="E2014" s="19" t="s">
        <v>2338</v>
      </c>
      <c r="F2014" s="21"/>
      <c r="G2014" s="19" t="s">
        <v>917</v>
      </c>
      <c r="H2014" s="25" t="str">
        <f>IF(RIGHT(G2014,1)="M", LEFT(G2014,LEN(G2014)-1), G2014)</f>
        <v>HM508</v>
      </c>
      <c r="I2014" s="25" t="str">
        <f>IF(RIGHT(G2014,1)="M","M","Non-M")</f>
        <v>Non-M</v>
      </c>
      <c r="J2014" s="33"/>
      <c r="K2014" s="59">
        <v>4925</v>
      </c>
      <c r="L2014" s="58"/>
    </row>
    <row r="2015" spans="2:12" ht="41.25" customHeight="1">
      <c r="B2015" s="19" t="s">
        <v>32</v>
      </c>
      <c r="C2015" s="19" t="s">
        <v>2138</v>
      </c>
      <c r="D2015" s="69" t="s">
        <v>203</v>
      </c>
      <c r="E2015" s="19" t="s">
        <v>2338</v>
      </c>
      <c r="F2015" s="21"/>
      <c r="G2015" s="19" t="s">
        <v>102</v>
      </c>
      <c r="H2015" s="25" t="str">
        <f>IF(RIGHT(G2015,1)="M", LEFT(G2015,LEN(G2015)-1), G2015)</f>
        <v>DC201</v>
      </c>
      <c r="I2015" s="25" t="str">
        <f>IF(RIGHT(G2015,1)="M","M","Non-M")</f>
        <v>Non-M</v>
      </c>
      <c r="J2015" s="33"/>
      <c r="K2015" s="59">
        <v>4925</v>
      </c>
      <c r="L2015" s="58"/>
    </row>
    <row r="2016" spans="2:12" ht="41.25" customHeight="1">
      <c r="B2016" s="19" t="s">
        <v>32</v>
      </c>
      <c r="C2016" s="19" t="s">
        <v>2138</v>
      </c>
      <c r="D2016" s="69" t="s">
        <v>203</v>
      </c>
      <c r="E2016" s="19" t="s">
        <v>2338</v>
      </c>
      <c r="F2016" s="21"/>
      <c r="G2016" s="19" t="s">
        <v>176</v>
      </c>
      <c r="H2016" s="25" t="str">
        <f>IF(RIGHT(G2016,1)="M", LEFT(G2016,LEN(G2016)-1), G2016)</f>
        <v>DC402</v>
      </c>
      <c r="I2016" s="25" t="str">
        <f>IF(RIGHT(G2016,1)="M","M","Non-M")</f>
        <v>Non-M</v>
      </c>
      <c r="J2016" s="33"/>
      <c r="K2016" s="59">
        <v>4925</v>
      </c>
      <c r="L2016" s="58"/>
    </row>
    <row r="2017" spans="1:12" ht="41.25" customHeight="1">
      <c r="A2017" s="88" t="s">
        <v>2368</v>
      </c>
      <c r="B2017" s="34" t="s">
        <v>287</v>
      </c>
      <c r="C2017" s="34" t="s">
        <v>2138</v>
      </c>
      <c r="D2017" s="43" t="s">
        <v>203</v>
      </c>
      <c r="E2017" s="34" t="s">
        <v>2369</v>
      </c>
      <c r="F2017" s="38"/>
      <c r="G2017" s="34" t="s">
        <v>1521</v>
      </c>
      <c r="H2017" s="40" t="str">
        <f t="shared" ref="H2017:H2023" si="186">IF(RIGHT(G2017,1)="M", LEFT(G2017,LEN(G2017)-1), G2017)</f>
        <v>WB203</v>
      </c>
      <c r="I2017" s="40" t="str">
        <f t="shared" ref="I2017:I2023" si="187">IF(RIGHT(G2017,1)="M","M","Non-M")</f>
        <v>Non-M</v>
      </c>
      <c r="J2017" s="41"/>
      <c r="K2017" s="32">
        <v>31022</v>
      </c>
      <c r="L2017" s="72">
        <f>IF(COUNTIFS($E$3:E19416,E2017)=1, K2017, 0)</f>
        <v>0</v>
      </c>
    </row>
    <row r="2018" spans="1:12" ht="41.25" customHeight="1">
      <c r="A2018" s="88" t="s">
        <v>2370</v>
      </c>
      <c r="B2018" s="34" t="s">
        <v>287</v>
      </c>
      <c r="C2018" s="34" t="s">
        <v>2138</v>
      </c>
      <c r="D2018" s="43" t="s">
        <v>203</v>
      </c>
      <c r="E2018" s="34" t="s">
        <v>2369</v>
      </c>
      <c r="F2018" s="38"/>
      <c r="G2018" s="34" t="s">
        <v>75</v>
      </c>
      <c r="H2018" s="40" t="str">
        <f t="shared" si="186"/>
        <v>DC101</v>
      </c>
      <c r="I2018" s="40" t="str">
        <f t="shared" si="187"/>
        <v>Non-M</v>
      </c>
      <c r="J2018" s="41"/>
      <c r="K2018" s="32">
        <v>31022</v>
      </c>
      <c r="L2018" s="72">
        <f>IF(COUNTIFS($E$3:E19417,E2018)=1, K2018, 0)</f>
        <v>0</v>
      </c>
    </row>
    <row r="2019" spans="1:12" ht="41.25" customHeight="1">
      <c r="A2019" s="88" t="s">
        <v>2371</v>
      </c>
      <c r="B2019" s="34" t="s">
        <v>287</v>
      </c>
      <c r="C2019" s="34" t="s">
        <v>2138</v>
      </c>
      <c r="D2019" s="43" t="s">
        <v>203</v>
      </c>
      <c r="E2019" s="34" t="s">
        <v>2369</v>
      </c>
      <c r="F2019" s="38"/>
      <c r="G2019" s="34" t="s">
        <v>149</v>
      </c>
      <c r="H2019" s="40" t="str">
        <f t="shared" si="186"/>
        <v>DC200</v>
      </c>
      <c r="I2019" s="40" t="str">
        <f t="shared" si="187"/>
        <v>Non-M</v>
      </c>
      <c r="J2019" s="41"/>
      <c r="K2019" s="32">
        <v>31022</v>
      </c>
      <c r="L2019" s="72">
        <f>IF(COUNTIFS($E$3:E19418,E2019)=1, K2019, 0)</f>
        <v>0</v>
      </c>
    </row>
    <row r="2020" spans="1:12" ht="41.25" customHeight="1">
      <c r="A2020" s="88" t="s">
        <v>2372</v>
      </c>
      <c r="B2020" s="34" t="s">
        <v>287</v>
      </c>
      <c r="C2020" s="34" t="s">
        <v>2138</v>
      </c>
      <c r="D2020" s="43" t="s">
        <v>203</v>
      </c>
      <c r="E2020" s="34" t="s">
        <v>2369</v>
      </c>
      <c r="F2020" s="38"/>
      <c r="G2020" s="34" t="s">
        <v>110</v>
      </c>
      <c r="H2020" s="40" t="str">
        <f t="shared" si="186"/>
        <v>DC300</v>
      </c>
      <c r="I2020" s="40" t="str">
        <f t="shared" si="187"/>
        <v>Non-M</v>
      </c>
      <c r="J2020" s="41"/>
      <c r="K2020" s="32">
        <v>31022</v>
      </c>
      <c r="L2020" s="72">
        <f>IF(COUNTIFS($E$3:E19419,E2020)=1, K2020, 0)</f>
        <v>0</v>
      </c>
    </row>
    <row r="2021" spans="1:12" ht="41.25" customHeight="1">
      <c r="A2021" s="88" t="s">
        <v>2373</v>
      </c>
      <c r="B2021" s="34" t="s">
        <v>287</v>
      </c>
      <c r="C2021" s="34" t="s">
        <v>2138</v>
      </c>
      <c r="D2021" s="43" t="s">
        <v>203</v>
      </c>
      <c r="E2021" s="34" t="s">
        <v>2369</v>
      </c>
      <c r="F2021" s="38"/>
      <c r="G2021" s="34" t="s">
        <v>190</v>
      </c>
      <c r="H2021" s="40" t="str">
        <f t="shared" si="186"/>
        <v>DC400</v>
      </c>
      <c r="I2021" s="40" t="str">
        <f t="shared" si="187"/>
        <v>Non-M</v>
      </c>
      <c r="J2021" s="41"/>
      <c r="K2021" s="32">
        <v>31022</v>
      </c>
      <c r="L2021" s="72">
        <f>IF(COUNTIFS($E$3:E19420,E2021)=1, K2021, 0)</f>
        <v>0</v>
      </c>
    </row>
    <row r="2022" spans="1:12" ht="41.25" customHeight="1">
      <c r="A2022" s="88" t="s">
        <v>2374</v>
      </c>
      <c r="B2022" s="34" t="s">
        <v>287</v>
      </c>
      <c r="C2022" s="34" t="s">
        <v>2138</v>
      </c>
      <c r="D2022" s="43" t="s">
        <v>203</v>
      </c>
      <c r="E2022" s="34" t="s">
        <v>2369</v>
      </c>
      <c r="F2022" s="38"/>
      <c r="G2022" s="34" t="s">
        <v>369</v>
      </c>
      <c r="H2022" s="40" t="str">
        <f t="shared" si="186"/>
        <v>PK208</v>
      </c>
      <c r="I2022" s="40" t="str">
        <f t="shared" si="187"/>
        <v>Non-M</v>
      </c>
      <c r="J2022" s="41"/>
      <c r="K2022" s="32">
        <v>31022</v>
      </c>
      <c r="L2022" s="72">
        <f>IF(COUNTIFS($E$3:E19421,E2022)=1, K2022, 0)</f>
        <v>0</v>
      </c>
    </row>
    <row r="2023" spans="1:12" ht="41.25" customHeight="1">
      <c r="A2023" s="88" t="s">
        <v>2375</v>
      </c>
      <c r="B2023" s="34" t="s">
        <v>287</v>
      </c>
      <c r="C2023" s="34" t="s">
        <v>2138</v>
      </c>
      <c r="D2023" s="43" t="s">
        <v>203</v>
      </c>
      <c r="E2023" s="34" t="s">
        <v>2369</v>
      </c>
      <c r="F2023" s="38"/>
      <c r="G2023" s="34" t="s">
        <v>1624</v>
      </c>
      <c r="H2023" s="40" t="str">
        <f t="shared" si="186"/>
        <v>PB214</v>
      </c>
      <c r="I2023" s="40" t="str">
        <f t="shared" si="187"/>
        <v>Non-M</v>
      </c>
      <c r="J2023" s="41"/>
      <c r="K2023" s="32">
        <v>31022</v>
      </c>
      <c r="L2023" s="72">
        <f>IF(COUNTIFS($E$3:E19422,E2023)=1, K2023, 0)</f>
        <v>0</v>
      </c>
    </row>
    <row r="2024" spans="1:12" ht="41.25" customHeight="1">
      <c r="A2024" s="88" t="s">
        <v>2376</v>
      </c>
      <c r="B2024" s="34" t="s">
        <v>287</v>
      </c>
      <c r="C2024" s="34" t="s">
        <v>2138</v>
      </c>
      <c r="D2024" s="43" t="s">
        <v>203</v>
      </c>
      <c r="E2024" s="34" t="s">
        <v>2369</v>
      </c>
      <c r="F2024" s="38"/>
      <c r="G2024" s="34" t="s">
        <v>347</v>
      </c>
      <c r="H2024" s="40" t="str">
        <f t="shared" ref="H2024:H2060" si="188">IF(RIGHT(G2024,1)="M", LEFT(G2024,LEN(G2024)-1), G2024)</f>
        <v>PK102</v>
      </c>
      <c r="I2024" s="40" t="str">
        <f t="shared" ref="I2024:I2060" si="189">IF(RIGHT(G2024,1)="M","M","Non-M")</f>
        <v>Non-M</v>
      </c>
      <c r="J2024" s="41"/>
      <c r="K2024" s="32">
        <v>31022</v>
      </c>
      <c r="L2024" s="72">
        <f>IF(COUNTIFS($E$3:E19423,E2024)=1, K2024, 0)</f>
        <v>0</v>
      </c>
    </row>
    <row r="2025" spans="1:12" ht="41.25" customHeight="1">
      <c r="A2025" s="88" t="s">
        <v>2377</v>
      </c>
      <c r="B2025" s="34" t="s">
        <v>287</v>
      </c>
      <c r="C2025" s="34" t="s">
        <v>2138</v>
      </c>
      <c r="D2025" s="43" t="s">
        <v>203</v>
      </c>
      <c r="E2025" s="34" t="s">
        <v>2369</v>
      </c>
      <c r="F2025" s="38"/>
      <c r="G2025" s="34" t="s">
        <v>2259</v>
      </c>
      <c r="H2025" s="40" t="str">
        <f t="shared" si="188"/>
        <v>PB105</v>
      </c>
      <c r="I2025" s="40" t="str">
        <f t="shared" si="189"/>
        <v>Non-M</v>
      </c>
      <c r="J2025" s="41"/>
      <c r="K2025" s="32">
        <v>31022</v>
      </c>
      <c r="L2025" s="72">
        <f>IF(COUNTIFS($E$3:E19424,E2025)=1, K2025, 0)</f>
        <v>0</v>
      </c>
    </row>
    <row r="2026" spans="1:12" ht="41.25" customHeight="1">
      <c r="A2026" s="88" t="s">
        <v>2378</v>
      </c>
      <c r="B2026" s="34" t="s">
        <v>287</v>
      </c>
      <c r="C2026" s="34" t="s">
        <v>2138</v>
      </c>
      <c r="D2026" s="43" t="s">
        <v>203</v>
      </c>
      <c r="E2026" s="34" t="s">
        <v>2369</v>
      </c>
      <c r="F2026" s="38"/>
      <c r="G2026" s="34" t="s">
        <v>1586</v>
      </c>
      <c r="H2026" s="40" t="str">
        <f t="shared" si="188"/>
        <v>JS105</v>
      </c>
      <c r="I2026" s="40" t="str">
        <f t="shared" si="189"/>
        <v>Non-M</v>
      </c>
      <c r="J2026" s="41"/>
      <c r="K2026" s="32">
        <v>31022</v>
      </c>
      <c r="L2026" s="72">
        <f>IF(COUNTIFS($E$3:E19425,E2026)=1, K2026, 0)</f>
        <v>0</v>
      </c>
    </row>
    <row r="2027" spans="1:12" ht="41.25" customHeight="1">
      <c r="A2027" s="88" t="s">
        <v>2379</v>
      </c>
      <c r="B2027" s="34" t="s">
        <v>287</v>
      </c>
      <c r="C2027" s="34" t="s">
        <v>2138</v>
      </c>
      <c r="D2027" s="43" t="s">
        <v>203</v>
      </c>
      <c r="E2027" s="34" t="s">
        <v>2369</v>
      </c>
      <c r="F2027" s="38"/>
      <c r="G2027" s="34" t="s">
        <v>261</v>
      </c>
      <c r="H2027" s="40" t="str">
        <f t="shared" si="188"/>
        <v>HM503</v>
      </c>
      <c r="I2027" s="40" t="str">
        <f t="shared" si="189"/>
        <v>Non-M</v>
      </c>
      <c r="J2027" s="41"/>
      <c r="K2027" s="32">
        <v>31022</v>
      </c>
      <c r="L2027" s="72">
        <f>IF(COUNTIFS($E$3:E19426,E2027)=1, K2027, 0)</f>
        <v>0</v>
      </c>
    </row>
    <row r="2028" spans="1:12" ht="41.25" customHeight="1">
      <c r="A2028" s="88" t="s">
        <v>2380</v>
      </c>
      <c r="B2028" s="34" t="s">
        <v>287</v>
      </c>
      <c r="C2028" s="34" t="s">
        <v>2138</v>
      </c>
      <c r="D2028" s="43" t="s">
        <v>203</v>
      </c>
      <c r="E2028" s="34" t="s">
        <v>2369</v>
      </c>
      <c r="F2028" s="38"/>
      <c r="G2028" s="34" t="s">
        <v>1242</v>
      </c>
      <c r="H2028" s="40" t="str">
        <f t="shared" si="188"/>
        <v>HM803</v>
      </c>
      <c r="I2028" s="40" t="str">
        <f t="shared" si="189"/>
        <v>Non-M</v>
      </c>
      <c r="J2028" s="41"/>
      <c r="K2028" s="32">
        <v>31022</v>
      </c>
      <c r="L2028" s="72">
        <f>IF(COUNTIFS($E$3:E19427,E2028)=1, K2028, 0)</f>
        <v>0</v>
      </c>
    </row>
    <row r="2029" spans="1:12" ht="41.25" customHeight="1">
      <c r="A2029" s="88"/>
      <c r="B2029" s="19" t="s">
        <v>13</v>
      </c>
      <c r="C2029" s="34" t="s">
        <v>2138</v>
      </c>
      <c r="D2029" s="43" t="s">
        <v>203</v>
      </c>
      <c r="E2029" s="34" t="s">
        <v>2369</v>
      </c>
      <c r="F2029" s="38"/>
      <c r="G2029" s="34" t="s">
        <v>75</v>
      </c>
      <c r="H2029" s="40" t="str">
        <f>IF(RIGHT(G2029,1)="M", LEFT(G2029,LEN(G2029)-1), G2029)</f>
        <v>DC101</v>
      </c>
      <c r="I2029" s="40" t="str">
        <f>IF(RIGHT(G2029,1)="M","M","Non-M")</f>
        <v>Non-M</v>
      </c>
      <c r="J2029" s="41"/>
      <c r="K2029" s="59">
        <v>32743</v>
      </c>
      <c r="L2029" s="72"/>
    </row>
    <row r="2030" spans="1:12" ht="41.25" customHeight="1">
      <c r="A2030" s="88"/>
      <c r="B2030" s="19" t="s">
        <v>13</v>
      </c>
      <c r="C2030" s="34" t="s">
        <v>2138</v>
      </c>
      <c r="D2030" s="43" t="s">
        <v>203</v>
      </c>
      <c r="E2030" s="34" t="s">
        <v>2369</v>
      </c>
      <c r="F2030" s="38"/>
      <c r="G2030" s="34" t="s">
        <v>149</v>
      </c>
      <c r="H2030" s="40" t="str">
        <f>IF(RIGHT(G2030,1)="M", LEFT(G2030,LEN(G2030)-1), G2030)</f>
        <v>DC200</v>
      </c>
      <c r="I2030" s="40" t="str">
        <f>IF(RIGHT(G2030,1)="M","M","Non-M")</f>
        <v>Non-M</v>
      </c>
      <c r="J2030" s="41"/>
      <c r="K2030" s="59">
        <v>32743</v>
      </c>
      <c r="L2030" s="72"/>
    </row>
    <row r="2031" spans="1:12" ht="41.25" customHeight="1">
      <c r="A2031" s="88"/>
      <c r="B2031" s="19" t="s">
        <v>13</v>
      </c>
      <c r="C2031" s="34" t="s">
        <v>2138</v>
      </c>
      <c r="D2031" s="43" t="s">
        <v>203</v>
      </c>
      <c r="E2031" s="34" t="s">
        <v>2369</v>
      </c>
      <c r="F2031" s="38"/>
      <c r="G2031" s="34" t="s">
        <v>110</v>
      </c>
      <c r="H2031" s="40" t="str">
        <f>IF(RIGHT(G2031,1)="M", LEFT(G2031,LEN(G2031)-1), G2031)</f>
        <v>DC300</v>
      </c>
      <c r="I2031" s="40" t="str">
        <f>IF(RIGHT(G2031,1)="M","M","Non-M")</f>
        <v>Non-M</v>
      </c>
      <c r="J2031" s="41"/>
      <c r="K2031" s="59">
        <v>32743</v>
      </c>
      <c r="L2031" s="72"/>
    </row>
    <row r="2032" spans="1:12" ht="41.25" customHeight="1">
      <c r="A2032" s="88"/>
      <c r="B2032" s="19" t="s">
        <v>13</v>
      </c>
      <c r="C2032" s="34" t="s">
        <v>2138</v>
      </c>
      <c r="D2032" s="43" t="s">
        <v>203</v>
      </c>
      <c r="E2032" s="34" t="s">
        <v>2369</v>
      </c>
      <c r="F2032" s="38"/>
      <c r="G2032" s="34" t="s">
        <v>190</v>
      </c>
      <c r="H2032" s="40" t="str">
        <f>IF(RIGHT(G2032,1)="M", LEFT(G2032,LEN(G2032)-1), G2032)</f>
        <v>DC400</v>
      </c>
      <c r="I2032" s="40" t="str">
        <f>IF(RIGHT(G2032,1)="M","M","Non-M")</f>
        <v>Non-M</v>
      </c>
      <c r="J2032" s="41"/>
      <c r="K2032" s="59">
        <v>32743</v>
      </c>
      <c r="L2032" s="72"/>
    </row>
    <row r="2033" spans="1:12" ht="41.25" customHeight="1">
      <c r="A2033" s="88"/>
      <c r="B2033" s="19" t="s">
        <v>13</v>
      </c>
      <c r="C2033" s="34" t="s">
        <v>2138</v>
      </c>
      <c r="D2033" s="43" t="s">
        <v>203</v>
      </c>
      <c r="E2033" s="34" t="s">
        <v>2369</v>
      </c>
      <c r="F2033" s="38"/>
      <c r="G2033" s="34" t="s">
        <v>369</v>
      </c>
      <c r="H2033" s="40" t="str">
        <f>IF(RIGHT(G2033,1)="M", LEFT(G2033,LEN(G2033)-1), G2033)</f>
        <v>PK208</v>
      </c>
      <c r="I2033" s="40" t="str">
        <f>IF(RIGHT(G2033,1)="M","M","Non-M")</f>
        <v>Non-M</v>
      </c>
      <c r="J2033" s="41"/>
      <c r="K2033" s="59">
        <v>32743</v>
      </c>
      <c r="L2033" s="72"/>
    </row>
    <row r="2034" spans="1:12" ht="41.25" customHeight="1">
      <c r="A2034" s="88"/>
      <c r="B2034" s="19" t="s">
        <v>13</v>
      </c>
      <c r="C2034" s="34" t="s">
        <v>2138</v>
      </c>
      <c r="D2034" s="43" t="s">
        <v>203</v>
      </c>
      <c r="E2034" s="34" t="s">
        <v>2369</v>
      </c>
      <c r="F2034" s="38"/>
      <c r="G2034" s="34" t="s">
        <v>1624</v>
      </c>
      <c r="H2034" s="40" t="str">
        <f>IF(RIGHT(G2034,1)="M", LEFT(G2034,LEN(G2034)-1), G2034)</f>
        <v>PB214</v>
      </c>
      <c r="I2034" s="40" t="str">
        <f>IF(RIGHT(G2034,1)="M","M","Non-M")</f>
        <v>Non-M</v>
      </c>
      <c r="J2034" s="41"/>
      <c r="K2034" s="59">
        <v>32743</v>
      </c>
      <c r="L2034" s="72"/>
    </row>
    <row r="2035" spans="1:12" ht="41.25" customHeight="1">
      <c r="A2035" s="88"/>
      <c r="B2035" s="19" t="s">
        <v>13</v>
      </c>
      <c r="C2035" s="34" t="s">
        <v>2138</v>
      </c>
      <c r="D2035" s="43" t="s">
        <v>203</v>
      </c>
      <c r="E2035" s="34" t="s">
        <v>2369</v>
      </c>
      <c r="F2035" s="38"/>
      <c r="G2035" s="34" t="s">
        <v>347</v>
      </c>
      <c r="H2035" s="40" t="str">
        <f>IF(RIGHT(G2035,1)="M", LEFT(G2035,LEN(G2035)-1), G2035)</f>
        <v>PK102</v>
      </c>
      <c r="I2035" s="40" t="str">
        <f>IF(RIGHT(G2035,1)="M","M","Non-M")</f>
        <v>Non-M</v>
      </c>
      <c r="J2035" s="41"/>
      <c r="K2035" s="59">
        <v>32743</v>
      </c>
      <c r="L2035" s="72"/>
    </row>
    <row r="2036" spans="1:12" ht="41.25" customHeight="1">
      <c r="A2036" s="88"/>
      <c r="B2036" s="19" t="s">
        <v>13</v>
      </c>
      <c r="C2036" s="34" t="s">
        <v>2138</v>
      </c>
      <c r="D2036" s="43" t="s">
        <v>203</v>
      </c>
      <c r="E2036" s="34" t="s">
        <v>2369</v>
      </c>
      <c r="F2036" s="38"/>
      <c r="G2036" s="34" t="s">
        <v>2259</v>
      </c>
      <c r="H2036" s="40" t="str">
        <f>IF(RIGHT(G2036,1)="M", LEFT(G2036,LEN(G2036)-1), G2036)</f>
        <v>PB105</v>
      </c>
      <c r="I2036" s="40" t="str">
        <f>IF(RIGHT(G2036,1)="M","M","Non-M")</f>
        <v>Non-M</v>
      </c>
      <c r="J2036" s="41"/>
      <c r="K2036" s="59">
        <v>32743</v>
      </c>
      <c r="L2036" s="72"/>
    </row>
    <row r="2037" spans="1:12" ht="41.25" customHeight="1">
      <c r="A2037" s="88"/>
      <c r="B2037" s="19" t="s">
        <v>13</v>
      </c>
      <c r="C2037" s="34" t="s">
        <v>2138</v>
      </c>
      <c r="D2037" s="43" t="s">
        <v>203</v>
      </c>
      <c r="E2037" s="34" t="s">
        <v>2369</v>
      </c>
      <c r="F2037" s="38"/>
      <c r="G2037" s="34" t="s">
        <v>1586</v>
      </c>
      <c r="H2037" s="40" t="str">
        <f>IF(RIGHT(G2037,1)="M", LEFT(G2037,LEN(G2037)-1), G2037)</f>
        <v>JS105</v>
      </c>
      <c r="I2037" s="40" t="str">
        <f>IF(RIGHT(G2037,1)="M","M","Non-M")</f>
        <v>Non-M</v>
      </c>
      <c r="J2037" s="41"/>
      <c r="K2037" s="59">
        <v>32743</v>
      </c>
      <c r="L2037" s="72"/>
    </row>
    <row r="2038" spans="1:12" ht="41.25" customHeight="1">
      <c r="A2038" s="88"/>
      <c r="B2038" s="19" t="s">
        <v>13</v>
      </c>
      <c r="C2038" s="34" t="s">
        <v>2138</v>
      </c>
      <c r="D2038" s="43" t="s">
        <v>203</v>
      </c>
      <c r="E2038" s="34" t="s">
        <v>2369</v>
      </c>
      <c r="F2038" s="38"/>
      <c r="G2038" s="34" t="s">
        <v>261</v>
      </c>
      <c r="H2038" s="40" t="str">
        <f>IF(RIGHT(G2038,1)="M", LEFT(G2038,LEN(G2038)-1), G2038)</f>
        <v>HM503</v>
      </c>
      <c r="I2038" s="40" t="str">
        <f>IF(RIGHT(G2038,1)="M","M","Non-M")</f>
        <v>Non-M</v>
      </c>
      <c r="J2038" s="41"/>
      <c r="K2038" s="59">
        <v>32743</v>
      </c>
      <c r="L2038" s="72"/>
    </row>
    <row r="2039" spans="1:12" ht="41.25" customHeight="1">
      <c r="B2039" s="19" t="s">
        <v>13</v>
      </c>
      <c r="C2039" s="34" t="s">
        <v>2138</v>
      </c>
      <c r="D2039" s="43" t="s">
        <v>203</v>
      </c>
      <c r="E2039" s="34" t="s">
        <v>2369</v>
      </c>
      <c r="F2039" s="21"/>
      <c r="G2039" s="19" t="s">
        <v>1242</v>
      </c>
      <c r="H2039" s="25" t="str">
        <f>IF(RIGHT(G2039,1)="M", LEFT(G2039,LEN(G2039)-1), G2039)</f>
        <v>HM803</v>
      </c>
      <c r="I2039" s="25" t="str">
        <f>IF(RIGHT(G2039,1)="M","M","Non-M")</f>
        <v>Non-M</v>
      </c>
      <c r="J2039" s="70"/>
      <c r="K2039" s="59">
        <v>32743</v>
      </c>
      <c r="L2039" s="85"/>
    </row>
    <row r="2040" spans="1:12" ht="41.25" customHeight="1">
      <c r="A2040" s="18" t="s">
        <v>2381</v>
      </c>
      <c r="B2040" s="19" t="s">
        <v>287</v>
      </c>
      <c r="C2040" s="19" t="s">
        <v>2138</v>
      </c>
      <c r="D2040" s="69" t="s">
        <v>203</v>
      </c>
      <c r="E2040" s="19" t="s">
        <v>2382</v>
      </c>
      <c r="F2040" s="21"/>
      <c r="G2040" s="19" t="s">
        <v>529</v>
      </c>
      <c r="H2040" s="25" t="str">
        <f t="shared" si="188"/>
        <v>WB306</v>
      </c>
      <c r="I2040" s="25" t="str">
        <f t="shared" si="189"/>
        <v>Non-M</v>
      </c>
      <c r="J2040" s="70"/>
      <c r="K2040" s="59">
        <v>18088</v>
      </c>
      <c r="L2040" s="58">
        <f>IF(COUNTIFS($E$3:E19428,E2040)=1, K2040, 0)</f>
        <v>0</v>
      </c>
    </row>
    <row r="2041" spans="1:12" ht="41.25" customHeight="1">
      <c r="A2041" s="18" t="s">
        <v>2383</v>
      </c>
      <c r="B2041" s="19" t="s">
        <v>287</v>
      </c>
      <c r="C2041" s="19" t="s">
        <v>2138</v>
      </c>
      <c r="D2041" s="69" t="s">
        <v>203</v>
      </c>
      <c r="E2041" s="19" t="s">
        <v>2382</v>
      </c>
      <c r="F2041" s="21"/>
      <c r="G2041" s="19" t="s">
        <v>2384</v>
      </c>
      <c r="H2041" s="25" t="str">
        <f t="shared" si="188"/>
        <v>LP210</v>
      </c>
      <c r="I2041" s="25" t="str">
        <f t="shared" si="189"/>
        <v>Non-M</v>
      </c>
      <c r="J2041" s="70"/>
      <c r="K2041" s="59">
        <v>18088</v>
      </c>
      <c r="L2041" s="58">
        <f>IF(COUNTIFS($E$3:E19429,E2041)=1, K2041, 0)</f>
        <v>0</v>
      </c>
    </row>
    <row r="2042" spans="1:12" ht="41.25" customHeight="1">
      <c r="A2042" s="18" t="s">
        <v>2385</v>
      </c>
      <c r="B2042" s="19" t="s">
        <v>287</v>
      </c>
      <c r="C2042" s="19" t="s">
        <v>2138</v>
      </c>
      <c r="D2042" s="69" t="s">
        <v>203</v>
      </c>
      <c r="E2042" s="19" t="s">
        <v>2382</v>
      </c>
      <c r="F2042" s="21"/>
      <c r="G2042" s="19" t="s">
        <v>1945</v>
      </c>
      <c r="H2042" s="25" t="str">
        <f t="shared" si="188"/>
        <v>WU401</v>
      </c>
      <c r="I2042" s="25" t="str">
        <f t="shared" si="189"/>
        <v>M</v>
      </c>
      <c r="J2042" s="70" t="s">
        <v>2386</v>
      </c>
      <c r="K2042" s="59">
        <v>18088</v>
      </c>
      <c r="L2042" s="58">
        <f>IF(COUNTIFS($E$3:E19430,E2042)=1, K2042, 0)</f>
        <v>0</v>
      </c>
    </row>
    <row r="2043" spans="1:12" ht="41.25" customHeight="1">
      <c r="A2043" s="18" t="s">
        <v>2387</v>
      </c>
      <c r="B2043" s="19" t="s">
        <v>287</v>
      </c>
      <c r="C2043" s="19" t="s">
        <v>2138</v>
      </c>
      <c r="D2043" s="69" t="s">
        <v>203</v>
      </c>
      <c r="E2043" s="19" t="s">
        <v>2382</v>
      </c>
      <c r="F2043" s="21"/>
      <c r="G2043" s="19" t="s">
        <v>416</v>
      </c>
      <c r="H2043" s="25" t="str">
        <f t="shared" si="188"/>
        <v>GT207</v>
      </c>
      <c r="I2043" s="25" t="str">
        <f t="shared" si="189"/>
        <v>Non-M</v>
      </c>
      <c r="J2043" s="70"/>
      <c r="K2043" s="59">
        <v>18088</v>
      </c>
      <c r="L2043" s="58">
        <f>IF(COUNTIFS($E$3:E19431,E2043)=1, K2043, 0)</f>
        <v>0</v>
      </c>
    </row>
    <row r="2044" spans="1:12" ht="41.25" customHeight="1">
      <c r="A2044" s="18" t="s">
        <v>2388</v>
      </c>
      <c r="B2044" s="19" t="s">
        <v>287</v>
      </c>
      <c r="C2044" s="19" t="s">
        <v>2138</v>
      </c>
      <c r="D2044" s="69" t="s">
        <v>203</v>
      </c>
      <c r="E2044" s="19" t="s">
        <v>2382</v>
      </c>
      <c r="F2044" s="21"/>
      <c r="G2044" s="19" t="s">
        <v>134</v>
      </c>
      <c r="H2044" s="25" t="str">
        <f t="shared" si="188"/>
        <v>JS124</v>
      </c>
      <c r="I2044" s="25" t="str">
        <f t="shared" si="189"/>
        <v>Non-M</v>
      </c>
      <c r="J2044" s="33"/>
      <c r="K2044" s="59">
        <v>18088</v>
      </c>
      <c r="L2044" s="58">
        <f>IF(COUNTIFS($E$3:E19432,E2044)=1, K2044, 0)</f>
        <v>0</v>
      </c>
    </row>
    <row r="2045" spans="1:12" ht="41.25" customHeight="1">
      <c r="A2045" s="18" t="s">
        <v>2389</v>
      </c>
      <c r="B2045" s="19" t="s">
        <v>287</v>
      </c>
      <c r="C2045" s="19" t="s">
        <v>2138</v>
      </c>
      <c r="D2045" s="69" t="s">
        <v>203</v>
      </c>
      <c r="E2045" s="19" t="s">
        <v>2382</v>
      </c>
      <c r="F2045" s="21"/>
      <c r="G2045" s="19" t="s">
        <v>85</v>
      </c>
      <c r="H2045" s="25" t="str">
        <f t="shared" si="188"/>
        <v>HM500</v>
      </c>
      <c r="I2045" s="25" t="str">
        <f t="shared" si="189"/>
        <v>Non-M</v>
      </c>
      <c r="J2045" s="33"/>
      <c r="K2045" s="59">
        <v>18088</v>
      </c>
      <c r="L2045" s="58">
        <f>IF(COUNTIFS($E$3:E19433,E2045)=1, K2045, 0)</f>
        <v>0</v>
      </c>
    </row>
    <row r="2046" spans="1:12" ht="41.25" customHeight="1">
      <c r="A2046" s="18" t="s">
        <v>2390</v>
      </c>
      <c r="B2046" s="19" t="s">
        <v>287</v>
      </c>
      <c r="C2046" s="19" t="s">
        <v>2138</v>
      </c>
      <c r="D2046" s="69" t="s">
        <v>203</v>
      </c>
      <c r="E2046" s="19" t="s">
        <v>2382</v>
      </c>
      <c r="F2046" s="21"/>
      <c r="G2046" s="19" t="s">
        <v>1206</v>
      </c>
      <c r="H2046" s="25" t="str">
        <f t="shared" si="188"/>
        <v>PK304</v>
      </c>
      <c r="I2046" s="25" t="str">
        <f t="shared" si="189"/>
        <v>Non-M</v>
      </c>
      <c r="J2046" s="33"/>
      <c r="K2046" s="59">
        <v>18088</v>
      </c>
      <c r="L2046" s="58">
        <f>IF(COUNTIFS($E$3:E19434,E2046)=1, K2046, 0)</f>
        <v>0</v>
      </c>
    </row>
    <row r="2047" spans="1:12" ht="41.25" customHeight="1">
      <c r="B2047" s="19" t="s">
        <v>13</v>
      </c>
      <c r="C2047" s="19" t="s">
        <v>2138</v>
      </c>
      <c r="D2047" s="69" t="s">
        <v>203</v>
      </c>
      <c r="E2047" s="19" t="s">
        <v>2382</v>
      </c>
      <c r="F2047" s="21"/>
      <c r="G2047" s="19" t="s">
        <v>529</v>
      </c>
      <c r="H2047" s="25" t="str">
        <f>IF(RIGHT(G2047,1)="M", LEFT(G2047,LEN(G2047)-1), G2047)</f>
        <v>WB306</v>
      </c>
      <c r="I2047" s="25" t="str">
        <f>IF(RIGHT(G2047,1)="M","M","Non-M")</f>
        <v>Non-M</v>
      </c>
      <c r="J2047" s="33"/>
      <c r="K2047" s="59">
        <v>704</v>
      </c>
      <c r="L2047" s="58"/>
    </row>
    <row r="2048" spans="1:12" ht="41.25" customHeight="1">
      <c r="B2048" s="19" t="s">
        <v>13</v>
      </c>
      <c r="C2048" s="19" t="s">
        <v>2138</v>
      </c>
      <c r="D2048" s="69" t="s">
        <v>203</v>
      </c>
      <c r="E2048" s="19" t="s">
        <v>2382</v>
      </c>
      <c r="F2048" s="21"/>
      <c r="G2048" s="19" t="s">
        <v>2384</v>
      </c>
      <c r="H2048" s="25" t="str">
        <f>IF(RIGHT(G2048,1)="M", LEFT(G2048,LEN(G2048)-1), G2048)</f>
        <v>LP210</v>
      </c>
      <c r="I2048" s="25" t="str">
        <f>IF(RIGHT(G2048,1)="M","M","Non-M")</f>
        <v>Non-M</v>
      </c>
      <c r="J2048" s="33"/>
      <c r="K2048" s="59">
        <v>704</v>
      </c>
      <c r="L2048" s="58"/>
    </row>
    <row r="2049" spans="1:12" ht="41.25" customHeight="1">
      <c r="B2049" s="19" t="s">
        <v>13</v>
      </c>
      <c r="C2049" s="19" t="s">
        <v>2138</v>
      </c>
      <c r="D2049" s="69" t="s">
        <v>203</v>
      </c>
      <c r="E2049" s="19" t="s">
        <v>2382</v>
      </c>
      <c r="F2049" s="21"/>
      <c r="G2049" s="19" t="s">
        <v>1945</v>
      </c>
      <c r="H2049" s="25" t="str">
        <f>IF(RIGHT(G2049,1)="M", LEFT(G2049,LEN(G2049)-1), G2049)</f>
        <v>WU401</v>
      </c>
      <c r="I2049" s="25" t="str">
        <f>IF(RIGHT(G2049,1)="M","M","Non-M")</f>
        <v>M</v>
      </c>
      <c r="J2049" s="70" t="s">
        <v>2386</v>
      </c>
      <c r="K2049" s="59">
        <v>704</v>
      </c>
      <c r="L2049" s="58"/>
    </row>
    <row r="2050" spans="1:12" ht="41.25" customHeight="1">
      <c r="B2050" s="19" t="s">
        <v>13</v>
      </c>
      <c r="C2050" s="19" t="s">
        <v>2138</v>
      </c>
      <c r="D2050" s="69" t="s">
        <v>203</v>
      </c>
      <c r="E2050" s="19" t="s">
        <v>2382</v>
      </c>
      <c r="F2050" s="21"/>
      <c r="G2050" s="19" t="s">
        <v>416</v>
      </c>
      <c r="H2050" s="25" t="str">
        <f>IF(RIGHT(G2050,1)="M", LEFT(G2050,LEN(G2050)-1), G2050)</f>
        <v>GT207</v>
      </c>
      <c r="I2050" s="25" t="str">
        <f>IF(RIGHT(G2050,1)="M","M","Non-M")</f>
        <v>Non-M</v>
      </c>
      <c r="J2050" s="33"/>
      <c r="K2050" s="59">
        <v>704</v>
      </c>
      <c r="L2050" s="58"/>
    </row>
    <row r="2051" spans="1:12" ht="41.25" customHeight="1">
      <c r="B2051" s="19" t="s">
        <v>13</v>
      </c>
      <c r="C2051" s="19" t="s">
        <v>2138</v>
      </c>
      <c r="D2051" s="69" t="s">
        <v>203</v>
      </c>
      <c r="E2051" s="19" t="s">
        <v>2382</v>
      </c>
      <c r="F2051" s="21"/>
      <c r="G2051" s="19" t="s">
        <v>134</v>
      </c>
      <c r="H2051" s="25" t="str">
        <f>IF(RIGHT(G2051,1)="M", LEFT(G2051,LEN(G2051)-1), G2051)</f>
        <v>JS124</v>
      </c>
      <c r="I2051" s="25" t="str">
        <f>IF(RIGHT(G2051,1)="M","M","Non-M")</f>
        <v>Non-M</v>
      </c>
      <c r="J2051" s="33"/>
      <c r="K2051" s="59">
        <v>704</v>
      </c>
      <c r="L2051" s="58"/>
    </row>
    <row r="2052" spans="1:12" ht="41.25" customHeight="1">
      <c r="B2052" s="19" t="s">
        <v>13</v>
      </c>
      <c r="C2052" s="19" t="s">
        <v>2138</v>
      </c>
      <c r="D2052" s="69" t="s">
        <v>203</v>
      </c>
      <c r="E2052" s="19" t="s">
        <v>2382</v>
      </c>
      <c r="F2052" s="21"/>
      <c r="G2052" s="19" t="s">
        <v>85</v>
      </c>
      <c r="H2052" s="25" t="str">
        <f>IF(RIGHT(G2052,1)="M", LEFT(G2052,LEN(G2052)-1), G2052)</f>
        <v>HM500</v>
      </c>
      <c r="I2052" s="25" t="str">
        <f>IF(RIGHT(G2052,1)="M","M","Non-M")</f>
        <v>Non-M</v>
      </c>
      <c r="J2052" s="33"/>
      <c r="K2052" s="59">
        <v>704</v>
      </c>
      <c r="L2052" s="58"/>
    </row>
    <row r="2053" spans="1:12" ht="41.25" customHeight="1">
      <c r="B2053" s="19" t="s">
        <v>13</v>
      </c>
      <c r="C2053" s="19" t="s">
        <v>2138</v>
      </c>
      <c r="D2053" s="69" t="s">
        <v>203</v>
      </c>
      <c r="E2053" s="19" t="s">
        <v>2382</v>
      </c>
      <c r="F2053" s="21"/>
      <c r="G2053" s="19" t="s">
        <v>1206</v>
      </c>
      <c r="H2053" s="25" t="str">
        <f>IF(RIGHT(G2053,1)="M", LEFT(G2053,LEN(G2053)-1), G2053)</f>
        <v>PK304</v>
      </c>
      <c r="I2053" s="25" t="str">
        <f>IF(RIGHT(G2053,1)="M","M","Non-M")</f>
        <v>Non-M</v>
      </c>
      <c r="J2053" s="33"/>
      <c r="K2053" s="59">
        <v>704</v>
      </c>
      <c r="L2053" s="58"/>
    </row>
    <row r="2054" spans="1:12" ht="41.25" customHeight="1">
      <c r="A2054" s="18" t="s">
        <v>2391</v>
      </c>
      <c r="B2054" s="19" t="s">
        <v>287</v>
      </c>
      <c r="C2054" s="19" t="s">
        <v>2138</v>
      </c>
      <c r="D2054" s="69" t="s">
        <v>203</v>
      </c>
      <c r="E2054" s="19" t="s">
        <v>2392</v>
      </c>
      <c r="F2054" s="21"/>
      <c r="G2054" s="19" t="s">
        <v>529</v>
      </c>
      <c r="H2054" s="25" t="str">
        <f t="shared" si="188"/>
        <v>WB306</v>
      </c>
      <c r="I2054" s="25" t="str">
        <f t="shared" si="189"/>
        <v>Non-M</v>
      </c>
      <c r="J2054" s="33"/>
      <c r="K2054" s="59">
        <v>9171</v>
      </c>
      <c r="L2054" s="58">
        <f>IF(COUNTIFS($E$3:E19435,E2054)=1, K2054, 0)</f>
        <v>0</v>
      </c>
    </row>
    <row r="2055" spans="1:12" ht="41.25" customHeight="1">
      <c r="A2055" s="18" t="s">
        <v>2393</v>
      </c>
      <c r="B2055" s="19" t="s">
        <v>287</v>
      </c>
      <c r="C2055" s="19" t="s">
        <v>2138</v>
      </c>
      <c r="D2055" s="69" t="s">
        <v>203</v>
      </c>
      <c r="E2055" s="19" t="s">
        <v>2392</v>
      </c>
      <c r="F2055" s="21"/>
      <c r="G2055" s="19" t="s">
        <v>1201</v>
      </c>
      <c r="H2055" s="25" t="str">
        <f t="shared" si="188"/>
        <v>LP202</v>
      </c>
      <c r="I2055" s="25" t="str">
        <f t="shared" si="189"/>
        <v>M</v>
      </c>
      <c r="J2055" s="33"/>
      <c r="K2055" s="59">
        <v>9171</v>
      </c>
      <c r="L2055" s="58">
        <f>IF(COUNTIFS($E$3:E19436,E2055)=1, K2055, 0)</f>
        <v>0</v>
      </c>
    </row>
    <row r="2056" spans="1:12" ht="41.25" customHeight="1">
      <c r="A2056" s="18" t="s">
        <v>2394</v>
      </c>
      <c r="B2056" s="19" t="s">
        <v>287</v>
      </c>
      <c r="C2056" s="19" t="s">
        <v>2138</v>
      </c>
      <c r="D2056" s="69" t="s">
        <v>203</v>
      </c>
      <c r="E2056" s="19" t="s">
        <v>2392</v>
      </c>
      <c r="F2056" s="21"/>
      <c r="G2056" s="19" t="s">
        <v>1945</v>
      </c>
      <c r="H2056" s="25" t="str">
        <f t="shared" si="188"/>
        <v>WU401</v>
      </c>
      <c r="I2056" s="25" t="str">
        <f t="shared" si="189"/>
        <v>M</v>
      </c>
      <c r="J2056" s="33" t="s">
        <v>2386</v>
      </c>
      <c r="K2056" s="59">
        <v>9171</v>
      </c>
      <c r="L2056" s="58">
        <f>IF(COUNTIFS($E$3:E19437,E2056)=1, K2056, 0)</f>
        <v>0</v>
      </c>
    </row>
    <row r="2057" spans="1:12" ht="41.25" customHeight="1">
      <c r="A2057" s="18" t="s">
        <v>2395</v>
      </c>
      <c r="B2057" s="19" t="s">
        <v>287</v>
      </c>
      <c r="C2057" s="19" t="s">
        <v>2138</v>
      </c>
      <c r="D2057" s="69" t="s">
        <v>203</v>
      </c>
      <c r="E2057" s="19" t="s">
        <v>2392</v>
      </c>
      <c r="F2057" s="21"/>
      <c r="G2057" s="19" t="s">
        <v>416</v>
      </c>
      <c r="H2057" s="25" t="str">
        <f t="shared" si="188"/>
        <v>GT207</v>
      </c>
      <c r="I2057" s="25" t="str">
        <f t="shared" si="189"/>
        <v>Non-M</v>
      </c>
      <c r="J2057" s="33"/>
      <c r="K2057" s="59">
        <v>9171</v>
      </c>
      <c r="L2057" s="58">
        <f>IF(COUNTIFS($E$3:E19438,E2057)=1, K2057, 0)</f>
        <v>0</v>
      </c>
    </row>
    <row r="2058" spans="1:12" ht="41.25" customHeight="1">
      <c r="A2058" s="18" t="s">
        <v>2396</v>
      </c>
      <c r="B2058" s="19" t="s">
        <v>287</v>
      </c>
      <c r="C2058" s="19" t="s">
        <v>2138</v>
      </c>
      <c r="D2058" s="69" t="s">
        <v>203</v>
      </c>
      <c r="E2058" s="19" t="s">
        <v>2392</v>
      </c>
      <c r="F2058" s="21"/>
      <c r="G2058" s="19" t="s">
        <v>134</v>
      </c>
      <c r="H2058" s="25" t="str">
        <f t="shared" si="188"/>
        <v>JS124</v>
      </c>
      <c r="I2058" s="25" t="str">
        <f t="shared" si="189"/>
        <v>Non-M</v>
      </c>
      <c r="J2058" s="33"/>
      <c r="K2058" s="59">
        <v>9171</v>
      </c>
      <c r="L2058" s="58">
        <f>IF(COUNTIFS($E$3:E19439,E2058)=1, K2058, 0)</f>
        <v>0</v>
      </c>
    </row>
    <row r="2059" spans="1:12" ht="41.25" customHeight="1">
      <c r="A2059" s="18" t="s">
        <v>2397</v>
      </c>
      <c r="B2059" s="19" t="s">
        <v>287</v>
      </c>
      <c r="C2059" s="19" t="s">
        <v>2138</v>
      </c>
      <c r="D2059" s="69" t="s">
        <v>203</v>
      </c>
      <c r="E2059" s="19" t="s">
        <v>2392</v>
      </c>
      <c r="F2059" s="21"/>
      <c r="G2059" s="19" t="s">
        <v>85</v>
      </c>
      <c r="H2059" s="25" t="str">
        <f t="shared" si="188"/>
        <v>HM500</v>
      </c>
      <c r="I2059" s="25" t="str">
        <f t="shared" si="189"/>
        <v>Non-M</v>
      </c>
      <c r="J2059" s="33"/>
      <c r="K2059" s="59">
        <v>9171</v>
      </c>
      <c r="L2059" s="58">
        <f>IF(COUNTIFS($E$3:E19440,E2059)=1, K2059, 0)</f>
        <v>0</v>
      </c>
    </row>
    <row r="2060" spans="1:12" ht="41.25" customHeight="1">
      <c r="A2060" s="18" t="s">
        <v>2398</v>
      </c>
      <c r="B2060" s="19" t="s">
        <v>287</v>
      </c>
      <c r="C2060" s="19" t="s">
        <v>2138</v>
      </c>
      <c r="D2060" s="69" t="s">
        <v>203</v>
      </c>
      <c r="E2060" s="19" t="s">
        <v>2392</v>
      </c>
      <c r="F2060" s="21"/>
      <c r="G2060" s="19" t="s">
        <v>2399</v>
      </c>
      <c r="H2060" s="25" t="str">
        <f t="shared" si="188"/>
        <v>PK304</v>
      </c>
      <c r="I2060" s="25" t="str">
        <f t="shared" si="189"/>
        <v>M</v>
      </c>
      <c r="J2060" s="70"/>
      <c r="K2060" s="59">
        <v>9171</v>
      </c>
      <c r="L2060" s="85">
        <f>IF(COUNTIFS($E$3:E19441,E2060)=1, K2060, 0)</f>
        <v>0</v>
      </c>
    </row>
    <row r="2061" spans="1:12" ht="41.25" customHeight="1">
      <c r="B2061" s="19" t="s">
        <v>13</v>
      </c>
      <c r="C2061" s="19" t="s">
        <v>2138</v>
      </c>
      <c r="D2061" s="69" t="s">
        <v>203</v>
      </c>
      <c r="E2061" s="19" t="s">
        <v>2392</v>
      </c>
      <c r="F2061" s="21"/>
      <c r="G2061" s="19" t="s">
        <v>529</v>
      </c>
      <c r="H2061" s="25" t="str">
        <f>IF(RIGHT(G2061,1)="M", LEFT(G2061,LEN(G2061)-1), G2061)</f>
        <v>WB306</v>
      </c>
      <c r="I2061" s="25" t="str">
        <f>IF(RIGHT(G2061,1)="M","M","Non-M")</f>
        <v>Non-M</v>
      </c>
      <c r="J2061" s="70"/>
      <c r="K2061" s="59">
        <v>988</v>
      </c>
      <c r="L2061" s="85"/>
    </row>
    <row r="2062" spans="1:12" ht="41.25" customHeight="1">
      <c r="B2062" s="19" t="s">
        <v>13</v>
      </c>
      <c r="C2062" s="19" t="s">
        <v>2138</v>
      </c>
      <c r="D2062" s="69" t="s">
        <v>203</v>
      </c>
      <c r="E2062" s="19" t="s">
        <v>2392</v>
      </c>
      <c r="F2062" s="21"/>
      <c r="G2062" s="19" t="s">
        <v>1201</v>
      </c>
      <c r="H2062" s="25" t="str">
        <f>IF(RIGHT(G2062,1)="M", LEFT(G2062,LEN(G2062)-1), G2062)</f>
        <v>LP202</v>
      </c>
      <c r="I2062" s="25" t="str">
        <f>IF(RIGHT(G2062,1)="M","M","Non-M")</f>
        <v>M</v>
      </c>
      <c r="J2062" s="70"/>
      <c r="K2062" s="59">
        <v>988</v>
      </c>
      <c r="L2062" s="85"/>
    </row>
    <row r="2063" spans="1:12" ht="41.25" customHeight="1">
      <c r="B2063" s="19" t="s">
        <v>13</v>
      </c>
      <c r="C2063" s="19" t="s">
        <v>2138</v>
      </c>
      <c r="D2063" s="69" t="s">
        <v>203</v>
      </c>
      <c r="E2063" s="19" t="s">
        <v>2392</v>
      </c>
      <c r="F2063" s="21"/>
      <c r="G2063" s="19" t="s">
        <v>1945</v>
      </c>
      <c r="H2063" s="25" t="str">
        <f>IF(RIGHT(G2063,1)="M", LEFT(G2063,LEN(G2063)-1), G2063)</f>
        <v>WU401</v>
      </c>
      <c r="I2063" s="25" t="str">
        <f>IF(RIGHT(G2063,1)="M","M","Non-M")</f>
        <v>M</v>
      </c>
      <c r="J2063" s="70" t="s">
        <v>2386</v>
      </c>
      <c r="K2063" s="59">
        <v>988</v>
      </c>
      <c r="L2063" s="85"/>
    </row>
    <row r="2064" spans="1:12" ht="41.25" customHeight="1">
      <c r="B2064" s="19" t="s">
        <v>13</v>
      </c>
      <c r="C2064" s="19" t="s">
        <v>2138</v>
      </c>
      <c r="D2064" s="69" t="s">
        <v>203</v>
      </c>
      <c r="E2064" s="19" t="s">
        <v>2392</v>
      </c>
      <c r="F2064" s="21"/>
      <c r="G2064" s="19" t="s">
        <v>416</v>
      </c>
      <c r="H2064" s="25" t="str">
        <f>IF(RIGHT(G2064,1)="M", LEFT(G2064,LEN(G2064)-1), G2064)</f>
        <v>GT207</v>
      </c>
      <c r="I2064" s="25" t="str">
        <f>IF(RIGHT(G2064,1)="M","M","Non-M")</f>
        <v>Non-M</v>
      </c>
      <c r="J2064" s="70"/>
      <c r="K2064" s="59">
        <v>988</v>
      </c>
      <c r="L2064" s="85"/>
    </row>
    <row r="2065" spans="1:12" ht="41.25" customHeight="1">
      <c r="B2065" s="19" t="s">
        <v>13</v>
      </c>
      <c r="C2065" s="19" t="s">
        <v>2138</v>
      </c>
      <c r="D2065" s="69" t="s">
        <v>203</v>
      </c>
      <c r="E2065" s="19" t="s">
        <v>2392</v>
      </c>
      <c r="F2065" s="21"/>
      <c r="G2065" s="19" t="s">
        <v>134</v>
      </c>
      <c r="H2065" s="25" t="str">
        <f>IF(RIGHT(G2065,1)="M", LEFT(G2065,LEN(G2065)-1), G2065)</f>
        <v>JS124</v>
      </c>
      <c r="I2065" s="25" t="str">
        <f>IF(RIGHT(G2065,1)="M","M","Non-M")</f>
        <v>Non-M</v>
      </c>
      <c r="J2065" s="70"/>
      <c r="K2065" s="59">
        <v>988</v>
      </c>
      <c r="L2065" s="85"/>
    </row>
    <row r="2066" spans="1:12" ht="41.25" customHeight="1">
      <c r="B2066" s="19" t="s">
        <v>13</v>
      </c>
      <c r="C2066" s="19" t="s">
        <v>2138</v>
      </c>
      <c r="D2066" s="69" t="s">
        <v>203</v>
      </c>
      <c r="E2066" s="19" t="s">
        <v>2392</v>
      </c>
      <c r="F2066" s="21"/>
      <c r="G2066" s="19" t="s">
        <v>85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70"/>
      <c r="K2066" s="59">
        <v>988</v>
      </c>
      <c r="L2066" s="85"/>
    </row>
    <row r="2067" spans="1:12" ht="41.25" customHeight="1">
      <c r="A2067" s="18" t="s">
        <v>2400</v>
      </c>
      <c r="B2067" s="19" t="s">
        <v>1550</v>
      </c>
      <c r="C2067" s="19" t="s">
        <v>1754</v>
      </c>
      <c r="D2067" s="69" t="s">
        <v>1603</v>
      </c>
      <c r="E2067" s="19" t="s">
        <v>2401</v>
      </c>
      <c r="F2067" s="21"/>
      <c r="G2067" s="19" t="s">
        <v>75</v>
      </c>
      <c r="H2067" s="25" t="str">
        <f t="shared" ref="H2067:H2070" si="190">IF(RIGHT(G2067,1)="M", LEFT(G2067,LEN(G2067)-1), G2067)</f>
        <v>DC101</v>
      </c>
      <c r="I2067" s="25" t="str">
        <f t="shared" ref="I2067:I2070" si="191">IF(RIGHT(G2067,1)="M","M","Non-M")</f>
        <v>Non-M</v>
      </c>
      <c r="J2067" s="70"/>
      <c r="K2067" s="59"/>
      <c r="L2067" s="85">
        <f>IF(COUNTIFS($E$3:E19443,E2067)=1, K2067, 0)</f>
        <v>0</v>
      </c>
    </row>
    <row r="2068" spans="1:12" ht="41.25" customHeight="1">
      <c r="A2068" s="18" t="s">
        <v>2402</v>
      </c>
      <c r="B2068" s="34" t="s">
        <v>1550</v>
      </c>
      <c r="C2068" s="34" t="s">
        <v>1754</v>
      </c>
      <c r="D2068" s="43" t="s">
        <v>1603</v>
      </c>
      <c r="E2068" s="34" t="s">
        <v>2401</v>
      </c>
      <c r="F2068" s="38"/>
      <c r="G2068" s="34" t="s">
        <v>149</v>
      </c>
      <c r="H2068" s="40" t="str">
        <f t="shared" si="190"/>
        <v>DC200</v>
      </c>
      <c r="I2068" s="40" t="str">
        <f t="shared" si="191"/>
        <v>Non-M</v>
      </c>
      <c r="J2068" s="41"/>
      <c r="K2068" s="32"/>
      <c r="L2068" s="72">
        <f>IF(COUNTIFS($E$3:E19444,E2068)=1, K2068, 0)</f>
        <v>0</v>
      </c>
    </row>
    <row r="2069" spans="1:12" ht="41.25" customHeight="1">
      <c r="A2069" s="18" t="s">
        <v>2403</v>
      </c>
      <c r="B2069" s="34" t="s">
        <v>1550</v>
      </c>
      <c r="C2069" s="34" t="s">
        <v>1754</v>
      </c>
      <c r="D2069" s="43" t="s">
        <v>1603</v>
      </c>
      <c r="E2069" s="34" t="s">
        <v>2401</v>
      </c>
      <c r="F2069" s="38"/>
      <c r="G2069" s="34" t="s">
        <v>110</v>
      </c>
      <c r="H2069" s="40" t="str">
        <f t="shared" si="190"/>
        <v>DC300</v>
      </c>
      <c r="I2069" s="40" t="str">
        <f t="shared" si="191"/>
        <v>Non-M</v>
      </c>
      <c r="J2069" s="41"/>
      <c r="K2069" s="32"/>
      <c r="L2069" s="72">
        <f>IF(COUNTIFS($E$3:E19445,E2069)=1, K2069, 0)</f>
        <v>0</v>
      </c>
    </row>
    <row r="2070" spans="1:12" ht="41.25" customHeight="1">
      <c r="A2070" s="18" t="s">
        <v>2404</v>
      </c>
      <c r="B2070" s="34" t="s">
        <v>1550</v>
      </c>
      <c r="C2070" s="34" t="s">
        <v>1754</v>
      </c>
      <c r="D2070" s="43" t="s">
        <v>1603</v>
      </c>
      <c r="E2070" s="34" t="s">
        <v>2401</v>
      </c>
      <c r="F2070" s="38"/>
      <c r="G2070" s="34" t="s">
        <v>190</v>
      </c>
      <c r="H2070" s="40" t="str">
        <f t="shared" si="190"/>
        <v>DC400</v>
      </c>
      <c r="I2070" s="40" t="str">
        <f t="shared" si="191"/>
        <v>Non-M</v>
      </c>
      <c r="J2070" s="41"/>
      <c r="K2070" s="32"/>
      <c r="L2070" s="72">
        <f>IF(COUNTIFS($E$3:E19446,E2070)=1, K2070, 0)</f>
        <v>0</v>
      </c>
    </row>
    <row r="2071" spans="1:12" ht="41.25" customHeight="1">
      <c r="A2071" s="18" t="s">
        <v>2405</v>
      </c>
      <c r="B2071" s="34" t="s">
        <v>1550</v>
      </c>
      <c r="C2071" s="34" t="s">
        <v>1754</v>
      </c>
      <c r="D2071" s="43" t="s">
        <v>1603</v>
      </c>
      <c r="E2071" s="34" t="s">
        <v>2401</v>
      </c>
      <c r="F2071" s="38"/>
      <c r="G2071" s="34" t="s">
        <v>1586</v>
      </c>
      <c r="H2071" s="40" t="str">
        <f>IF(RIGHT(G2071,1)="M", LEFT(G2071,LEN(G2071)-1), G2071)</f>
        <v>JS105</v>
      </c>
      <c r="I2071" s="40" t="str">
        <f>IF(RIGHT(G2071,1)="M","M","Non-M")</f>
        <v>Non-M</v>
      </c>
      <c r="J2071" s="41"/>
      <c r="K2071" s="32"/>
      <c r="L2071" s="73"/>
    </row>
    <row r="2072" spans="1:12" ht="41.25" customHeight="1">
      <c r="A2072" s="18" t="s">
        <v>2406</v>
      </c>
      <c r="B2072" s="34" t="s">
        <v>1550</v>
      </c>
      <c r="C2072" s="34" t="s">
        <v>1754</v>
      </c>
      <c r="D2072" s="43" t="s">
        <v>1603</v>
      </c>
      <c r="E2072" s="34" t="s">
        <v>2401</v>
      </c>
      <c r="F2072" s="38"/>
      <c r="G2072" s="34" t="s">
        <v>113</v>
      </c>
      <c r="H2072" s="40" t="str">
        <f>IF(RIGHT(G2072,1)="M", LEFT(G2072,LEN(G2072)-1), G2072)</f>
        <v>PK201</v>
      </c>
      <c r="I2072" s="40" t="str">
        <f>IF(RIGHT(G2072,1)="M","M","Non-M")</f>
        <v>Non-M</v>
      </c>
      <c r="J2072" s="41"/>
      <c r="K2072" s="32"/>
      <c r="L2072" s="73"/>
    </row>
    <row r="2073" spans="1:12" ht="41.25" customHeight="1">
      <c r="A2073" s="18" t="s">
        <v>2407</v>
      </c>
      <c r="B2073" s="34" t="s">
        <v>1550</v>
      </c>
      <c r="C2073" s="34" t="s">
        <v>1754</v>
      </c>
      <c r="D2073" s="43" t="s">
        <v>1603</v>
      </c>
      <c r="E2073" s="34" t="s">
        <v>2401</v>
      </c>
      <c r="F2073" s="38"/>
      <c r="G2073" s="34" t="s">
        <v>1624</v>
      </c>
      <c r="H2073" s="40" t="str">
        <f>IF(RIGHT(G2073,1)="M", LEFT(G2073,LEN(G2073)-1), G2073)</f>
        <v>PB214</v>
      </c>
      <c r="I2073" s="40" t="str">
        <f>IF(RIGHT(G2073,1)="M","M","Non-M")</f>
        <v>Non-M</v>
      </c>
      <c r="J2073" s="41"/>
      <c r="K2073" s="32"/>
      <c r="L2073" s="73"/>
    </row>
    <row r="2074" spans="1:12" ht="41.25" customHeight="1">
      <c r="A2074" s="18" t="s">
        <v>2408</v>
      </c>
      <c r="B2074" s="34" t="s">
        <v>1550</v>
      </c>
      <c r="C2074" s="34" t="s">
        <v>1754</v>
      </c>
      <c r="D2074" s="43" t="s">
        <v>1603</v>
      </c>
      <c r="E2074" s="34" t="s">
        <v>2401</v>
      </c>
      <c r="F2074" s="38"/>
      <c r="G2074" s="34" t="s">
        <v>766</v>
      </c>
      <c r="H2074" s="40" t="str">
        <f>IF(RIGHT(G2074,1)="M", LEFT(G2074,LEN(G2074)-1), G2074)</f>
        <v>HM315</v>
      </c>
      <c r="I2074" s="40" t="str">
        <f>IF(RIGHT(G2074,1)="M","M","Non-M")</f>
        <v>M</v>
      </c>
      <c r="J2074" s="41"/>
      <c r="K2074" s="32"/>
      <c r="L2074" s="73"/>
    </row>
    <row r="2075" spans="1:12" ht="41.25" customHeight="1">
      <c r="A2075" s="18" t="s">
        <v>2409</v>
      </c>
      <c r="B2075" s="34" t="s">
        <v>1550</v>
      </c>
      <c r="C2075" s="34" t="s">
        <v>1754</v>
      </c>
      <c r="D2075" s="43" t="s">
        <v>1603</v>
      </c>
      <c r="E2075" s="34" t="s">
        <v>2401</v>
      </c>
      <c r="F2075" s="38"/>
      <c r="G2075" s="34" t="s">
        <v>2410</v>
      </c>
      <c r="H2075" s="40" t="str">
        <f>IF(RIGHT(G2075,1)="M", LEFT(G2075,LEN(G2075)-1), G2075)</f>
        <v>VT101</v>
      </c>
      <c r="I2075" s="40" t="str">
        <f>IF(RIGHT(G2075,1)="M","M","Non-M")</f>
        <v>Non-M</v>
      </c>
      <c r="J2075" s="41"/>
      <c r="K2075" s="32"/>
      <c r="L2075" s="73"/>
    </row>
    <row r="2076" spans="1:12" ht="41.25" customHeight="1">
      <c r="A2076" s="18" t="s">
        <v>2411</v>
      </c>
      <c r="B2076" s="34" t="s">
        <v>1550</v>
      </c>
      <c r="C2076" s="34" t="s">
        <v>995</v>
      </c>
      <c r="D2076" s="43" t="s">
        <v>2412</v>
      </c>
      <c r="E2076" s="34" t="s">
        <v>2413</v>
      </c>
      <c r="F2076" s="38"/>
      <c r="G2076" s="34" t="s">
        <v>90</v>
      </c>
      <c r="H2076" s="40" t="str">
        <f t="shared" ref="H2076:H2083" si="192">IF(RIGHT(G2076,1)="M", LEFT(G2076,LEN(G2076)-1), G2076)</f>
        <v>CL413</v>
      </c>
      <c r="I2076" s="40" t="str">
        <f t="shared" ref="I2076:I2083" si="193">IF(RIGHT(G2076,1)="M","M","Non-M")</f>
        <v>M</v>
      </c>
      <c r="J2076" s="41" t="s">
        <v>1976</v>
      </c>
      <c r="K2076" s="32"/>
      <c r="L2076" s="73"/>
    </row>
    <row r="2077" spans="1:12" ht="41.25" customHeight="1">
      <c r="A2077" s="18" t="s">
        <v>2414</v>
      </c>
      <c r="B2077" s="34" t="s">
        <v>1550</v>
      </c>
      <c r="C2077" s="34" t="s">
        <v>995</v>
      </c>
      <c r="D2077" s="43" t="s">
        <v>2412</v>
      </c>
      <c r="E2077" s="34" t="s">
        <v>2413</v>
      </c>
      <c r="F2077" s="38"/>
      <c r="G2077" s="34" t="s">
        <v>1938</v>
      </c>
      <c r="H2077" s="40" t="str">
        <f t="shared" si="192"/>
        <v>ZP105</v>
      </c>
      <c r="I2077" s="40" t="str">
        <f t="shared" si="193"/>
        <v>Non-M</v>
      </c>
      <c r="J2077" s="41"/>
      <c r="K2077" s="32"/>
      <c r="L2077" s="73"/>
    </row>
    <row r="2078" spans="1:12" ht="41.25" customHeight="1">
      <c r="A2078" s="18" t="s">
        <v>2415</v>
      </c>
      <c r="B2078" s="34" t="s">
        <v>1550</v>
      </c>
      <c r="C2078" s="34" t="s">
        <v>995</v>
      </c>
      <c r="D2078" s="43" t="s">
        <v>2412</v>
      </c>
      <c r="E2078" s="34" t="s">
        <v>2413</v>
      </c>
      <c r="F2078" s="38"/>
      <c r="G2078" s="34" t="s">
        <v>1703</v>
      </c>
      <c r="H2078" s="40" t="str">
        <f t="shared" si="192"/>
        <v>JS401</v>
      </c>
      <c r="I2078" s="40" t="str">
        <f t="shared" si="193"/>
        <v>Non-M</v>
      </c>
      <c r="J2078" s="41"/>
      <c r="K2078" s="32"/>
      <c r="L2078" s="73"/>
    </row>
    <row r="2079" spans="1:12" ht="41.25" customHeight="1">
      <c r="A2079" s="18" t="s">
        <v>2416</v>
      </c>
      <c r="B2079" s="34" t="s">
        <v>1550</v>
      </c>
      <c r="C2079" s="34" t="s">
        <v>995</v>
      </c>
      <c r="D2079" s="43" t="s">
        <v>2412</v>
      </c>
      <c r="E2079" s="34" t="s">
        <v>2413</v>
      </c>
      <c r="F2079" s="38"/>
      <c r="G2079" s="34" t="s">
        <v>1586</v>
      </c>
      <c r="H2079" s="40" t="str">
        <f t="shared" si="192"/>
        <v>JS105</v>
      </c>
      <c r="I2079" s="40" t="str">
        <f t="shared" si="193"/>
        <v>Non-M</v>
      </c>
      <c r="J2079" s="41"/>
      <c r="K2079" s="32"/>
      <c r="L2079" s="73"/>
    </row>
    <row r="2080" spans="1:12" ht="41.25" customHeight="1">
      <c r="A2080" s="18" t="s">
        <v>2417</v>
      </c>
      <c r="B2080" s="34" t="s">
        <v>1550</v>
      </c>
      <c r="C2080" s="34" t="s">
        <v>995</v>
      </c>
      <c r="D2080" s="43" t="s">
        <v>2412</v>
      </c>
      <c r="E2080" s="34" t="s">
        <v>2413</v>
      </c>
      <c r="F2080" s="38"/>
      <c r="G2080" s="34" t="s">
        <v>1336</v>
      </c>
      <c r="H2080" s="40" t="str">
        <f t="shared" si="192"/>
        <v>PK111</v>
      </c>
      <c r="I2080" s="40" t="str">
        <f t="shared" si="193"/>
        <v>Non-M</v>
      </c>
      <c r="J2080" s="41"/>
      <c r="K2080" s="32"/>
      <c r="L2080" s="73"/>
    </row>
    <row r="2081" spans="1:12" ht="41.25" customHeight="1">
      <c r="A2081" s="18" t="s">
        <v>2418</v>
      </c>
      <c r="B2081" s="34" t="s">
        <v>1550</v>
      </c>
      <c r="C2081" s="34" t="s">
        <v>995</v>
      </c>
      <c r="D2081" s="43" t="s">
        <v>2412</v>
      </c>
      <c r="E2081" s="34" t="s">
        <v>2413</v>
      </c>
      <c r="F2081" s="38"/>
      <c r="G2081" s="34" t="s">
        <v>281</v>
      </c>
      <c r="H2081" s="40" t="str">
        <f t="shared" si="192"/>
        <v>PB201</v>
      </c>
      <c r="I2081" s="40" t="str">
        <f t="shared" si="193"/>
        <v>Non-M</v>
      </c>
      <c r="J2081" s="41"/>
      <c r="K2081" s="32"/>
      <c r="L2081" s="73"/>
    </row>
    <row r="2082" spans="1:12" ht="41.25" customHeight="1">
      <c r="A2082" s="18" t="s">
        <v>2419</v>
      </c>
      <c r="B2082" s="34" t="s">
        <v>1550</v>
      </c>
      <c r="C2082" s="34" t="s">
        <v>995</v>
      </c>
      <c r="D2082" s="43" t="s">
        <v>2412</v>
      </c>
      <c r="E2082" s="34" t="s">
        <v>2413</v>
      </c>
      <c r="F2082" s="38"/>
      <c r="G2082" s="34" t="s">
        <v>146</v>
      </c>
      <c r="H2082" s="40" t="str">
        <f t="shared" si="192"/>
        <v>HM420</v>
      </c>
      <c r="I2082" s="40" t="str">
        <f t="shared" si="193"/>
        <v>M</v>
      </c>
      <c r="J2082" s="41" t="s">
        <v>1976</v>
      </c>
      <c r="K2082" s="32"/>
      <c r="L2082" s="73"/>
    </row>
    <row r="2083" spans="1:12" ht="41.25" customHeight="1">
      <c r="A2083" s="18" t="s">
        <v>2420</v>
      </c>
      <c r="B2083" s="34" t="s">
        <v>2421</v>
      </c>
      <c r="C2083" s="34" t="s">
        <v>442</v>
      </c>
      <c r="D2083" s="43" t="s">
        <v>1287</v>
      </c>
      <c r="E2083" s="34" t="s">
        <v>2422</v>
      </c>
      <c r="F2083" s="38"/>
      <c r="G2083" s="34" t="s">
        <v>26</v>
      </c>
      <c r="H2083" s="40" t="str">
        <f t="shared" si="192"/>
        <v>HD106</v>
      </c>
      <c r="I2083" s="40" t="str">
        <f t="shared" si="193"/>
        <v>Non-M</v>
      </c>
      <c r="J2083" s="41"/>
      <c r="K2083" s="32"/>
      <c r="L2083" s="73"/>
    </row>
    <row r="2084" spans="1:12" ht="41.25" customHeight="1">
      <c r="A2084" s="18" t="s">
        <v>2423</v>
      </c>
      <c r="B2084" s="34" t="s">
        <v>2421</v>
      </c>
      <c r="C2084" s="34" t="s">
        <v>442</v>
      </c>
      <c r="D2084" s="43" t="s">
        <v>1287</v>
      </c>
      <c r="E2084" s="34" t="s">
        <v>2422</v>
      </c>
      <c r="F2084" s="38"/>
      <c r="G2084" s="34" t="s">
        <v>2278</v>
      </c>
      <c r="H2084" s="40" t="str">
        <f t="shared" ref="H2084:H2086" si="194">IF(RIGHT(G2084,1)="M", LEFT(G2084,LEN(G2084)-1), G2084)</f>
        <v>JS404</v>
      </c>
      <c r="I2084" s="40" t="str">
        <f t="shared" ref="I2084:I2086" si="195">IF(RIGHT(G2084,1)="M","M","Non-M")</f>
        <v>Non-M</v>
      </c>
      <c r="J2084" s="41"/>
      <c r="K2084" s="32"/>
      <c r="L2084" s="73"/>
    </row>
    <row r="2085" spans="1:12" ht="41.25" customHeight="1">
      <c r="A2085" s="18" t="s">
        <v>2424</v>
      </c>
      <c r="B2085" s="34" t="s">
        <v>2421</v>
      </c>
      <c r="C2085" s="34" t="s">
        <v>442</v>
      </c>
      <c r="D2085" s="43" t="s">
        <v>1287</v>
      </c>
      <c r="E2085" s="34" t="s">
        <v>2422</v>
      </c>
      <c r="F2085" s="38"/>
      <c r="G2085" s="34" t="s">
        <v>815</v>
      </c>
      <c r="H2085" s="40" t="str">
        <f t="shared" si="194"/>
        <v>HD604</v>
      </c>
      <c r="I2085" s="40" t="str">
        <f t="shared" si="195"/>
        <v>Non-M</v>
      </c>
      <c r="J2085" s="41"/>
      <c r="K2085" s="32"/>
      <c r="L2085" s="73"/>
    </row>
    <row r="2086" spans="1:12" ht="41.25" customHeight="1">
      <c r="A2086" s="18" t="s">
        <v>2425</v>
      </c>
      <c r="B2086" s="34" t="s">
        <v>2421</v>
      </c>
      <c r="C2086" s="34" t="s">
        <v>442</v>
      </c>
      <c r="D2086" s="43" t="s">
        <v>1287</v>
      </c>
      <c r="E2086" s="34" t="s">
        <v>2422</v>
      </c>
      <c r="F2086" s="38"/>
      <c r="G2086" s="34" t="s">
        <v>1938</v>
      </c>
      <c r="H2086" s="40" t="str">
        <f t="shared" si="194"/>
        <v>ZP105</v>
      </c>
      <c r="I2086" s="40" t="str">
        <f t="shared" si="195"/>
        <v>Non-M</v>
      </c>
      <c r="J2086" s="41"/>
      <c r="K2086" s="32"/>
      <c r="L2086" s="73"/>
    </row>
    <row r="2087" spans="1:12" ht="41.25" customHeight="1">
      <c r="A2087" s="18" t="s">
        <v>2426</v>
      </c>
      <c r="B2087" s="34" t="s">
        <v>2421</v>
      </c>
      <c r="C2087" s="34" t="s">
        <v>442</v>
      </c>
      <c r="D2087" s="43" t="s">
        <v>1287</v>
      </c>
      <c r="E2087" s="34" t="s">
        <v>2422</v>
      </c>
      <c r="F2087" s="38"/>
      <c r="G2087" s="34" t="s">
        <v>624</v>
      </c>
      <c r="H2087" s="40" t="str">
        <f t="shared" ref="H2087:H2094" si="196">IF(RIGHT(G2087,1)="M", LEFT(G2087,LEN(G2087)-1), G2087)</f>
        <v>LP100</v>
      </c>
      <c r="I2087" s="40" t="str">
        <f t="shared" ref="I2087:I2094" si="197">IF(RIGHT(G2087,1)="M","M","Non-M")</f>
        <v>Non-M</v>
      </c>
      <c r="J2087" s="41"/>
      <c r="K2087" s="32"/>
      <c r="L2087" s="73"/>
    </row>
    <row r="2088" spans="1:12" ht="41.25" customHeight="1">
      <c r="A2088" s="18" t="s">
        <v>2427</v>
      </c>
      <c r="B2088" s="34" t="s">
        <v>2421</v>
      </c>
      <c r="C2088" s="34" t="s">
        <v>442</v>
      </c>
      <c r="D2088" s="43" t="s">
        <v>1287</v>
      </c>
      <c r="E2088" s="34" t="s">
        <v>2422</v>
      </c>
      <c r="F2088" s="38"/>
      <c r="G2088" s="34" t="s">
        <v>134</v>
      </c>
      <c r="H2088" s="40" t="str">
        <f t="shared" si="196"/>
        <v>JS124</v>
      </c>
      <c r="I2088" s="40" t="str">
        <f t="shared" si="197"/>
        <v>Non-M</v>
      </c>
      <c r="J2088" s="41"/>
      <c r="K2088" s="32"/>
      <c r="L2088" s="73"/>
    </row>
    <row r="2089" spans="1:12" ht="41.25" customHeight="1">
      <c r="A2089" s="18" t="s">
        <v>2428</v>
      </c>
      <c r="B2089" s="34" t="s">
        <v>2421</v>
      </c>
      <c r="C2089" s="34" t="s">
        <v>442</v>
      </c>
      <c r="D2089" s="43" t="s">
        <v>1287</v>
      </c>
      <c r="E2089" s="34" t="s">
        <v>2422</v>
      </c>
      <c r="F2089" s="38"/>
      <c r="G2089" s="34" t="s">
        <v>1586</v>
      </c>
      <c r="H2089" s="40" t="str">
        <f t="shared" si="196"/>
        <v>JS105</v>
      </c>
      <c r="I2089" s="40" t="str">
        <f t="shared" si="197"/>
        <v>Non-M</v>
      </c>
      <c r="J2089" s="41"/>
      <c r="K2089" s="32"/>
      <c r="L2089" s="73"/>
    </row>
    <row r="2090" spans="1:12" ht="41.25" customHeight="1">
      <c r="A2090" s="18" t="s">
        <v>2429</v>
      </c>
      <c r="B2090" s="34" t="s">
        <v>2421</v>
      </c>
      <c r="C2090" s="34" t="s">
        <v>442</v>
      </c>
      <c r="D2090" s="43" t="s">
        <v>1287</v>
      </c>
      <c r="E2090" s="34" t="s">
        <v>2422</v>
      </c>
      <c r="F2090" s="38"/>
      <c r="G2090" s="34" t="s">
        <v>309</v>
      </c>
      <c r="H2090" s="40" t="str">
        <f t="shared" si="196"/>
        <v>PK603</v>
      </c>
      <c r="I2090" s="40" t="str">
        <f t="shared" si="197"/>
        <v>M</v>
      </c>
      <c r="J2090" s="41"/>
      <c r="K2090" s="32"/>
      <c r="L2090" s="73"/>
    </row>
    <row r="2091" spans="1:12" ht="41.25" customHeight="1">
      <c r="A2091" s="18" t="s">
        <v>2430</v>
      </c>
      <c r="B2091" s="34" t="s">
        <v>2421</v>
      </c>
      <c r="C2091" s="34" t="s">
        <v>442</v>
      </c>
      <c r="D2091" s="43" t="s">
        <v>1287</v>
      </c>
      <c r="E2091" s="34" t="s">
        <v>2422</v>
      </c>
      <c r="F2091" s="38"/>
      <c r="G2091" s="34" t="s">
        <v>96</v>
      </c>
      <c r="H2091" s="40" t="str">
        <f t="shared" si="196"/>
        <v>PB104</v>
      </c>
      <c r="I2091" s="40" t="str">
        <f t="shared" si="197"/>
        <v>Non-M</v>
      </c>
      <c r="J2091" s="41"/>
      <c r="K2091" s="32"/>
      <c r="L2091" s="73"/>
    </row>
    <row r="2092" spans="1:12" ht="41.25" customHeight="1">
      <c r="A2092" s="18" t="s">
        <v>2431</v>
      </c>
      <c r="B2092" s="34" t="s">
        <v>2421</v>
      </c>
      <c r="C2092" s="34" t="s">
        <v>442</v>
      </c>
      <c r="D2092" s="43" t="s">
        <v>1287</v>
      </c>
      <c r="E2092" s="34" t="s">
        <v>2422</v>
      </c>
      <c r="F2092" s="38"/>
      <c r="G2092" s="34" t="s">
        <v>146</v>
      </c>
      <c r="H2092" s="40" t="str">
        <f t="shared" si="196"/>
        <v>HM420</v>
      </c>
      <c r="I2092" s="40" t="str">
        <f t="shared" si="197"/>
        <v>M</v>
      </c>
      <c r="J2092" s="41" t="s">
        <v>1976</v>
      </c>
      <c r="K2092" s="32"/>
      <c r="L2092" s="73"/>
    </row>
    <row r="2093" spans="1:12" ht="41.25" customHeight="1">
      <c r="A2093" s="18" t="s">
        <v>2432</v>
      </c>
      <c r="B2093" s="34" t="s">
        <v>2421</v>
      </c>
      <c r="C2093" s="34" t="s">
        <v>442</v>
      </c>
      <c r="D2093" s="43" t="s">
        <v>1287</v>
      </c>
      <c r="E2093" s="34" t="s">
        <v>2422</v>
      </c>
      <c r="F2093" s="38"/>
      <c r="G2093" s="34" t="s">
        <v>102</v>
      </c>
      <c r="H2093" s="40" t="str">
        <f t="shared" si="196"/>
        <v>DC201</v>
      </c>
      <c r="I2093" s="40" t="str">
        <f t="shared" si="197"/>
        <v>Non-M</v>
      </c>
      <c r="J2093" s="41"/>
      <c r="K2093" s="32"/>
      <c r="L2093" s="73"/>
    </row>
    <row r="2094" spans="1:12" ht="41.25" customHeight="1">
      <c r="A2094" s="18" t="s">
        <v>2433</v>
      </c>
      <c r="B2094" s="34" t="s">
        <v>2421</v>
      </c>
      <c r="C2094" s="34" t="s">
        <v>442</v>
      </c>
      <c r="D2094" s="43" t="s">
        <v>1287</v>
      </c>
      <c r="E2094" s="34" t="s">
        <v>2422</v>
      </c>
      <c r="F2094" s="38"/>
      <c r="G2094" s="34" t="s">
        <v>474</v>
      </c>
      <c r="H2094" s="40" t="str">
        <f t="shared" si="196"/>
        <v>HM509</v>
      </c>
      <c r="I2094" s="40" t="str">
        <f t="shared" si="197"/>
        <v>Non-M</v>
      </c>
      <c r="J2094" s="41"/>
      <c r="K2094" s="32"/>
      <c r="L2094" s="73"/>
    </row>
    <row r="2095" spans="1:12" ht="41.25" customHeight="1">
      <c r="A2095" s="18" t="s">
        <v>2434</v>
      </c>
      <c r="B2095" s="34" t="s">
        <v>1486</v>
      </c>
      <c r="C2095" s="34" t="s">
        <v>2435</v>
      </c>
      <c r="D2095" s="43" t="s">
        <v>1551</v>
      </c>
      <c r="E2095" s="34" t="s">
        <v>1956</v>
      </c>
      <c r="F2095" s="38"/>
      <c r="G2095" s="34" t="s">
        <v>137</v>
      </c>
      <c r="H2095" s="40" t="str">
        <f t="shared" ref="H2095:H2101" si="198">IF(RIGHT(G2095,1)="M", LEFT(G2095,LEN(G2095)-1), G2095)</f>
        <v>HD104</v>
      </c>
      <c r="I2095" s="40" t="str">
        <f t="shared" ref="I2095:I2101" si="199">IF(RIGHT(G2095,1)="M","M","Non-M")</f>
        <v>M</v>
      </c>
      <c r="J2095" s="41" t="s">
        <v>2436</v>
      </c>
      <c r="K2095" s="32"/>
      <c r="L2095" s="73"/>
    </row>
    <row r="2096" spans="1:12" ht="41.25" customHeight="1">
      <c r="A2096" s="18" t="s">
        <v>2437</v>
      </c>
      <c r="B2096" s="34" t="s">
        <v>1486</v>
      </c>
      <c r="C2096" s="34" t="s">
        <v>2435</v>
      </c>
      <c r="D2096" s="43" t="s">
        <v>1551</v>
      </c>
      <c r="E2096" s="34" t="s">
        <v>1956</v>
      </c>
      <c r="F2096" s="38"/>
      <c r="G2096" s="34" t="s">
        <v>1958</v>
      </c>
      <c r="H2096" s="40" t="str">
        <f t="shared" si="198"/>
        <v>ZP109</v>
      </c>
      <c r="I2096" s="40" t="str">
        <f t="shared" si="199"/>
        <v>Non-M</v>
      </c>
      <c r="J2096" s="41"/>
      <c r="K2096" s="32"/>
      <c r="L2096" s="73"/>
    </row>
    <row r="2097" spans="1:12" ht="41.25" customHeight="1">
      <c r="A2097" s="18" t="s">
        <v>2438</v>
      </c>
      <c r="B2097" s="34" t="s">
        <v>1486</v>
      </c>
      <c r="C2097" s="34" t="s">
        <v>2435</v>
      </c>
      <c r="D2097" s="43" t="s">
        <v>1551</v>
      </c>
      <c r="E2097" s="34" t="s">
        <v>1956</v>
      </c>
      <c r="F2097" s="38"/>
      <c r="G2097" s="34" t="s">
        <v>1959</v>
      </c>
      <c r="H2097" s="40" t="str">
        <f t="shared" si="198"/>
        <v>CL503</v>
      </c>
      <c r="I2097" s="40" t="str">
        <f t="shared" si="199"/>
        <v>M</v>
      </c>
      <c r="J2097" s="41" t="s">
        <v>2175</v>
      </c>
      <c r="K2097" s="32"/>
      <c r="L2097" s="73"/>
    </row>
    <row r="2098" spans="1:12" ht="41.25" customHeight="1">
      <c r="A2098" s="18" t="s">
        <v>2439</v>
      </c>
      <c r="B2098" s="34" t="s">
        <v>1486</v>
      </c>
      <c r="C2098" s="34" t="s">
        <v>2435</v>
      </c>
      <c r="D2098" s="43" t="s">
        <v>1551</v>
      </c>
      <c r="E2098" s="34" t="s">
        <v>1956</v>
      </c>
      <c r="F2098" s="38"/>
      <c r="G2098" s="34" t="s">
        <v>892</v>
      </c>
      <c r="H2098" s="40" t="str">
        <f t="shared" si="198"/>
        <v>PK214</v>
      </c>
      <c r="I2098" s="40" t="str">
        <f t="shared" si="199"/>
        <v>Non-M</v>
      </c>
      <c r="J2098" s="41"/>
      <c r="K2098" s="32"/>
      <c r="L2098" s="73"/>
    </row>
    <row r="2099" spans="1:12" ht="41.25" customHeight="1">
      <c r="A2099" s="18" t="s">
        <v>2440</v>
      </c>
      <c r="B2099" s="34" t="s">
        <v>1486</v>
      </c>
      <c r="C2099" s="34" t="s">
        <v>2435</v>
      </c>
      <c r="D2099" s="43" t="s">
        <v>1551</v>
      </c>
      <c r="E2099" s="34" t="s">
        <v>1956</v>
      </c>
      <c r="F2099" s="38"/>
      <c r="G2099" s="34" t="s">
        <v>1433</v>
      </c>
      <c r="H2099" s="40" t="str">
        <f t="shared" si="198"/>
        <v>JS105</v>
      </c>
      <c r="I2099" s="40" t="str">
        <f t="shared" si="199"/>
        <v>M</v>
      </c>
      <c r="J2099" s="32" t="s">
        <v>2441</v>
      </c>
      <c r="K2099" s="32"/>
      <c r="L2099" s="73"/>
    </row>
    <row r="2100" spans="1:12" ht="41.25" customHeight="1">
      <c r="A2100" s="18" t="s">
        <v>2442</v>
      </c>
      <c r="B2100" s="34" t="s">
        <v>1486</v>
      </c>
      <c r="C2100" s="34" t="s">
        <v>2435</v>
      </c>
      <c r="D2100" s="43" t="s">
        <v>1551</v>
      </c>
      <c r="E2100" s="34" t="s">
        <v>1956</v>
      </c>
      <c r="F2100" s="38"/>
      <c r="G2100" s="34" t="s">
        <v>2443</v>
      </c>
      <c r="H2100" s="40" t="str">
        <f t="shared" si="198"/>
        <v>JS111</v>
      </c>
      <c r="I2100" s="40" t="str">
        <f t="shared" si="199"/>
        <v>M</v>
      </c>
      <c r="J2100" s="41" t="s">
        <v>1976</v>
      </c>
      <c r="K2100" s="32"/>
      <c r="L2100" s="73"/>
    </row>
    <row r="2101" spans="1:12" ht="41.25" customHeight="1">
      <c r="A2101" s="18" t="s">
        <v>2444</v>
      </c>
      <c r="B2101" s="34" t="s">
        <v>1486</v>
      </c>
      <c r="C2101" s="34" t="s">
        <v>2435</v>
      </c>
      <c r="D2101" s="43" t="s">
        <v>1551</v>
      </c>
      <c r="E2101" s="34" t="s">
        <v>1956</v>
      </c>
      <c r="F2101" s="38"/>
      <c r="G2101" s="34" t="s">
        <v>1586</v>
      </c>
      <c r="H2101" s="40" t="str">
        <f t="shared" si="198"/>
        <v>JS105</v>
      </c>
      <c r="I2101" s="40" t="str">
        <f t="shared" si="199"/>
        <v>Non-M</v>
      </c>
      <c r="J2101" s="41"/>
      <c r="K2101" s="32"/>
      <c r="L2101" s="73"/>
    </row>
    <row r="2102" spans="1:12" ht="41.25" customHeight="1">
      <c r="A2102" s="18" t="s">
        <v>2445</v>
      </c>
      <c r="B2102" s="34" t="s">
        <v>1486</v>
      </c>
      <c r="C2102" s="34" t="s">
        <v>2435</v>
      </c>
      <c r="D2102" s="43" t="s">
        <v>1551</v>
      </c>
      <c r="E2102" s="34" t="s">
        <v>1956</v>
      </c>
      <c r="F2102" s="38"/>
      <c r="G2102" s="34" t="s">
        <v>22</v>
      </c>
      <c r="H2102" s="40" t="str">
        <f t="shared" ref="H2102:H2103" si="200">IF(RIGHT(G2102,1)="M", LEFT(G2102,LEN(G2102)-1), G2102)</f>
        <v>HM309</v>
      </c>
      <c r="I2102" s="40" t="str">
        <f t="shared" ref="I2102:I2103" si="201">IF(RIGHT(G2102,1)="M","M","Non-M")</f>
        <v>Non-M</v>
      </c>
      <c r="J2102" s="41"/>
      <c r="K2102" s="32"/>
      <c r="L2102" s="73"/>
    </row>
    <row r="2103" spans="1:12" ht="41.25" customHeight="1">
      <c r="A2103" s="18" t="s">
        <v>2446</v>
      </c>
      <c r="B2103" s="34" t="s">
        <v>1486</v>
      </c>
      <c r="C2103" s="34" t="s">
        <v>2435</v>
      </c>
      <c r="D2103" s="43" t="s">
        <v>1551</v>
      </c>
      <c r="E2103" s="34" t="s">
        <v>1956</v>
      </c>
      <c r="F2103" s="38"/>
      <c r="G2103" s="34" t="s">
        <v>1471</v>
      </c>
      <c r="H2103" s="40" t="str">
        <f t="shared" si="200"/>
        <v>HM309</v>
      </c>
      <c r="I2103" s="40" t="str">
        <f t="shared" si="201"/>
        <v>M</v>
      </c>
      <c r="J2103" s="42" t="s">
        <v>1548</v>
      </c>
      <c r="K2103" s="32"/>
      <c r="L2103" s="73"/>
    </row>
    <row r="2104" spans="1:12" ht="41.25" customHeight="1">
      <c r="A2104" s="18" t="s">
        <v>2447</v>
      </c>
      <c r="B2104" s="74" t="s">
        <v>1550</v>
      </c>
      <c r="C2104" s="74" t="s">
        <v>396</v>
      </c>
      <c r="D2104" s="48" t="s">
        <v>1689</v>
      </c>
      <c r="E2104" s="74" t="s">
        <v>2448</v>
      </c>
      <c r="F2104" s="75"/>
      <c r="G2104" s="74" t="s">
        <v>1865</v>
      </c>
      <c r="H2104" s="76" t="str">
        <f t="shared" ref="H2104:H2112" si="202">IF(RIGHT(G2104,1)="M", LEFT(G2104,LEN(G2104)-1), G2104)</f>
        <v>WB303</v>
      </c>
      <c r="I2104" s="76" t="str">
        <f t="shared" ref="I2104:I2112" si="203">IF(RIGHT(G2104,1)="M","M","Non-M")</f>
        <v>Non-M</v>
      </c>
      <c r="J2104" s="77"/>
      <c r="K2104" s="78"/>
      <c r="L2104" s="79"/>
    </row>
    <row r="2105" spans="1:12" ht="41.25" customHeight="1">
      <c r="A2105" s="18" t="s">
        <v>2449</v>
      </c>
      <c r="B2105" s="74" t="s">
        <v>1550</v>
      </c>
      <c r="C2105" s="74" t="s">
        <v>396</v>
      </c>
      <c r="D2105" s="48" t="s">
        <v>1689</v>
      </c>
      <c r="E2105" s="74" t="s">
        <v>2448</v>
      </c>
      <c r="F2105" s="75"/>
      <c r="G2105" s="74" t="s">
        <v>454</v>
      </c>
      <c r="H2105" s="76" t="str">
        <f t="shared" si="202"/>
        <v>DC100</v>
      </c>
      <c r="I2105" s="76" t="str">
        <f t="shared" si="203"/>
        <v>Non-M</v>
      </c>
      <c r="J2105" s="77"/>
      <c r="K2105" s="78"/>
      <c r="L2105" s="79"/>
    </row>
    <row r="2106" spans="1:12" ht="41.25" customHeight="1">
      <c r="A2106" s="18" t="s">
        <v>2450</v>
      </c>
      <c r="B2106" s="74" t="s">
        <v>1550</v>
      </c>
      <c r="C2106" s="74" t="s">
        <v>396</v>
      </c>
      <c r="D2106" s="48" t="s">
        <v>1689</v>
      </c>
      <c r="E2106" s="74" t="s">
        <v>2448</v>
      </c>
      <c r="F2106" s="75"/>
      <c r="G2106" s="74" t="s">
        <v>149</v>
      </c>
      <c r="H2106" s="76" t="str">
        <f t="shared" si="202"/>
        <v>DC200</v>
      </c>
      <c r="I2106" s="76" t="str">
        <f t="shared" si="203"/>
        <v>Non-M</v>
      </c>
      <c r="J2106" s="77"/>
      <c r="K2106" s="78"/>
      <c r="L2106" s="79"/>
    </row>
    <row r="2107" spans="1:12" ht="41.25" customHeight="1">
      <c r="A2107" s="18" t="s">
        <v>2451</v>
      </c>
      <c r="B2107" s="74" t="s">
        <v>1550</v>
      </c>
      <c r="C2107" s="74" t="s">
        <v>396</v>
      </c>
      <c r="D2107" s="48" t="s">
        <v>1689</v>
      </c>
      <c r="E2107" s="74" t="s">
        <v>2448</v>
      </c>
      <c r="F2107" s="75"/>
      <c r="G2107" s="74" t="s">
        <v>110</v>
      </c>
      <c r="H2107" s="76" t="str">
        <f t="shared" si="202"/>
        <v>DC300</v>
      </c>
      <c r="I2107" s="76" t="str">
        <f t="shared" si="203"/>
        <v>Non-M</v>
      </c>
      <c r="J2107" s="77"/>
      <c r="K2107" s="78"/>
      <c r="L2107" s="79"/>
    </row>
    <row r="2108" spans="1:12" ht="41.25" customHeight="1">
      <c r="A2108" s="18" t="s">
        <v>2452</v>
      </c>
      <c r="B2108" s="74" t="s">
        <v>1550</v>
      </c>
      <c r="C2108" s="74" t="s">
        <v>396</v>
      </c>
      <c r="D2108" s="48" t="s">
        <v>1689</v>
      </c>
      <c r="E2108" s="74" t="s">
        <v>2448</v>
      </c>
      <c r="F2108" s="75"/>
      <c r="G2108" s="74" t="s">
        <v>190</v>
      </c>
      <c r="H2108" s="76" t="str">
        <f t="shared" si="202"/>
        <v>DC400</v>
      </c>
      <c r="I2108" s="76" t="str">
        <f t="shared" si="203"/>
        <v>Non-M</v>
      </c>
      <c r="J2108" s="77"/>
      <c r="K2108" s="78"/>
      <c r="L2108" s="79"/>
    </row>
    <row r="2109" spans="1:12" ht="41.25" customHeight="1">
      <c r="A2109" s="18" t="s">
        <v>2453</v>
      </c>
      <c r="B2109" s="74" t="s">
        <v>1550</v>
      </c>
      <c r="C2109" s="74" t="s">
        <v>396</v>
      </c>
      <c r="D2109" s="48" t="s">
        <v>1689</v>
      </c>
      <c r="E2109" s="74" t="s">
        <v>2448</v>
      </c>
      <c r="F2109" s="75"/>
      <c r="G2109" s="74" t="s">
        <v>1918</v>
      </c>
      <c r="H2109" s="76" t="str">
        <f t="shared" si="202"/>
        <v>PK202</v>
      </c>
      <c r="I2109" s="76" t="str">
        <f t="shared" si="203"/>
        <v>Non-M</v>
      </c>
      <c r="J2109" s="77"/>
      <c r="K2109" s="78"/>
      <c r="L2109" s="79"/>
    </row>
    <row r="2110" spans="1:12" ht="41.25" customHeight="1">
      <c r="A2110" s="18" t="s">
        <v>2454</v>
      </c>
      <c r="B2110" s="74" t="s">
        <v>1550</v>
      </c>
      <c r="C2110" s="74" t="s">
        <v>396</v>
      </c>
      <c r="D2110" s="48" t="s">
        <v>1689</v>
      </c>
      <c r="E2110" s="74" t="s">
        <v>2448</v>
      </c>
      <c r="F2110" s="75"/>
      <c r="G2110" s="74" t="s">
        <v>433</v>
      </c>
      <c r="H2110" s="76" t="str">
        <f t="shared" si="202"/>
        <v>PK602</v>
      </c>
      <c r="I2110" s="76" t="str">
        <f t="shared" si="203"/>
        <v>M</v>
      </c>
      <c r="J2110" s="77"/>
      <c r="K2110" s="78"/>
      <c r="L2110" s="79"/>
    </row>
    <row r="2111" spans="1:12" ht="41.25" customHeight="1">
      <c r="A2111" s="18" t="s">
        <v>2455</v>
      </c>
      <c r="B2111" s="74" t="s">
        <v>1550</v>
      </c>
      <c r="C2111" s="74" t="s">
        <v>396</v>
      </c>
      <c r="D2111" s="48" t="s">
        <v>1689</v>
      </c>
      <c r="E2111" s="74" t="s">
        <v>2448</v>
      </c>
      <c r="F2111" s="75"/>
      <c r="G2111" s="74" t="s">
        <v>298</v>
      </c>
      <c r="H2111" s="76" t="str">
        <f t="shared" si="202"/>
        <v>PB204</v>
      </c>
      <c r="I2111" s="76" t="str">
        <f t="shared" si="203"/>
        <v>M</v>
      </c>
      <c r="J2111" s="77"/>
      <c r="K2111" s="78"/>
      <c r="L2111" s="79"/>
    </row>
    <row r="2112" spans="1:12" ht="41.25" customHeight="1">
      <c r="A2112" s="18" t="s">
        <v>2456</v>
      </c>
      <c r="B2112" s="74" t="s">
        <v>1550</v>
      </c>
      <c r="C2112" s="74" t="s">
        <v>396</v>
      </c>
      <c r="D2112" s="48" t="s">
        <v>1689</v>
      </c>
      <c r="E2112" s="74" t="s">
        <v>2448</v>
      </c>
      <c r="F2112" s="75"/>
      <c r="G2112" s="74" t="s">
        <v>1878</v>
      </c>
      <c r="H2112" s="76" t="str">
        <f t="shared" si="202"/>
        <v>JS120</v>
      </c>
      <c r="I2112" s="76" t="str">
        <f t="shared" si="203"/>
        <v>Non-M</v>
      </c>
      <c r="J2112" s="77"/>
      <c r="K2112" s="78"/>
      <c r="L2112" s="79"/>
    </row>
    <row r="2113" spans="1:12" ht="41.25" customHeight="1">
      <c r="A2113" s="18" t="s">
        <v>2457</v>
      </c>
      <c r="B2113" s="74" t="s">
        <v>1550</v>
      </c>
      <c r="C2113" s="74" t="s">
        <v>396</v>
      </c>
      <c r="D2113" s="48" t="s">
        <v>1689</v>
      </c>
      <c r="E2113" s="74" t="s">
        <v>2448</v>
      </c>
      <c r="F2113" s="75"/>
      <c r="G2113" s="74" t="s">
        <v>1640</v>
      </c>
      <c r="H2113" s="76" t="str">
        <f>IF(RIGHT(G2113,1)="M", LEFT(G2113,LEN(G2113)-1), G2113)</f>
        <v>JS121</v>
      </c>
      <c r="I2113" s="76" t="str">
        <f>IF(RIGHT(G2113,1)="M","M","Non-M")</f>
        <v>Non-M</v>
      </c>
      <c r="J2113" s="77"/>
      <c r="K2113" s="78"/>
      <c r="L2113" s="79"/>
    </row>
    <row r="2114" spans="1:12" ht="41.25" customHeight="1">
      <c r="A2114" s="18" t="s">
        <v>2458</v>
      </c>
      <c r="B2114" s="74" t="s">
        <v>1550</v>
      </c>
      <c r="C2114" s="74" t="s">
        <v>396</v>
      </c>
      <c r="D2114" s="48" t="s">
        <v>1689</v>
      </c>
      <c r="E2114" s="74" t="s">
        <v>2448</v>
      </c>
      <c r="F2114" s="75"/>
      <c r="G2114" s="74" t="s">
        <v>1876</v>
      </c>
      <c r="H2114" s="76" t="str">
        <f>IF(RIGHT(G2114,1)="M", LEFT(G2114,LEN(G2114)-1), G2114)</f>
        <v>GT207</v>
      </c>
      <c r="I2114" s="76" t="str">
        <f>IF(RIGHT(G2114,1)="M","M","Non-M")</f>
        <v>M</v>
      </c>
      <c r="J2114" s="77" t="s">
        <v>1986</v>
      </c>
      <c r="K2114" s="78"/>
      <c r="L2114" s="79"/>
    </row>
    <row r="2115" spans="1:12" ht="41.25" customHeight="1">
      <c r="A2115" s="18" t="s">
        <v>2459</v>
      </c>
      <c r="B2115" s="74" t="s">
        <v>1550</v>
      </c>
      <c r="C2115" s="74" t="s">
        <v>396</v>
      </c>
      <c r="D2115" s="48" t="s">
        <v>1689</v>
      </c>
      <c r="E2115" s="74" t="s">
        <v>2448</v>
      </c>
      <c r="F2115" s="75"/>
      <c r="G2115" s="74" t="s">
        <v>64</v>
      </c>
      <c r="H2115" s="76" t="str">
        <f>IF(RIGHT(G2115,1)="M", LEFT(G2115,LEN(G2115)-1), G2115)</f>
        <v>HM311</v>
      </c>
      <c r="I2115" s="76" t="str">
        <f>IF(RIGHT(G2115,1)="M","M","Non-M")</f>
        <v>Non-M</v>
      </c>
      <c r="J2115" s="77"/>
      <c r="K2115" s="78"/>
      <c r="L2115" s="79"/>
    </row>
    <row r="2116" spans="1:12" ht="41.25" customHeight="1">
      <c r="A2116" s="18" t="s">
        <v>2460</v>
      </c>
      <c r="B2116" s="74" t="s">
        <v>1550</v>
      </c>
      <c r="C2116" s="74" t="s">
        <v>396</v>
      </c>
      <c r="D2116" s="48" t="s">
        <v>1689</v>
      </c>
      <c r="E2116" s="74" t="s">
        <v>2448</v>
      </c>
      <c r="F2116" s="75"/>
      <c r="G2116" s="74" t="s">
        <v>2174</v>
      </c>
      <c r="H2116" s="76" t="str">
        <f>IF(RIGHT(G2116,1)="M", LEFT(G2116,LEN(G2116)-1), G2116)</f>
        <v>VT500</v>
      </c>
      <c r="I2116" s="76" t="str">
        <f>IF(RIGHT(G2116,1)="M","M","Non-M")</f>
        <v>M</v>
      </c>
      <c r="J2116" s="77" t="s">
        <v>2175</v>
      </c>
      <c r="K2116" s="78"/>
      <c r="L2116" s="79"/>
    </row>
    <row r="2117" spans="1:12" ht="41.25" customHeight="1">
      <c r="A2117" s="18" t="s">
        <v>2461</v>
      </c>
      <c r="B2117" s="74" t="s">
        <v>1550</v>
      </c>
      <c r="C2117" s="74" t="s">
        <v>1071</v>
      </c>
      <c r="D2117" s="74" t="s">
        <v>1689</v>
      </c>
      <c r="E2117" s="74" t="s">
        <v>2462</v>
      </c>
      <c r="F2117" s="75"/>
      <c r="G2117" s="74" t="s">
        <v>2463</v>
      </c>
      <c r="H2117" s="76" t="str">
        <f t="shared" ref="H2117:H2122" si="204">IF(RIGHT(G2117,1)="M", LEFT(G2117,LEN(G2117)-1), G2117)</f>
        <v>WB209</v>
      </c>
      <c r="I2117" s="76" t="str">
        <f t="shared" ref="I2117:I2122" si="205">IF(RIGHT(G2117,1)="M","M","Non-M")</f>
        <v>Non-M</v>
      </c>
      <c r="J2117" s="77"/>
      <c r="K2117" s="78"/>
      <c r="L2117" s="79"/>
    </row>
    <row r="2118" spans="1:12" ht="41.25" customHeight="1">
      <c r="A2118" s="18" t="s">
        <v>2464</v>
      </c>
      <c r="B2118" s="74" t="s">
        <v>1550</v>
      </c>
      <c r="C2118" s="74" t="s">
        <v>1071</v>
      </c>
      <c r="D2118" s="74" t="s">
        <v>1689</v>
      </c>
      <c r="E2118" s="74" t="s">
        <v>2462</v>
      </c>
      <c r="F2118" s="75"/>
      <c r="G2118" s="74" t="s">
        <v>75</v>
      </c>
      <c r="H2118" s="76" t="str">
        <f t="shared" si="204"/>
        <v>DC101</v>
      </c>
      <c r="I2118" s="76" t="str">
        <f t="shared" si="205"/>
        <v>Non-M</v>
      </c>
      <c r="J2118" s="77"/>
      <c r="K2118" s="78"/>
      <c r="L2118" s="79"/>
    </row>
    <row r="2119" spans="1:12" ht="41.25" customHeight="1">
      <c r="A2119" s="18" t="s">
        <v>2465</v>
      </c>
      <c r="B2119" s="74" t="s">
        <v>1550</v>
      </c>
      <c r="C2119" s="74" t="s">
        <v>1071</v>
      </c>
      <c r="D2119" s="74" t="s">
        <v>1689</v>
      </c>
      <c r="E2119" s="74" t="s">
        <v>2462</v>
      </c>
      <c r="F2119" s="75"/>
      <c r="G2119" s="74" t="s">
        <v>108</v>
      </c>
      <c r="H2119" s="76" t="str">
        <f t="shared" si="204"/>
        <v>DC202</v>
      </c>
      <c r="I2119" s="76" t="str">
        <f t="shared" si="205"/>
        <v>Non-M</v>
      </c>
      <c r="J2119" s="77"/>
      <c r="K2119" s="78"/>
      <c r="L2119" s="79"/>
    </row>
    <row r="2120" spans="1:12" ht="41.25" customHeight="1">
      <c r="A2120" s="18" t="s">
        <v>2466</v>
      </c>
      <c r="B2120" s="74" t="s">
        <v>1550</v>
      </c>
      <c r="C2120" s="74" t="s">
        <v>1071</v>
      </c>
      <c r="D2120" s="74" t="s">
        <v>1689</v>
      </c>
      <c r="E2120" s="74" t="s">
        <v>2462</v>
      </c>
      <c r="F2120" s="75"/>
      <c r="G2120" s="74" t="s">
        <v>110</v>
      </c>
      <c r="H2120" s="76" t="str">
        <f t="shared" si="204"/>
        <v>DC300</v>
      </c>
      <c r="I2120" s="76" t="str">
        <f t="shared" si="205"/>
        <v>Non-M</v>
      </c>
      <c r="J2120" s="77"/>
      <c r="K2120" s="78"/>
      <c r="L2120" s="79"/>
    </row>
    <row r="2121" spans="1:12" ht="41.25" customHeight="1">
      <c r="A2121" s="18" t="s">
        <v>2467</v>
      </c>
      <c r="B2121" s="74" t="s">
        <v>1550</v>
      </c>
      <c r="C2121" s="74" t="s">
        <v>1071</v>
      </c>
      <c r="D2121" s="74" t="s">
        <v>1689</v>
      </c>
      <c r="E2121" s="74" t="s">
        <v>2462</v>
      </c>
      <c r="F2121" s="75"/>
      <c r="G2121" s="74" t="s">
        <v>176</v>
      </c>
      <c r="H2121" s="76" t="str">
        <f t="shared" si="204"/>
        <v>DC402</v>
      </c>
      <c r="I2121" s="76" t="str">
        <f t="shared" si="205"/>
        <v>Non-M</v>
      </c>
      <c r="J2121" s="77"/>
      <c r="K2121" s="78"/>
      <c r="L2121" s="79"/>
    </row>
    <row r="2122" spans="1:12" ht="41.25" customHeight="1">
      <c r="A2122" s="18" t="s">
        <v>2468</v>
      </c>
      <c r="B2122" s="74" t="s">
        <v>1550</v>
      </c>
      <c r="C2122" s="74" t="s">
        <v>1071</v>
      </c>
      <c r="D2122" s="74" t="s">
        <v>1689</v>
      </c>
      <c r="E2122" s="74" t="s">
        <v>2462</v>
      </c>
      <c r="F2122" s="75"/>
      <c r="G2122" s="74" t="s">
        <v>347</v>
      </c>
      <c r="H2122" s="76" t="str">
        <f t="shared" si="204"/>
        <v>PK102</v>
      </c>
      <c r="I2122" s="76" t="str">
        <f t="shared" si="205"/>
        <v>Non-M</v>
      </c>
      <c r="J2122" s="77"/>
      <c r="K2122" s="78"/>
      <c r="L2122" s="79"/>
    </row>
    <row r="2123" spans="1:12" ht="41.25" customHeight="1">
      <c r="A2123" s="18" t="s">
        <v>2469</v>
      </c>
      <c r="B2123" s="74" t="s">
        <v>1550</v>
      </c>
      <c r="C2123" s="74" t="s">
        <v>1071</v>
      </c>
      <c r="D2123" s="74" t="s">
        <v>1689</v>
      </c>
      <c r="E2123" s="74" t="s">
        <v>2462</v>
      </c>
      <c r="F2123" s="75"/>
      <c r="G2123" s="74" t="s">
        <v>1965</v>
      </c>
      <c r="H2123" s="76" t="str">
        <f t="shared" ref="H2123:H2129" si="206">IF(RIGHT(G2123,1)="M", LEFT(G2123,LEN(G2123)-1), G2123)</f>
        <v>PB106</v>
      </c>
      <c r="I2123" s="76" t="str">
        <f t="shared" ref="I2123:I2129" si="207">IF(RIGHT(G2123,1)="M","M","Non-M")</f>
        <v>M</v>
      </c>
      <c r="J2123" s="77"/>
      <c r="K2123" s="78"/>
      <c r="L2123" s="79"/>
    </row>
    <row r="2124" spans="1:12" ht="41.25" customHeight="1">
      <c r="A2124" s="18" t="s">
        <v>2470</v>
      </c>
      <c r="B2124" s="74" t="s">
        <v>1550</v>
      </c>
      <c r="C2124" s="74" t="s">
        <v>1071</v>
      </c>
      <c r="D2124" s="74" t="s">
        <v>1689</v>
      </c>
      <c r="E2124" s="74" t="s">
        <v>2462</v>
      </c>
      <c r="F2124" s="75"/>
      <c r="G2124" s="74" t="s">
        <v>2471</v>
      </c>
      <c r="H2124" s="76" t="str">
        <f t="shared" si="206"/>
        <v>PK300</v>
      </c>
      <c r="I2124" s="76" t="str">
        <f t="shared" si="207"/>
        <v>M</v>
      </c>
      <c r="J2124" s="77" t="s">
        <v>2175</v>
      </c>
      <c r="K2124" s="78"/>
      <c r="L2124" s="79"/>
    </row>
    <row r="2125" spans="1:12" ht="41.25" customHeight="1">
      <c r="A2125" s="18" t="s">
        <v>2472</v>
      </c>
      <c r="B2125" s="74" t="s">
        <v>1550</v>
      </c>
      <c r="C2125" s="74" t="s">
        <v>1071</v>
      </c>
      <c r="D2125" s="74" t="s">
        <v>1689</v>
      </c>
      <c r="E2125" s="74" t="s">
        <v>2462</v>
      </c>
      <c r="F2125" s="75"/>
      <c r="G2125" s="74" t="s">
        <v>1491</v>
      </c>
      <c r="H2125" s="76" t="str">
        <f t="shared" si="206"/>
        <v>PB300</v>
      </c>
      <c r="I2125" s="76" t="str">
        <f t="shared" si="207"/>
        <v>Non-M</v>
      </c>
      <c r="J2125" s="77"/>
      <c r="K2125" s="78"/>
      <c r="L2125" s="79"/>
    </row>
    <row r="2126" spans="1:12" ht="41.25" customHeight="1">
      <c r="A2126" s="18" t="s">
        <v>2473</v>
      </c>
      <c r="B2126" s="74" t="s">
        <v>1550</v>
      </c>
      <c r="C2126" s="74" t="s">
        <v>1071</v>
      </c>
      <c r="D2126" s="74" t="s">
        <v>1689</v>
      </c>
      <c r="E2126" s="74" t="s">
        <v>2462</v>
      </c>
      <c r="F2126" s="75"/>
      <c r="G2126" s="74" t="s">
        <v>830</v>
      </c>
      <c r="H2126" s="76" t="str">
        <f t="shared" si="206"/>
        <v>JS107</v>
      </c>
      <c r="I2126" s="76" t="str">
        <f t="shared" si="207"/>
        <v>Non-M</v>
      </c>
      <c r="J2126" s="77"/>
      <c r="K2126" s="78"/>
      <c r="L2126" s="79"/>
    </row>
    <row r="2127" spans="1:12" ht="41.25" customHeight="1">
      <c r="A2127" s="18" t="s">
        <v>2474</v>
      </c>
      <c r="B2127" s="74" t="s">
        <v>1550</v>
      </c>
      <c r="C2127" s="74" t="s">
        <v>1071</v>
      </c>
      <c r="D2127" s="74" t="s">
        <v>1689</v>
      </c>
      <c r="E2127" s="74" t="s">
        <v>2462</v>
      </c>
      <c r="F2127" s="75"/>
      <c r="G2127" s="74" t="s">
        <v>134</v>
      </c>
      <c r="H2127" s="76" t="str">
        <f t="shared" si="206"/>
        <v>JS124</v>
      </c>
      <c r="I2127" s="76" t="str">
        <f t="shared" si="207"/>
        <v>Non-M</v>
      </c>
      <c r="J2127" s="77"/>
      <c r="K2127" s="78"/>
      <c r="L2127" s="79"/>
    </row>
    <row r="2128" spans="1:12" ht="41.25" customHeight="1">
      <c r="A2128" s="18" t="s">
        <v>2475</v>
      </c>
      <c r="B2128" s="74" t="s">
        <v>1550</v>
      </c>
      <c r="C2128" s="74" t="s">
        <v>1071</v>
      </c>
      <c r="D2128" s="74" t="s">
        <v>1689</v>
      </c>
      <c r="E2128" s="74" t="s">
        <v>2462</v>
      </c>
      <c r="F2128" s="75"/>
      <c r="G2128" s="74" t="s">
        <v>1586</v>
      </c>
      <c r="H2128" s="76" t="str">
        <f t="shared" si="206"/>
        <v>JS105</v>
      </c>
      <c r="I2128" s="76" t="str">
        <f t="shared" si="207"/>
        <v>Non-M</v>
      </c>
      <c r="J2128" s="77"/>
      <c r="K2128" s="78"/>
      <c r="L2128" s="79"/>
    </row>
    <row r="2129" spans="1:13" ht="41.25" customHeight="1">
      <c r="A2129" s="18" t="s">
        <v>2476</v>
      </c>
      <c r="B2129" s="74" t="s">
        <v>1550</v>
      </c>
      <c r="C2129" s="74" t="s">
        <v>1071</v>
      </c>
      <c r="D2129" s="74" t="s">
        <v>1689</v>
      </c>
      <c r="E2129" s="74" t="s">
        <v>2462</v>
      </c>
      <c r="F2129" s="75"/>
      <c r="G2129" s="74" t="s">
        <v>85</v>
      </c>
      <c r="H2129" s="76" t="str">
        <f t="shared" si="206"/>
        <v>HM500</v>
      </c>
      <c r="I2129" s="76" t="str">
        <f t="shared" si="207"/>
        <v>Non-M</v>
      </c>
      <c r="J2129" s="77"/>
      <c r="K2129" s="78"/>
      <c r="L2129" s="79"/>
    </row>
    <row r="2130" spans="1:13" ht="41.25" customHeight="1">
      <c r="A2130" s="18" t="s">
        <v>2477</v>
      </c>
      <c r="B2130" s="74" t="s">
        <v>1550</v>
      </c>
      <c r="C2130" s="74" t="s">
        <v>1754</v>
      </c>
      <c r="D2130" s="48" t="s">
        <v>1689</v>
      </c>
      <c r="E2130" s="74" t="s">
        <v>2478</v>
      </c>
      <c r="F2130" s="75"/>
      <c r="G2130" s="74" t="s">
        <v>169</v>
      </c>
      <c r="H2130" s="76" t="str">
        <f t="shared" ref="H2130:H2134" si="208">IF(RIGHT(G2130,1)="M", LEFT(G2130,LEN(G2130)-1), G2130)</f>
        <v>WB406</v>
      </c>
      <c r="I2130" s="76" t="str">
        <f t="shared" ref="I2130:I2134" si="209">IF(RIGHT(G2130,1)="M","M","Non-M")</f>
        <v>M</v>
      </c>
      <c r="J2130" s="77"/>
      <c r="K2130" s="78"/>
      <c r="L2130" s="79"/>
      <c r="M2130" s="80"/>
    </row>
    <row r="2131" spans="1:13" ht="41.25" customHeight="1">
      <c r="A2131" s="18" t="s">
        <v>2479</v>
      </c>
      <c r="B2131" s="74" t="s">
        <v>1550</v>
      </c>
      <c r="C2131" s="74" t="s">
        <v>1754</v>
      </c>
      <c r="D2131" s="48" t="s">
        <v>1689</v>
      </c>
      <c r="E2131" s="74" t="s">
        <v>2478</v>
      </c>
      <c r="F2131" s="75"/>
      <c r="G2131" s="74" t="s">
        <v>75</v>
      </c>
      <c r="H2131" s="76" t="str">
        <f t="shared" si="208"/>
        <v>DC101</v>
      </c>
      <c r="I2131" s="76" t="str">
        <f t="shared" si="209"/>
        <v>Non-M</v>
      </c>
      <c r="J2131" s="77"/>
      <c r="K2131" s="78"/>
      <c r="L2131" s="79"/>
      <c r="M2131" s="80"/>
    </row>
    <row r="2132" spans="1:13" ht="41.25" customHeight="1">
      <c r="A2132" s="18" t="s">
        <v>2480</v>
      </c>
      <c r="B2132" s="74" t="s">
        <v>1550</v>
      </c>
      <c r="C2132" s="74" t="s">
        <v>1754</v>
      </c>
      <c r="D2132" s="48" t="s">
        <v>1689</v>
      </c>
      <c r="E2132" s="74" t="s">
        <v>2478</v>
      </c>
      <c r="F2132" s="75"/>
      <c r="G2132" s="74" t="s">
        <v>149</v>
      </c>
      <c r="H2132" s="76" t="str">
        <f t="shared" si="208"/>
        <v>DC200</v>
      </c>
      <c r="I2132" s="76" t="str">
        <f t="shared" si="209"/>
        <v>Non-M</v>
      </c>
      <c r="J2132" s="77"/>
      <c r="K2132" s="78"/>
      <c r="L2132" s="79"/>
      <c r="M2132" s="80"/>
    </row>
    <row r="2133" spans="1:13" ht="41.25" customHeight="1">
      <c r="A2133" s="18" t="s">
        <v>2481</v>
      </c>
      <c r="B2133" s="74" t="s">
        <v>1550</v>
      </c>
      <c r="C2133" s="74" t="s">
        <v>1754</v>
      </c>
      <c r="D2133" s="48" t="s">
        <v>1689</v>
      </c>
      <c r="E2133" s="74" t="s">
        <v>2478</v>
      </c>
      <c r="F2133" s="75"/>
      <c r="G2133" s="74" t="s">
        <v>110</v>
      </c>
      <c r="H2133" s="76" t="str">
        <f t="shared" si="208"/>
        <v>DC300</v>
      </c>
      <c r="I2133" s="76" t="str">
        <f t="shared" si="209"/>
        <v>Non-M</v>
      </c>
      <c r="J2133" s="77"/>
      <c r="K2133" s="78"/>
      <c r="L2133" s="79"/>
      <c r="M2133" s="80"/>
    </row>
    <row r="2134" spans="1:13" ht="41.25" customHeight="1">
      <c r="A2134" s="18" t="s">
        <v>2482</v>
      </c>
      <c r="B2134" s="74" t="s">
        <v>1550</v>
      </c>
      <c r="C2134" s="74" t="s">
        <v>1754</v>
      </c>
      <c r="D2134" s="48" t="s">
        <v>1689</v>
      </c>
      <c r="E2134" s="74" t="s">
        <v>2478</v>
      </c>
      <c r="F2134" s="75"/>
      <c r="G2134" s="74" t="s">
        <v>190</v>
      </c>
      <c r="H2134" s="76" t="str">
        <f t="shared" si="208"/>
        <v>DC400</v>
      </c>
      <c r="I2134" s="76" t="str">
        <f t="shared" si="209"/>
        <v>Non-M</v>
      </c>
      <c r="J2134" s="77"/>
      <c r="K2134" s="78"/>
      <c r="L2134" s="79"/>
      <c r="M2134" s="80"/>
    </row>
    <row r="2135" spans="1:13" ht="41.25" customHeight="1">
      <c r="A2135" s="18" t="s">
        <v>2483</v>
      </c>
      <c r="B2135" s="74" t="s">
        <v>1550</v>
      </c>
      <c r="C2135" s="74" t="s">
        <v>1754</v>
      </c>
      <c r="D2135" s="48" t="s">
        <v>1689</v>
      </c>
      <c r="E2135" s="74" t="s">
        <v>2478</v>
      </c>
      <c r="F2135" s="75"/>
      <c r="G2135" s="74" t="s">
        <v>113</v>
      </c>
      <c r="H2135" s="76" t="str">
        <f>IF(RIGHT(G2135,1)="M", LEFT(G2135,LEN(G2135)-1), G2135)</f>
        <v>PK201</v>
      </c>
      <c r="I2135" s="76" t="str">
        <f t="shared" ref="I2135:I2151" si="210">IF(RIGHT(G2135,1)="M","M","Non-M")</f>
        <v>Non-M</v>
      </c>
      <c r="J2135" s="77"/>
      <c r="K2135" s="78"/>
      <c r="L2135" s="79"/>
      <c r="M2135" s="80"/>
    </row>
    <row r="2136" spans="1:13" ht="41.25" customHeight="1">
      <c r="A2136" s="18" t="s">
        <v>2484</v>
      </c>
      <c r="B2136" s="74" t="s">
        <v>1550</v>
      </c>
      <c r="C2136" s="74" t="s">
        <v>1754</v>
      </c>
      <c r="D2136" s="48" t="s">
        <v>1689</v>
      </c>
      <c r="E2136" s="74" t="s">
        <v>2478</v>
      </c>
      <c r="F2136" s="75"/>
      <c r="G2136" s="74" t="s">
        <v>1624</v>
      </c>
      <c r="H2136" s="76" t="str">
        <f>IF(RIGHT(G2136,1)="M", LEFT(G2136,LEN(G2136)-1), G2136)</f>
        <v>PB214</v>
      </c>
      <c r="I2136" s="76" t="str">
        <f t="shared" si="210"/>
        <v>Non-M</v>
      </c>
      <c r="J2136" s="77"/>
      <c r="K2136" s="78"/>
      <c r="L2136" s="79"/>
      <c r="M2136" s="80"/>
    </row>
    <row r="2137" spans="1:13" ht="41.25" customHeight="1">
      <c r="A2137" s="18" t="s">
        <v>2485</v>
      </c>
      <c r="B2137" s="74" t="s">
        <v>1550</v>
      </c>
      <c r="C2137" s="74" t="s">
        <v>1754</v>
      </c>
      <c r="D2137" s="48" t="s">
        <v>1689</v>
      </c>
      <c r="E2137" s="74" t="s">
        <v>2478</v>
      </c>
      <c r="F2137" s="75"/>
      <c r="G2137" s="74" t="s">
        <v>1586</v>
      </c>
      <c r="H2137" s="76" t="str">
        <f>IF(RIGHT(G2137,1)="M", LEFT(G2137,LEN(G2137)-1), G2137)</f>
        <v>JS105</v>
      </c>
      <c r="I2137" s="76" t="str">
        <f t="shared" si="210"/>
        <v>Non-M</v>
      </c>
      <c r="J2137" s="77"/>
      <c r="K2137" s="78"/>
      <c r="L2137" s="79"/>
      <c r="M2137" s="80"/>
    </row>
    <row r="2138" spans="1:13" ht="41.25" customHeight="1">
      <c r="A2138" s="18" t="s">
        <v>2486</v>
      </c>
      <c r="B2138" s="74" t="s">
        <v>1550</v>
      </c>
      <c r="C2138" s="74" t="s">
        <v>1754</v>
      </c>
      <c r="D2138" s="48" t="s">
        <v>1689</v>
      </c>
      <c r="E2138" s="74" t="s">
        <v>2478</v>
      </c>
      <c r="F2138" s="75"/>
      <c r="G2138" s="74" t="s">
        <v>766</v>
      </c>
      <c r="H2138" s="76" t="str">
        <f>IF(RIGHT(G2138,1)="M", LEFT(G2138,LEN(G2138)-1), G2138)</f>
        <v>HM315</v>
      </c>
      <c r="I2138" s="76" t="str">
        <f t="shared" si="210"/>
        <v>M</v>
      </c>
      <c r="J2138" s="77" t="s">
        <v>1976</v>
      </c>
      <c r="K2138" s="78"/>
      <c r="L2138" s="79"/>
      <c r="M2138" s="80"/>
    </row>
    <row r="2139" spans="1:13" ht="41.25" customHeight="1">
      <c r="A2139" s="18" t="s">
        <v>2487</v>
      </c>
      <c r="B2139" s="19" t="s">
        <v>2421</v>
      </c>
      <c r="C2139" s="19" t="s">
        <v>442</v>
      </c>
      <c r="D2139" s="69" t="s">
        <v>1287</v>
      </c>
      <c r="E2139" s="19" t="s">
        <v>2488</v>
      </c>
      <c r="F2139" s="21"/>
      <c r="G2139" s="19" t="s">
        <v>169</v>
      </c>
      <c r="H2139" s="19" t="s">
        <v>169</v>
      </c>
      <c r="I2139" s="25" t="str">
        <f t="shared" si="210"/>
        <v>M</v>
      </c>
      <c r="J2139" s="70"/>
      <c r="K2139" s="59"/>
      <c r="L2139" s="79"/>
      <c r="M2139" s="80"/>
    </row>
    <row r="2140" spans="1:13" ht="41.25" customHeight="1">
      <c r="A2140" s="18" t="s">
        <v>2489</v>
      </c>
      <c r="B2140" s="19" t="s">
        <v>2421</v>
      </c>
      <c r="C2140" s="19" t="s">
        <v>442</v>
      </c>
      <c r="D2140" s="69" t="s">
        <v>1287</v>
      </c>
      <c r="E2140" s="19" t="s">
        <v>2488</v>
      </c>
      <c r="F2140" s="21"/>
      <c r="G2140" s="19" t="s">
        <v>454</v>
      </c>
      <c r="H2140" s="25" t="str">
        <f t="shared" ref="H2140:H2151" si="211">IF(RIGHT(G2140,1)="M", LEFT(G2140,LEN(G2140)-1), G2140)</f>
        <v>DC100</v>
      </c>
      <c r="I2140" s="25" t="str">
        <f t="shared" si="210"/>
        <v>Non-M</v>
      </c>
      <c r="J2140" s="70"/>
      <c r="K2140" s="59"/>
    </row>
    <row r="2141" spans="1:13" ht="41.25" customHeight="1">
      <c r="A2141" s="18" t="s">
        <v>2490</v>
      </c>
      <c r="B2141" s="19" t="s">
        <v>2421</v>
      </c>
      <c r="C2141" s="19" t="s">
        <v>442</v>
      </c>
      <c r="D2141" s="69" t="s">
        <v>1287</v>
      </c>
      <c r="E2141" s="19" t="s">
        <v>2488</v>
      </c>
      <c r="F2141" s="21"/>
      <c r="G2141" s="19" t="s">
        <v>149</v>
      </c>
      <c r="H2141" s="25" t="str">
        <f t="shared" si="211"/>
        <v>DC200</v>
      </c>
      <c r="I2141" s="25" t="str">
        <f t="shared" si="210"/>
        <v>Non-M</v>
      </c>
      <c r="J2141" s="70"/>
      <c r="K2141" s="59"/>
    </row>
    <row r="2142" spans="1:13" ht="41.25" customHeight="1">
      <c r="A2142" s="18" t="s">
        <v>2491</v>
      </c>
      <c r="B2142" s="19" t="s">
        <v>2421</v>
      </c>
      <c r="C2142" s="19" t="s">
        <v>442</v>
      </c>
      <c r="D2142" s="69" t="s">
        <v>1287</v>
      </c>
      <c r="E2142" s="19" t="s">
        <v>2488</v>
      </c>
      <c r="F2142" s="21"/>
      <c r="G2142" s="19" t="s">
        <v>110</v>
      </c>
      <c r="H2142" s="25" t="str">
        <f t="shared" si="211"/>
        <v>DC300</v>
      </c>
      <c r="I2142" s="25" t="str">
        <f t="shared" si="210"/>
        <v>Non-M</v>
      </c>
      <c r="J2142" s="70"/>
      <c r="K2142" s="59"/>
    </row>
    <row r="2143" spans="1:13" ht="41.25" customHeight="1">
      <c r="A2143" s="18" t="s">
        <v>2492</v>
      </c>
      <c r="B2143" s="19" t="s">
        <v>2421</v>
      </c>
      <c r="C2143" s="19" t="s">
        <v>442</v>
      </c>
      <c r="D2143" s="69" t="s">
        <v>1287</v>
      </c>
      <c r="E2143" s="19" t="s">
        <v>2488</v>
      </c>
      <c r="F2143" s="21"/>
      <c r="G2143" s="19" t="s">
        <v>176</v>
      </c>
      <c r="H2143" s="25" t="str">
        <f t="shared" si="211"/>
        <v>DC402</v>
      </c>
      <c r="I2143" s="25" t="str">
        <f t="shared" si="210"/>
        <v>Non-M</v>
      </c>
      <c r="J2143" s="70"/>
      <c r="K2143" s="59"/>
    </row>
    <row r="2144" spans="1:13" ht="41.25" customHeight="1">
      <c r="A2144" s="18" t="s">
        <v>2493</v>
      </c>
      <c r="B2144" s="19" t="s">
        <v>2421</v>
      </c>
      <c r="C2144" s="19" t="s">
        <v>442</v>
      </c>
      <c r="D2144" s="69" t="s">
        <v>1287</v>
      </c>
      <c r="E2144" s="19" t="s">
        <v>2488</v>
      </c>
      <c r="F2144" s="21"/>
      <c r="G2144" s="19" t="s">
        <v>498</v>
      </c>
      <c r="H2144" s="25" t="str">
        <f t="shared" si="211"/>
        <v>PK205</v>
      </c>
      <c r="I2144" s="25" t="str">
        <f t="shared" si="210"/>
        <v>Non-M</v>
      </c>
      <c r="J2144" s="70"/>
      <c r="K2144" s="59"/>
    </row>
    <row r="2145" spans="1:11" ht="41.25" customHeight="1">
      <c r="A2145" s="18" t="s">
        <v>2494</v>
      </c>
      <c r="B2145" s="19" t="s">
        <v>2421</v>
      </c>
      <c r="C2145" s="19" t="s">
        <v>442</v>
      </c>
      <c r="D2145" s="69" t="s">
        <v>1287</v>
      </c>
      <c r="E2145" s="19" t="s">
        <v>2488</v>
      </c>
      <c r="F2145" s="21"/>
      <c r="G2145" s="19" t="s">
        <v>193</v>
      </c>
      <c r="H2145" s="25" t="str">
        <f t="shared" si="211"/>
        <v>PB204</v>
      </c>
      <c r="I2145" s="25" t="str">
        <f t="shared" si="210"/>
        <v>Non-M</v>
      </c>
      <c r="J2145" s="70"/>
      <c r="K2145" s="59"/>
    </row>
    <row r="2146" spans="1:11" ht="41.25" customHeight="1">
      <c r="A2146" s="18" t="s">
        <v>2495</v>
      </c>
      <c r="B2146" s="19" t="s">
        <v>2421</v>
      </c>
      <c r="C2146" s="19" t="s">
        <v>442</v>
      </c>
      <c r="D2146" s="69" t="s">
        <v>1287</v>
      </c>
      <c r="E2146" s="19" t="s">
        <v>2488</v>
      </c>
      <c r="F2146" s="21"/>
      <c r="G2146" s="19" t="s">
        <v>1965</v>
      </c>
      <c r="H2146" s="25" t="str">
        <f t="shared" si="211"/>
        <v>PB106</v>
      </c>
      <c r="I2146" s="25" t="str">
        <f t="shared" si="210"/>
        <v>M</v>
      </c>
      <c r="J2146" s="70"/>
      <c r="K2146" s="59"/>
    </row>
    <row r="2147" spans="1:11" ht="41.25" customHeight="1">
      <c r="A2147" s="18" t="s">
        <v>2496</v>
      </c>
      <c r="B2147" s="19" t="s">
        <v>2421</v>
      </c>
      <c r="C2147" s="19" t="s">
        <v>442</v>
      </c>
      <c r="D2147" s="69" t="s">
        <v>1287</v>
      </c>
      <c r="E2147" s="19" t="s">
        <v>2488</v>
      </c>
      <c r="F2147" s="21"/>
      <c r="G2147" s="19" t="s">
        <v>96</v>
      </c>
      <c r="H2147" s="25" t="str">
        <f t="shared" si="211"/>
        <v>PB104</v>
      </c>
      <c r="I2147" s="25" t="str">
        <f t="shared" si="210"/>
        <v>Non-M</v>
      </c>
      <c r="J2147" s="70"/>
      <c r="K2147" s="59"/>
    </row>
    <row r="2148" spans="1:11" ht="41.25" customHeight="1">
      <c r="A2148" s="18" t="s">
        <v>2497</v>
      </c>
      <c r="B2148" s="19" t="s">
        <v>2421</v>
      </c>
      <c r="C2148" s="19" t="s">
        <v>442</v>
      </c>
      <c r="D2148" s="69" t="s">
        <v>1287</v>
      </c>
      <c r="E2148" s="19" t="s">
        <v>2488</v>
      </c>
      <c r="F2148" s="21"/>
      <c r="G2148" s="19" t="s">
        <v>134</v>
      </c>
      <c r="H2148" s="25" t="str">
        <f t="shared" si="211"/>
        <v>JS124</v>
      </c>
      <c r="I2148" s="25" t="str">
        <f t="shared" si="210"/>
        <v>Non-M</v>
      </c>
      <c r="J2148" s="70"/>
      <c r="K2148" s="59"/>
    </row>
    <row r="2149" spans="1:11" ht="41.25" customHeight="1">
      <c r="A2149" s="18" t="s">
        <v>2498</v>
      </c>
      <c r="B2149" s="19" t="s">
        <v>2421</v>
      </c>
      <c r="C2149" s="19" t="s">
        <v>442</v>
      </c>
      <c r="D2149" s="69" t="s">
        <v>1287</v>
      </c>
      <c r="E2149" s="19" t="s">
        <v>2488</v>
      </c>
      <c r="F2149" s="21"/>
      <c r="G2149" s="19" t="s">
        <v>2499</v>
      </c>
      <c r="H2149" s="25" t="str">
        <f t="shared" si="211"/>
        <v>VT802</v>
      </c>
      <c r="I2149" s="25" t="str">
        <f t="shared" si="210"/>
        <v>Non-M</v>
      </c>
      <c r="J2149" s="70"/>
      <c r="K2149" s="59"/>
    </row>
    <row r="2150" spans="1:11" ht="41.25" customHeight="1">
      <c r="A2150" s="18" t="s">
        <v>2500</v>
      </c>
      <c r="B2150" s="19" t="s">
        <v>2421</v>
      </c>
      <c r="C2150" s="19" t="s">
        <v>442</v>
      </c>
      <c r="D2150" s="69" t="s">
        <v>1287</v>
      </c>
      <c r="E2150" s="19" t="s">
        <v>2488</v>
      </c>
      <c r="F2150" s="21"/>
      <c r="G2150" s="19" t="s">
        <v>1599</v>
      </c>
      <c r="H2150" s="25" t="str">
        <f t="shared" si="211"/>
        <v>JS400</v>
      </c>
      <c r="I2150" s="25" t="str">
        <f t="shared" si="210"/>
        <v>Non-M</v>
      </c>
      <c r="J2150" s="70"/>
      <c r="K2150" s="59"/>
    </row>
    <row r="2151" spans="1:11" ht="41.25" customHeight="1">
      <c r="A2151" s="18" t="s">
        <v>2501</v>
      </c>
      <c r="B2151" s="19" t="s">
        <v>2421</v>
      </c>
      <c r="C2151" s="19" t="s">
        <v>442</v>
      </c>
      <c r="D2151" s="69" t="s">
        <v>1287</v>
      </c>
      <c r="E2151" s="19" t="s">
        <v>2488</v>
      </c>
      <c r="F2151" s="21"/>
      <c r="G2151" s="19" t="s">
        <v>474</v>
      </c>
      <c r="H2151" s="25" t="str">
        <f t="shared" si="211"/>
        <v>HM509</v>
      </c>
      <c r="I2151" s="25" t="str">
        <f t="shared" si="210"/>
        <v>Non-M</v>
      </c>
      <c r="J2151" s="70"/>
      <c r="K2151" s="59"/>
    </row>
    <row r="2152" spans="1:11" ht="41.25" customHeight="1">
      <c r="A2152" s="18" t="s">
        <v>2502</v>
      </c>
      <c r="B2152" s="19" t="s">
        <v>1486</v>
      </c>
      <c r="C2152" s="19" t="s">
        <v>1071</v>
      </c>
      <c r="D2152" s="69" t="s">
        <v>1743</v>
      </c>
      <c r="E2152" s="19" t="s">
        <v>2503</v>
      </c>
      <c r="F2152" s="21"/>
      <c r="G2152" s="19" t="s">
        <v>252</v>
      </c>
      <c r="H2152" s="25" t="str">
        <f t="shared" ref="H2152:H2155" si="212">IF(RIGHT(G2152,1)="M", LEFT(G2152,LEN(G2152)-1), G2152)</f>
        <v>WB208</v>
      </c>
      <c r="I2152" s="25" t="str">
        <f t="shared" ref="I2152:I2155" si="213">IF(RIGHT(G2152,1)="M","M","Non-M")</f>
        <v>Non-M</v>
      </c>
      <c r="J2152" s="70"/>
      <c r="K2152" s="59"/>
    </row>
    <row r="2153" spans="1:11" ht="41.25" customHeight="1">
      <c r="A2153" s="18" t="s">
        <v>2504</v>
      </c>
      <c r="B2153" s="19" t="s">
        <v>1486</v>
      </c>
      <c r="C2153" s="19" t="s">
        <v>1071</v>
      </c>
      <c r="D2153" s="69" t="s">
        <v>1743</v>
      </c>
      <c r="E2153" s="19" t="s">
        <v>2503</v>
      </c>
      <c r="F2153" s="21"/>
      <c r="G2153" s="19" t="s">
        <v>1916</v>
      </c>
      <c r="H2153" s="25" t="str">
        <f t="shared" si="212"/>
        <v>JS205</v>
      </c>
      <c r="I2153" s="25" t="str">
        <f t="shared" si="213"/>
        <v>M</v>
      </c>
      <c r="J2153" s="70" t="s">
        <v>2505</v>
      </c>
      <c r="K2153" s="59"/>
    </row>
    <row r="2154" spans="1:11" ht="41.25" customHeight="1">
      <c r="A2154" s="18" t="s">
        <v>2506</v>
      </c>
      <c r="B2154" s="19" t="s">
        <v>1486</v>
      </c>
      <c r="C2154" s="19" t="s">
        <v>1071</v>
      </c>
      <c r="D2154" s="69" t="s">
        <v>1743</v>
      </c>
      <c r="E2154" s="19" t="s">
        <v>2503</v>
      </c>
      <c r="F2154" s="21"/>
      <c r="G2154" s="19" t="s">
        <v>113</v>
      </c>
      <c r="H2154" s="25" t="str">
        <f t="shared" si="212"/>
        <v>PK201</v>
      </c>
      <c r="I2154" s="25" t="str">
        <f t="shared" si="213"/>
        <v>Non-M</v>
      </c>
      <c r="J2154" s="70"/>
      <c r="K2154" s="59"/>
    </row>
    <row r="2155" spans="1:11" ht="41.25" customHeight="1">
      <c r="A2155" s="18" t="s">
        <v>2507</v>
      </c>
      <c r="B2155" s="19" t="s">
        <v>1486</v>
      </c>
      <c r="C2155" s="19" t="s">
        <v>1071</v>
      </c>
      <c r="D2155" s="69" t="s">
        <v>1743</v>
      </c>
      <c r="E2155" s="19" t="s">
        <v>2503</v>
      </c>
      <c r="F2155" s="21"/>
      <c r="G2155" s="19" t="s">
        <v>1640</v>
      </c>
      <c r="H2155" s="25" t="str">
        <f t="shared" si="212"/>
        <v>JS121</v>
      </c>
      <c r="I2155" s="25" t="str">
        <f t="shared" si="213"/>
        <v>Non-M</v>
      </c>
      <c r="J2155" s="70"/>
      <c r="K2155" s="59"/>
    </row>
    <row r="2156" spans="1:11" ht="41.25" customHeight="1">
      <c r="A2156" s="18" t="s">
        <v>2508</v>
      </c>
      <c r="B2156" s="19" t="s">
        <v>1486</v>
      </c>
      <c r="C2156" s="19" t="s">
        <v>1071</v>
      </c>
      <c r="D2156" s="69" t="s">
        <v>1743</v>
      </c>
      <c r="E2156" s="19" t="s">
        <v>2503</v>
      </c>
      <c r="F2156" s="21"/>
      <c r="G2156" s="19" t="s">
        <v>193</v>
      </c>
      <c r="H2156" s="25" t="str">
        <f>IF(RIGHT(G2156,1)="M", LEFT(G2156,LEN(G2156)-1), G2156)</f>
        <v>PB204</v>
      </c>
      <c r="I2156" s="25" t="str">
        <f>IF(RIGHT(G2156,1)="M","M","Non-M")</f>
        <v>Non-M</v>
      </c>
      <c r="J2156" s="70"/>
      <c r="K2156" s="59"/>
    </row>
    <row r="2157" spans="1:11" ht="41.25" customHeight="1">
      <c r="A2157" s="18" t="s">
        <v>2509</v>
      </c>
      <c r="B2157" s="19" t="s">
        <v>1486</v>
      </c>
      <c r="C2157" s="19" t="s">
        <v>1071</v>
      </c>
      <c r="D2157" s="69" t="s">
        <v>1743</v>
      </c>
      <c r="E2157" s="19" t="s">
        <v>2503</v>
      </c>
      <c r="F2157" s="21"/>
      <c r="G2157" s="19" t="s">
        <v>1586</v>
      </c>
      <c r="H2157" s="25" t="str">
        <f>IF(RIGHT(G2157,1)="M", LEFT(G2157,LEN(G2157)-1), G2157)</f>
        <v>JS105</v>
      </c>
      <c r="I2157" s="25" t="str">
        <f>IF(RIGHT(G2157,1)="M","M","Non-M")</f>
        <v>Non-M</v>
      </c>
      <c r="J2157" s="70"/>
      <c r="K2157" s="59"/>
    </row>
    <row r="2158" spans="1:11" ht="41.25" customHeight="1">
      <c r="A2158" s="18" t="s">
        <v>2510</v>
      </c>
      <c r="B2158" s="19" t="s">
        <v>1486</v>
      </c>
      <c r="C2158" s="19" t="s">
        <v>1071</v>
      </c>
      <c r="D2158" s="69" t="s">
        <v>1743</v>
      </c>
      <c r="E2158" s="19" t="s">
        <v>2503</v>
      </c>
      <c r="F2158" s="21"/>
      <c r="G2158" s="19" t="s">
        <v>248</v>
      </c>
      <c r="H2158" s="25" t="str">
        <f>IF(RIGHT(G2158,1)="M", LEFT(G2158,LEN(G2158)-1), G2158)</f>
        <v>HM402</v>
      </c>
      <c r="I2158" s="25" t="str">
        <f>IF(RIGHT(G2158,1)="M","M","Non-M")</f>
        <v>Non-M</v>
      </c>
      <c r="J2158" s="70"/>
      <c r="K2158" s="59"/>
    </row>
    <row r="2159" spans="1:11" ht="41.25" customHeight="1">
      <c r="A2159" s="18" t="s">
        <v>2511</v>
      </c>
      <c r="B2159" s="19" t="s">
        <v>1486</v>
      </c>
      <c r="C2159" s="19" t="s">
        <v>1071</v>
      </c>
      <c r="D2159" s="69" t="s">
        <v>1743</v>
      </c>
      <c r="E2159" s="19" t="s">
        <v>2512</v>
      </c>
      <c r="F2159" s="21"/>
      <c r="G2159" s="19" t="s">
        <v>252</v>
      </c>
      <c r="H2159" s="25" t="str">
        <f t="shared" ref="H2159:H2162" si="214">IF(RIGHT(G2159,1)="M", LEFT(G2159,LEN(G2159)-1), G2159)</f>
        <v>WB208</v>
      </c>
      <c r="I2159" s="25" t="str">
        <f t="shared" ref="I2159:I2162" si="215">IF(RIGHT(G2159,1)="M","M","Non-M")</f>
        <v>Non-M</v>
      </c>
      <c r="J2159" s="70"/>
      <c r="K2159" s="59"/>
    </row>
    <row r="2160" spans="1:11" ht="41.25" customHeight="1">
      <c r="A2160" s="18" t="s">
        <v>2513</v>
      </c>
      <c r="B2160" s="19" t="s">
        <v>1486</v>
      </c>
      <c r="C2160" s="19" t="s">
        <v>1071</v>
      </c>
      <c r="D2160" s="69" t="s">
        <v>1743</v>
      </c>
      <c r="E2160" s="19" t="s">
        <v>2512</v>
      </c>
      <c r="F2160" s="21"/>
      <c r="G2160" s="19" t="s">
        <v>1916</v>
      </c>
      <c r="H2160" s="25" t="str">
        <f t="shared" si="214"/>
        <v>JS205</v>
      </c>
      <c r="I2160" s="25" t="str">
        <f t="shared" si="215"/>
        <v>M</v>
      </c>
      <c r="J2160" s="70" t="s">
        <v>2505</v>
      </c>
      <c r="K2160" s="59"/>
    </row>
    <row r="2161" spans="1:11" ht="41.25" customHeight="1">
      <c r="A2161" s="18" t="s">
        <v>2514</v>
      </c>
      <c r="B2161" s="19" t="s">
        <v>1486</v>
      </c>
      <c r="C2161" s="19" t="s">
        <v>1071</v>
      </c>
      <c r="D2161" s="69" t="s">
        <v>1743</v>
      </c>
      <c r="E2161" s="19" t="s">
        <v>2512</v>
      </c>
      <c r="F2161" s="21"/>
      <c r="G2161" s="19" t="s">
        <v>113</v>
      </c>
      <c r="H2161" s="25" t="str">
        <f t="shared" si="214"/>
        <v>PK201</v>
      </c>
      <c r="I2161" s="25" t="str">
        <f t="shared" si="215"/>
        <v>Non-M</v>
      </c>
      <c r="J2161" s="70"/>
      <c r="K2161" s="59"/>
    </row>
    <row r="2162" spans="1:11" ht="41.25" customHeight="1">
      <c r="A2162" s="18" t="s">
        <v>2515</v>
      </c>
      <c r="B2162" s="19" t="s">
        <v>1486</v>
      </c>
      <c r="C2162" s="19" t="s">
        <v>1071</v>
      </c>
      <c r="D2162" s="69" t="s">
        <v>1743</v>
      </c>
      <c r="E2162" s="19" t="s">
        <v>2512</v>
      </c>
      <c r="F2162" s="21"/>
      <c r="G2162" s="19" t="s">
        <v>1640</v>
      </c>
      <c r="H2162" s="25" t="str">
        <f t="shared" si="214"/>
        <v>JS121</v>
      </c>
      <c r="I2162" s="25" t="str">
        <f t="shared" si="215"/>
        <v>Non-M</v>
      </c>
      <c r="J2162" s="70"/>
      <c r="K2162" s="59"/>
    </row>
    <row r="2163" spans="1:11" ht="41.25" customHeight="1">
      <c r="A2163" s="18" t="s">
        <v>2516</v>
      </c>
      <c r="B2163" s="19" t="s">
        <v>1486</v>
      </c>
      <c r="C2163" s="19" t="s">
        <v>1071</v>
      </c>
      <c r="D2163" s="69" t="s">
        <v>1743</v>
      </c>
      <c r="E2163" s="19" t="s">
        <v>2512</v>
      </c>
      <c r="F2163" s="21"/>
      <c r="G2163" s="19" t="s">
        <v>193</v>
      </c>
      <c r="H2163" s="25" t="str">
        <f>IF(RIGHT(G2163,1)="M", LEFT(G2163,LEN(G2163)-1), G2163)</f>
        <v>PB204</v>
      </c>
      <c r="I2163" s="25" t="str">
        <f>IF(RIGHT(G2163,1)="M","M","Non-M")</f>
        <v>Non-M</v>
      </c>
      <c r="J2163" s="70"/>
      <c r="K2163" s="59"/>
    </row>
    <row r="2164" spans="1:11" ht="41.25" customHeight="1">
      <c r="A2164" s="18" t="s">
        <v>2517</v>
      </c>
      <c r="B2164" s="19" t="s">
        <v>1486</v>
      </c>
      <c r="C2164" s="19" t="s">
        <v>1071</v>
      </c>
      <c r="D2164" s="69" t="s">
        <v>1743</v>
      </c>
      <c r="E2164" s="19" t="s">
        <v>2512</v>
      </c>
      <c r="F2164" s="21"/>
      <c r="G2164" s="19" t="s">
        <v>1586</v>
      </c>
      <c r="H2164" s="25" t="str">
        <f>IF(RIGHT(G2164,1)="M", LEFT(G2164,LEN(G2164)-1), G2164)</f>
        <v>JS105</v>
      </c>
      <c r="I2164" s="25" t="str">
        <f>IF(RIGHT(G2164,1)="M","M","Non-M")</f>
        <v>Non-M</v>
      </c>
      <c r="J2164" s="70"/>
      <c r="K2164" s="59"/>
    </row>
    <row r="2165" spans="1:11" ht="41.25" customHeight="1">
      <c r="A2165" s="18" t="s">
        <v>2518</v>
      </c>
      <c r="B2165" s="19" t="s">
        <v>1486</v>
      </c>
      <c r="C2165" s="19" t="s">
        <v>1071</v>
      </c>
      <c r="D2165" s="69" t="s">
        <v>1743</v>
      </c>
      <c r="E2165" s="19" t="s">
        <v>2512</v>
      </c>
      <c r="F2165" s="21"/>
      <c r="G2165" s="19" t="s">
        <v>248</v>
      </c>
      <c r="H2165" s="25" t="str">
        <f>IF(RIGHT(G2165,1)="M", LEFT(G2165,LEN(G2165)-1), G2165)</f>
        <v>HM402</v>
      </c>
      <c r="I2165" s="25" t="str">
        <f>IF(RIGHT(G2165,1)="M","M","Non-M")</f>
        <v>Non-M</v>
      </c>
      <c r="J2165" s="70"/>
      <c r="K2165" s="59"/>
    </row>
    <row r="2166" spans="1:11" ht="41.25" customHeight="1">
      <c r="A2166" s="18" t="s">
        <v>2519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137</v>
      </c>
      <c r="H2166" s="25" t="str">
        <f t="shared" ref="H2166:H2171" si="216">IF(RIGHT(G2166,1)="M", LEFT(G2166,LEN(G2166)-1), G2166)</f>
        <v>HD104</v>
      </c>
      <c r="I2166" s="25" t="str">
        <f t="shared" ref="I2166:I2171" si="217">IF(RIGHT(G2166,1)="M","M","Non-M")</f>
        <v>M</v>
      </c>
      <c r="J2166" s="81" t="s">
        <v>2521</v>
      </c>
      <c r="K2166" s="59"/>
    </row>
    <row r="2167" spans="1:11" ht="41.25" customHeight="1">
      <c r="A2167" s="18" t="s">
        <v>2522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1992</v>
      </c>
      <c r="H2167" s="25" t="str">
        <f t="shared" si="216"/>
        <v>ZP103</v>
      </c>
      <c r="I2167" s="25" t="str">
        <f t="shared" si="217"/>
        <v>Non-M</v>
      </c>
      <c r="J2167" s="70"/>
      <c r="K2167" s="59"/>
    </row>
    <row r="2168" spans="1:11" ht="41.25" customHeight="1">
      <c r="A2168" s="18" t="s">
        <v>2523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16</v>
      </c>
      <c r="H2168" s="25" t="str">
        <f t="shared" si="216"/>
        <v>ZP200</v>
      </c>
      <c r="I2168" s="25" t="str">
        <f t="shared" si="217"/>
        <v>Non-M</v>
      </c>
      <c r="J2168" s="70"/>
      <c r="K2168" s="59"/>
    </row>
    <row r="2169" spans="1:11" ht="41.25" customHeight="1">
      <c r="A2169" s="18" t="s">
        <v>2524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1296</v>
      </c>
      <c r="H2169" s="25" t="str">
        <f t="shared" si="216"/>
        <v>JS111</v>
      </c>
      <c r="I2169" s="25" t="str">
        <f t="shared" si="217"/>
        <v>Non-M</v>
      </c>
      <c r="J2169" s="70"/>
      <c r="K2169" s="59"/>
    </row>
    <row r="2170" spans="1:11" ht="41.25" customHeight="1">
      <c r="A2170" s="18" t="s">
        <v>2525</v>
      </c>
      <c r="B2170" s="19" t="s">
        <v>2421</v>
      </c>
      <c r="C2170" s="19" t="s">
        <v>894</v>
      </c>
      <c r="D2170" s="19" t="s">
        <v>1287</v>
      </c>
      <c r="E2170" s="19" t="s">
        <v>2520</v>
      </c>
      <c r="F2170" s="21"/>
      <c r="G2170" s="19" t="s">
        <v>1586</v>
      </c>
      <c r="H2170" s="25" t="str">
        <f t="shared" si="216"/>
        <v>JS105</v>
      </c>
      <c r="I2170" s="25" t="str">
        <f t="shared" si="217"/>
        <v>Non-M</v>
      </c>
      <c r="J2170" s="70"/>
      <c r="K2170" s="59"/>
    </row>
    <row r="2171" spans="1:11" ht="41.25" customHeight="1">
      <c r="A2171" s="18" t="s">
        <v>2526</v>
      </c>
      <c r="B2171" s="19" t="s">
        <v>2421</v>
      </c>
      <c r="C2171" s="19" t="s">
        <v>894</v>
      </c>
      <c r="D2171" s="19" t="s">
        <v>1287</v>
      </c>
      <c r="E2171" s="19" t="s">
        <v>2520</v>
      </c>
      <c r="F2171" s="21"/>
      <c r="G2171" s="19" t="s">
        <v>2527</v>
      </c>
      <c r="H2171" s="25" t="str">
        <f t="shared" si="216"/>
        <v>PK106</v>
      </c>
      <c r="I2171" s="25" t="str">
        <f t="shared" si="217"/>
        <v>Non-M</v>
      </c>
      <c r="J2171" s="70"/>
      <c r="K2171" s="59"/>
    </row>
    <row r="2172" spans="1:11" ht="41.25" customHeight="1">
      <c r="A2172" s="18" t="s">
        <v>2528</v>
      </c>
      <c r="B2172" s="19" t="s">
        <v>2421</v>
      </c>
      <c r="C2172" s="19" t="s">
        <v>894</v>
      </c>
      <c r="D2172" s="19" t="s">
        <v>1287</v>
      </c>
      <c r="E2172" s="19" t="s">
        <v>2520</v>
      </c>
      <c r="F2172" s="21"/>
      <c r="G2172" s="19" t="s">
        <v>1359</v>
      </c>
      <c r="H2172" s="25" t="str">
        <f>IF(RIGHT(G2172,1)="M", LEFT(G2172,LEN(G2172)-1), G2172)</f>
        <v>PB112</v>
      </c>
      <c r="I2172" s="25" t="str">
        <f>IF(RIGHT(G2172,1)="M","M","Non-M")</f>
        <v>M</v>
      </c>
      <c r="J2172" s="70"/>
      <c r="K2172" s="59"/>
    </row>
    <row r="2173" spans="1:11" ht="41.25" customHeight="1">
      <c r="A2173" s="18" t="s">
        <v>2529</v>
      </c>
      <c r="B2173" s="19" t="s">
        <v>2421</v>
      </c>
      <c r="C2173" s="19" t="s">
        <v>894</v>
      </c>
      <c r="D2173" s="19" t="s">
        <v>1287</v>
      </c>
      <c r="E2173" s="19" t="s">
        <v>2520</v>
      </c>
      <c r="F2173" s="21"/>
      <c r="G2173" s="19" t="s">
        <v>62</v>
      </c>
      <c r="H2173" s="25" t="str">
        <f>IF(RIGHT(G2173,1)="M", LEFT(G2173,LEN(G2173)-1), G2173)</f>
        <v>HM214</v>
      </c>
      <c r="I2173" s="25" t="str">
        <f>IF(RIGHT(G2173,1)="M","M","Non-M")</f>
        <v>Non-M</v>
      </c>
      <c r="J2173" s="70"/>
      <c r="K2173" s="59"/>
    </row>
    <row r="2174" spans="1:11" ht="41.25" customHeight="1">
      <c r="A2174" s="18" t="s">
        <v>2530</v>
      </c>
      <c r="B2174" s="19" t="s">
        <v>1550</v>
      </c>
      <c r="C2174" s="19" t="s">
        <v>396</v>
      </c>
      <c r="D2174" s="19" t="s">
        <v>1689</v>
      </c>
      <c r="E2174" s="19" t="s">
        <v>2531</v>
      </c>
      <c r="F2174" s="21"/>
      <c r="G2174" s="19" t="s">
        <v>2532</v>
      </c>
      <c r="H2174" s="25" t="str">
        <f>IF(RIGHT(G2174,1)="M", LEFT(G2174,LEN(G2174)-1), G2174)</f>
        <v>DC105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2533</v>
      </c>
      <c r="B2175" s="19" t="s">
        <v>1550</v>
      </c>
      <c r="C2175" s="19" t="s">
        <v>396</v>
      </c>
      <c r="D2175" s="19" t="s">
        <v>1689</v>
      </c>
      <c r="E2175" s="19" t="s">
        <v>2531</v>
      </c>
      <c r="F2175" s="21"/>
      <c r="G2175" s="19" t="s">
        <v>149</v>
      </c>
      <c r="H2175" s="25" t="str">
        <f t="shared" ref="H2175:H2178" si="218">IF(RIGHT(G2175,1)="M", LEFT(G2175,LEN(G2175)-1), G2175)</f>
        <v>DC200</v>
      </c>
      <c r="I2175" s="25" t="str">
        <f t="shared" ref="I2175:I2178" si="219">IF(RIGHT(G2175,1)="M","M","Non-M")</f>
        <v>Non-M</v>
      </c>
      <c r="J2175" s="70"/>
      <c r="K2175" s="59"/>
    </row>
    <row r="2176" spans="1:11" ht="41.25" customHeight="1">
      <c r="A2176" s="18" t="s">
        <v>2534</v>
      </c>
      <c r="B2176" s="19" t="s">
        <v>1550</v>
      </c>
      <c r="C2176" s="19" t="s">
        <v>396</v>
      </c>
      <c r="D2176" s="19" t="s">
        <v>1689</v>
      </c>
      <c r="E2176" s="19" t="s">
        <v>2531</v>
      </c>
      <c r="F2176" s="21"/>
      <c r="G2176" s="19" t="s">
        <v>190</v>
      </c>
      <c r="H2176" s="25" t="str">
        <f t="shared" si="218"/>
        <v>DC400</v>
      </c>
      <c r="I2176" s="25" t="str">
        <f t="shared" si="219"/>
        <v>Non-M</v>
      </c>
      <c r="J2176" s="70"/>
      <c r="K2176" s="59"/>
    </row>
    <row r="2177" spans="1:12" ht="41.25" customHeight="1">
      <c r="A2177" s="18" t="s">
        <v>2535</v>
      </c>
      <c r="B2177" s="19" t="s">
        <v>1550</v>
      </c>
      <c r="C2177" s="19" t="s">
        <v>396</v>
      </c>
      <c r="D2177" s="19" t="s">
        <v>1689</v>
      </c>
      <c r="E2177" s="19" t="s">
        <v>2531</v>
      </c>
      <c r="F2177" s="21"/>
      <c r="G2177" s="19" t="s">
        <v>529</v>
      </c>
      <c r="H2177" s="25" t="str">
        <f t="shared" si="218"/>
        <v>WB306</v>
      </c>
      <c r="I2177" s="25" t="str">
        <f t="shared" si="219"/>
        <v>Non-M</v>
      </c>
      <c r="J2177" s="70"/>
      <c r="K2177" s="59"/>
    </row>
    <row r="2178" spans="1:12" ht="41.25" customHeight="1">
      <c r="A2178" s="18" t="s">
        <v>2536</v>
      </c>
      <c r="B2178" s="19" t="s">
        <v>1550</v>
      </c>
      <c r="C2178" s="19" t="s">
        <v>396</v>
      </c>
      <c r="D2178" s="19" t="s">
        <v>1689</v>
      </c>
      <c r="E2178" s="19" t="s">
        <v>2531</v>
      </c>
      <c r="F2178" s="21"/>
      <c r="G2178" s="19" t="s">
        <v>1586</v>
      </c>
      <c r="H2178" s="25" t="str">
        <f t="shared" si="218"/>
        <v>JS105</v>
      </c>
      <c r="I2178" s="25" t="str">
        <f t="shared" si="219"/>
        <v>Non-M</v>
      </c>
      <c r="J2178" s="70"/>
      <c r="K2178" s="59"/>
    </row>
    <row r="2179" spans="1:12" ht="41.25" customHeight="1">
      <c r="A2179" s="18" t="s">
        <v>2537</v>
      </c>
      <c r="B2179" s="19" t="s">
        <v>1550</v>
      </c>
      <c r="C2179" s="19" t="s">
        <v>396</v>
      </c>
      <c r="D2179" s="19" t="s">
        <v>1689</v>
      </c>
      <c r="E2179" s="19" t="s">
        <v>2531</v>
      </c>
      <c r="F2179" s="21"/>
      <c r="G2179" s="19" t="s">
        <v>416</v>
      </c>
      <c r="H2179" s="25" t="str">
        <f t="shared" ref="H2179:H2185" si="220">IF(RIGHT(G2179,1)="M", LEFT(G2179,LEN(G2179)-1), G2179)</f>
        <v>GT207</v>
      </c>
      <c r="I2179" s="25" t="str">
        <f t="shared" ref="I2179:I2185" si="221">IF(RIGHT(G2179,1)="M","M","Non-M")</f>
        <v>Non-M</v>
      </c>
      <c r="J2179" s="70" t="s">
        <v>2538</v>
      </c>
      <c r="K2179" s="59"/>
    </row>
    <row r="2180" spans="1:12" ht="41.25" customHeight="1">
      <c r="A2180" s="18" t="s">
        <v>2539</v>
      </c>
      <c r="B2180" s="19" t="s">
        <v>1550</v>
      </c>
      <c r="C2180" s="19" t="s">
        <v>396</v>
      </c>
      <c r="D2180" s="19" t="s">
        <v>1689</v>
      </c>
      <c r="E2180" s="19" t="s">
        <v>2531</v>
      </c>
      <c r="F2180" s="21"/>
      <c r="G2180" s="19" t="s">
        <v>246</v>
      </c>
      <c r="H2180" s="25" t="str">
        <f t="shared" si="220"/>
        <v>PK301</v>
      </c>
      <c r="I2180" s="25" t="str">
        <f t="shared" si="221"/>
        <v>M</v>
      </c>
      <c r="J2180" s="70"/>
      <c r="K2180" s="59"/>
    </row>
    <row r="2181" spans="1:12" ht="41.25" customHeight="1">
      <c r="A2181" s="18" t="s">
        <v>2540</v>
      </c>
      <c r="B2181" s="19" t="s">
        <v>1550</v>
      </c>
      <c r="C2181" s="19" t="s">
        <v>396</v>
      </c>
      <c r="D2181" s="19" t="s">
        <v>1689</v>
      </c>
      <c r="E2181" s="19" t="s">
        <v>2531</v>
      </c>
      <c r="F2181" s="21"/>
      <c r="G2181" s="19" t="s">
        <v>350</v>
      </c>
      <c r="H2181" s="25" t="str">
        <f t="shared" si="220"/>
        <v>PB301</v>
      </c>
      <c r="I2181" s="25" t="str">
        <f t="shared" si="221"/>
        <v>Non-M</v>
      </c>
      <c r="J2181" s="70"/>
      <c r="K2181" s="59"/>
    </row>
    <row r="2182" spans="1:12" ht="41.25" customHeight="1">
      <c r="A2182" s="18" t="s">
        <v>2541</v>
      </c>
      <c r="B2182" s="19" t="s">
        <v>1550</v>
      </c>
      <c r="C2182" s="19" t="s">
        <v>396</v>
      </c>
      <c r="D2182" s="19" t="s">
        <v>1689</v>
      </c>
      <c r="E2182" s="19" t="s">
        <v>2531</v>
      </c>
      <c r="F2182" s="21"/>
      <c r="G2182" s="19" t="s">
        <v>1204</v>
      </c>
      <c r="H2182" s="25" t="str">
        <f t="shared" si="220"/>
        <v>PK405</v>
      </c>
      <c r="I2182" s="25" t="str">
        <f t="shared" si="221"/>
        <v>M</v>
      </c>
      <c r="J2182" s="70" t="s">
        <v>2542</v>
      </c>
      <c r="K2182" s="59"/>
    </row>
    <row r="2183" spans="1:12" ht="41.25" customHeight="1">
      <c r="A2183" s="18" t="s">
        <v>2543</v>
      </c>
      <c r="B2183" s="19" t="s">
        <v>1550</v>
      </c>
      <c r="C2183" s="19" t="s">
        <v>396</v>
      </c>
      <c r="D2183" s="19" t="s">
        <v>1689</v>
      </c>
      <c r="E2183" s="19" t="s">
        <v>2531</v>
      </c>
      <c r="F2183" s="21"/>
      <c r="G2183" s="19" t="s">
        <v>802</v>
      </c>
      <c r="H2183" s="25" t="str">
        <f t="shared" si="220"/>
        <v>PK602</v>
      </c>
      <c r="I2183" s="25" t="str">
        <f t="shared" si="221"/>
        <v>Non-M</v>
      </c>
      <c r="J2183" s="70"/>
      <c r="K2183" s="59"/>
    </row>
    <row r="2184" spans="1:12" ht="41.25" customHeight="1">
      <c r="A2184" s="18" t="s">
        <v>2544</v>
      </c>
      <c r="B2184" s="19" t="s">
        <v>1550</v>
      </c>
      <c r="C2184" s="19" t="s">
        <v>396</v>
      </c>
      <c r="D2184" s="19" t="s">
        <v>1689</v>
      </c>
      <c r="E2184" s="19" t="s">
        <v>2531</v>
      </c>
      <c r="F2184" s="21"/>
      <c r="G2184" s="19" t="s">
        <v>2545</v>
      </c>
      <c r="H2184" s="25" t="str">
        <f t="shared" si="220"/>
        <v>VT403</v>
      </c>
      <c r="I2184" s="25" t="str">
        <f t="shared" si="221"/>
        <v>M</v>
      </c>
      <c r="J2184" s="70"/>
      <c r="K2184" s="59"/>
    </row>
    <row r="2185" spans="1:12" ht="41.25" customHeight="1">
      <c r="A2185" s="18" t="s">
        <v>2546</v>
      </c>
      <c r="B2185" s="19" t="s">
        <v>1550</v>
      </c>
      <c r="C2185" s="19" t="s">
        <v>396</v>
      </c>
      <c r="D2185" s="19" t="s">
        <v>1689</v>
      </c>
      <c r="E2185" s="19" t="s">
        <v>2531</v>
      </c>
      <c r="F2185" s="21"/>
      <c r="G2185" s="19" t="s">
        <v>85</v>
      </c>
      <c r="H2185" s="25" t="str">
        <f t="shared" si="220"/>
        <v>HM500</v>
      </c>
      <c r="I2185" s="25" t="str">
        <f t="shared" si="221"/>
        <v>Non-M</v>
      </c>
      <c r="J2185" s="70"/>
      <c r="K2185" s="59"/>
    </row>
    <row r="2186" spans="1:12" ht="41.25" customHeight="1">
      <c r="A2186" s="18" t="s">
        <v>2547</v>
      </c>
      <c r="B2186" s="19" t="s">
        <v>1550</v>
      </c>
      <c r="C2186" s="19" t="s">
        <v>1071</v>
      </c>
      <c r="D2186" s="69" t="s">
        <v>1689</v>
      </c>
      <c r="E2186" s="19" t="s">
        <v>1153</v>
      </c>
      <c r="F2186" s="21"/>
      <c r="G2186" s="19" t="s">
        <v>2548</v>
      </c>
      <c r="H2186" s="25" t="str">
        <f t="shared" ref="H2186:H2187" si="222">IF(RIGHT(G2186,1)="M", LEFT(G2186,LEN(G2186)-1), G2186)</f>
        <v>CL502</v>
      </c>
      <c r="I2186" s="25" t="str">
        <f t="shared" ref="I2186:I2187" si="223">IF(RIGHT(G2186,1)="M","M","Non-M")</f>
        <v>Non-M</v>
      </c>
      <c r="J2186" s="70" t="s">
        <v>1795</v>
      </c>
      <c r="K2186" s="59"/>
    </row>
    <row r="2187" spans="1:12" ht="41.25" customHeight="1">
      <c r="A2187" s="18" t="s">
        <v>2549</v>
      </c>
      <c r="B2187" s="19" t="s">
        <v>1550</v>
      </c>
      <c r="C2187" s="19" t="s">
        <v>1071</v>
      </c>
      <c r="D2187" s="69" t="s">
        <v>1689</v>
      </c>
      <c r="E2187" s="19" t="s">
        <v>1153</v>
      </c>
      <c r="F2187" s="21"/>
      <c r="G2187" s="19" t="s">
        <v>16</v>
      </c>
      <c r="H2187" s="25" t="str">
        <f t="shared" si="222"/>
        <v>ZP200</v>
      </c>
      <c r="I2187" s="25" t="str">
        <f t="shared" si="223"/>
        <v>Non-M</v>
      </c>
      <c r="J2187" s="70"/>
      <c r="K2187" s="59"/>
    </row>
    <row r="2188" spans="1:12" ht="41.25" customHeight="1">
      <c r="A2188" s="18" t="s">
        <v>2550</v>
      </c>
      <c r="B2188" s="19" t="s">
        <v>1550</v>
      </c>
      <c r="C2188" s="19" t="s">
        <v>1071</v>
      </c>
      <c r="D2188" s="69" t="s">
        <v>1689</v>
      </c>
      <c r="E2188" s="19" t="s">
        <v>1153</v>
      </c>
      <c r="F2188" s="21"/>
      <c r="G2188" s="19" t="s">
        <v>1640</v>
      </c>
      <c r="H2188" s="25" t="str">
        <f t="shared" ref="H2188:H2193" si="224">IF(RIGHT(G2188,1)="M", LEFT(G2188,LEN(G2188)-1), G2188)</f>
        <v>JS121</v>
      </c>
      <c r="I2188" s="25" t="str">
        <f t="shared" ref="I2188:I2193" si="225">IF(RIGHT(G2188,1)="M","M","Non-M")</f>
        <v>Non-M</v>
      </c>
      <c r="J2188" s="70"/>
      <c r="K2188" s="59"/>
    </row>
    <row r="2189" spans="1:12" ht="41.25" customHeight="1">
      <c r="A2189" s="18" t="s">
        <v>2551</v>
      </c>
      <c r="B2189" s="19" t="s">
        <v>1550</v>
      </c>
      <c r="C2189" s="19" t="s">
        <v>1071</v>
      </c>
      <c r="D2189" s="69" t="s">
        <v>1689</v>
      </c>
      <c r="E2189" s="19" t="s">
        <v>1153</v>
      </c>
      <c r="F2189" s="21"/>
      <c r="G2189" s="19" t="s">
        <v>1586</v>
      </c>
      <c r="H2189" s="25" t="str">
        <f t="shared" si="224"/>
        <v>JS105</v>
      </c>
      <c r="I2189" s="25" t="str">
        <f t="shared" si="225"/>
        <v>Non-M</v>
      </c>
      <c r="J2189" s="70"/>
      <c r="K2189" s="59"/>
    </row>
    <row r="2190" spans="1:12" ht="41.25" customHeight="1">
      <c r="A2190" s="18" t="s">
        <v>2552</v>
      </c>
      <c r="B2190" s="19" t="s">
        <v>1550</v>
      </c>
      <c r="C2190" s="19" t="s">
        <v>1071</v>
      </c>
      <c r="D2190" s="69" t="s">
        <v>1689</v>
      </c>
      <c r="E2190" s="19" t="s">
        <v>1153</v>
      </c>
      <c r="F2190" s="21"/>
      <c r="G2190" s="19" t="s">
        <v>85</v>
      </c>
      <c r="H2190" s="25" t="str">
        <f t="shared" si="224"/>
        <v>HM500</v>
      </c>
      <c r="I2190" s="25" t="str">
        <f t="shared" si="225"/>
        <v>Non-M</v>
      </c>
      <c r="J2190" s="70"/>
      <c r="K2190" s="59"/>
    </row>
    <row r="2191" spans="1:12" ht="41.25" customHeight="1">
      <c r="A2191" s="18" t="s">
        <v>2553</v>
      </c>
      <c r="B2191" s="19" t="s">
        <v>1550</v>
      </c>
      <c r="C2191" s="19" t="s">
        <v>1071</v>
      </c>
      <c r="D2191" s="69" t="s">
        <v>1689</v>
      </c>
      <c r="E2191" s="19" t="s">
        <v>1153</v>
      </c>
      <c r="F2191" s="21"/>
      <c r="G2191" s="19" t="s">
        <v>474</v>
      </c>
      <c r="H2191" s="25" t="str">
        <f t="shared" si="224"/>
        <v>HM509</v>
      </c>
      <c r="I2191" s="25" t="str">
        <f t="shared" si="225"/>
        <v>Non-M</v>
      </c>
      <c r="J2191" s="70"/>
      <c r="K2191" s="59"/>
    </row>
    <row r="2192" spans="1:12" ht="41.25" customHeight="1">
      <c r="A2192" s="18" t="s">
        <v>2554</v>
      </c>
      <c r="B2192" s="19" t="s">
        <v>1550</v>
      </c>
      <c r="C2192" s="19" t="s">
        <v>1071</v>
      </c>
      <c r="D2192" s="69" t="s">
        <v>1689</v>
      </c>
      <c r="E2192" s="19" t="s">
        <v>1153</v>
      </c>
      <c r="F2192" s="21"/>
      <c r="G2192" s="19" t="s">
        <v>195</v>
      </c>
      <c r="H2192" s="25" t="str">
        <f t="shared" si="224"/>
        <v>HM504</v>
      </c>
      <c r="I2192" s="25" t="str">
        <f t="shared" si="225"/>
        <v>Non-M</v>
      </c>
      <c r="J2192" s="70"/>
      <c r="K2192" s="59"/>
      <c r="L2192" s="82"/>
    </row>
    <row r="2193" spans="1:12" ht="41.25" customHeight="1">
      <c r="A2193" s="18" t="s">
        <v>2555</v>
      </c>
      <c r="B2193" s="19" t="s">
        <v>1550</v>
      </c>
      <c r="C2193" s="19" t="s">
        <v>1071</v>
      </c>
      <c r="D2193" s="69" t="s">
        <v>1689</v>
      </c>
      <c r="E2193" s="19" t="s">
        <v>1153</v>
      </c>
      <c r="F2193" s="21"/>
      <c r="G2193" s="19" t="s">
        <v>115</v>
      </c>
      <c r="H2193" s="25" t="str">
        <f t="shared" si="224"/>
        <v>PK103</v>
      </c>
      <c r="I2193" s="25" t="str">
        <f t="shared" si="225"/>
        <v>M</v>
      </c>
      <c r="J2193" s="70"/>
      <c r="K2193" s="59"/>
      <c r="L2193" s="82"/>
    </row>
    <row r="2194" spans="1:12" ht="41.25" customHeight="1">
      <c r="A2194" s="18" t="s">
        <v>2556</v>
      </c>
      <c r="B2194" s="19" t="s">
        <v>1550</v>
      </c>
      <c r="C2194" s="19" t="s">
        <v>1769</v>
      </c>
      <c r="D2194" s="69" t="s">
        <v>1689</v>
      </c>
      <c r="E2194" s="19" t="s">
        <v>2557</v>
      </c>
      <c r="F2194" s="21"/>
      <c r="G2194" s="19" t="s">
        <v>75</v>
      </c>
      <c r="H2194" s="25" t="str">
        <f t="shared" ref="H2194:H2199" si="226">IF(RIGHT(G2194,1)="M", LEFT(G2194,LEN(G2194)-1), G2194)</f>
        <v>DC101</v>
      </c>
      <c r="I2194" s="25" t="str">
        <f t="shared" ref="I2194:I2199" si="227">IF(RIGHT(G2194,1)="M","M","Non-M")</f>
        <v>Non-M</v>
      </c>
      <c r="J2194" s="70"/>
      <c r="K2194" s="59"/>
      <c r="L2194" s="82"/>
    </row>
    <row r="2195" spans="1:12" ht="41.25" customHeight="1">
      <c r="A2195" s="18" t="s">
        <v>2558</v>
      </c>
      <c r="B2195" s="19" t="s">
        <v>1550</v>
      </c>
      <c r="C2195" s="19" t="s">
        <v>1769</v>
      </c>
      <c r="D2195" s="69" t="s">
        <v>1689</v>
      </c>
      <c r="E2195" s="19" t="s">
        <v>2557</v>
      </c>
      <c r="F2195" s="21"/>
      <c r="G2195" s="19" t="s">
        <v>108</v>
      </c>
      <c r="H2195" s="25" t="str">
        <f t="shared" si="226"/>
        <v>DC202</v>
      </c>
      <c r="I2195" s="25" t="str">
        <f t="shared" si="227"/>
        <v>Non-M</v>
      </c>
      <c r="J2195" s="70"/>
      <c r="K2195" s="59"/>
      <c r="L2195" s="82"/>
    </row>
    <row r="2196" spans="1:12" ht="41.25" customHeight="1">
      <c r="A2196" s="18" t="s">
        <v>2559</v>
      </c>
      <c r="B2196" s="19" t="s">
        <v>1550</v>
      </c>
      <c r="C2196" s="19" t="s">
        <v>1769</v>
      </c>
      <c r="D2196" s="69" t="s">
        <v>1689</v>
      </c>
      <c r="E2196" s="19" t="s">
        <v>2557</v>
      </c>
      <c r="F2196" s="21"/>
      <c r="G2196" s="19" t="s">
        <v>2096</v>
      </c>
      <c r="H2196" s="25" t="str">
        <f t="shared" si="226"/>
        <v>JS302</v>
      </c>
      <c r="I2196" s="25" t="str">
        <f t="shared" si="227"/>
        <v>Non-M</v>
      </c>
      <c r="J2196" s="70"/>
      <c r="K2196" s="59"/>
      <c r="L2196" s="82"/>
    </row>
    <row r="2197" spans="1:12" ht="41.25" customHeight="1">
      <c r="A2197" s="18" t="s">
        <v>2560</v>
      </c>
      <c r="B2197" s="19" t="s">
        <v>1550</v>
      </c>
      <c r="C2197" s="19" t="s">
        <v>1769</v>
      </c>
      <c r="D2197" s="69" t="s">
        <v>1689</v>
      </c>
      <c r="E2197" s="19" t="s">
        <v>2557</v>
      </c>
      <c r="F2197" s="21"/>
      <c r="G2197" s="19" t="s">
        <v>2561</v>
      </c>
      <c r="H2197" s="25" t="str">
        <f>IF(RIGHT(G2197,1)="M", LEFT(G2197,LEN(G2197)-1), G2197)</f>
        <v>JS100</v>
      </c>
      <c r="I2197" s="25" t="str">
        <f>IF(RIGHT(G2197,1)="M","M","Non-M")</f>
        <v>Non-M</v>
      </c>
      <c r="J2197" s="70"/>
      <c r="K2197" s="59"/>
      <c r="L2197" s="82"/>
    </row>
    <row r="2198" spans="1:12" ht="41.25" customHeight="1">
      <c r="A2198" s="18" t="s">
        <v>2562</v>
      </c>
      <c r="B2198" s="19" t="s">
        <v>1550</v>
      </c>
      <c r="C2198" s="19" t="s">
        <v>1769</v>
      </c>
      <c r="D2198" s="69" t="s">
        <v>1689</v>
      </c>
      <c r="E2198" s="19" t="s">
        <v>2557</v>
      </c>
      <c r="F2198" s="21"/>
      <c r="G2198" s="19" t="s">
        <v>1586</v>
      </c>
      <c r="H2198" s="25" t="str">
        <f t="shared" si="226"/>
        <v>JS105</v>
      </c>
      <c r="I2198" s="25" t="str">
        <f t="shared" si="227"/>
        <v>Non-M</v>
      </c>
      <c r="J2198" s="70"/>
      <c r="K2198" s="59"/>
      <c r="L2198" s="82"/>
    </row>
    <row r="2199" spans="1:12" ht="41.25" customHeight="1">
      <c r="A2199" s="18" t="s">
        <v>2563</v>
      </c>
      <c r="B2199" s="19" t="s">
        <v>1550</v>
      </c>
      <c r="C2199" s="19" t="s">
        <v>1769</v>
      </c>
      <c r="D2199" s="69" t="s">
        <v>1689</v>
      </c>
      <c r="E2199" s="19" t="s">
        <v>2557</v>
      </c>
      <c r="F2199" s="21"/>
      <c r="G2199" s="19" t="s">
        <v>400</v>
      </c>
      <c r="H2199" s="25" t="str">
        <f t="shared" si="226"/>
        <v>PK301</v>
      </c>
      <c r="I2199" s="25" t="str">
        <f t="shared" si="227"/>
        <v>Non-M</v>
      </c>
      <c r="J2199" s="70"/>
      <c r="K2199" s="59"/>
      <c r="L2199" s="82"/>
    </row>
    <row r="2200" spans="1:12" ht="41.25" customHeight="1">
      <c r="A2200" s="18" t="s">
        <v>2564</v>
      </c>
      <c r="B2200" s="19" t="s">
        <v>1550</v>
      </c>
      <c r="C2200" s="19" t="s">
        <v>1769</v>
      </c>
      <c r="D2200" s="69" t="s">
        <v>1689</v>
      </c>
      <c r="E2200" s="19" t="s">
        <v>2557</v>
      </c>
      <c r="F2200" s="21"/>
      <c r="G2200" s="19" t="s">
        <v>416</v>
      </c>
      <c r="H2200" s="25" t="str">
        <f>IF(RIGHT(G2200,1)="M", LEFT(G2200,LEN(G2200)-1), G2200)</f>
        <v>GT207</v>
      </c>
      <c r="I2200" s="25" t="str">
        <f>IF(RIGHT(G2200,1)="M","M","Non-M")</f>
        <v>Non-M</v>
      </c>
      <c r="J2200" s="70" t="s">
        <v>2538</v>
      </c>
      <c r="K2200" s="59"/>
      <c r="L2200" s="82"/>
    </row>
    <row r="2201" spans="1:12" ht="41.25" customHeight="1">
      <c r="A2201" s="18" t="s">
        <v>2565</v>
      </c>
      <c r="B2201" s="19" t="s">
        <v>1550</v>
      </c>
      <c r="C2201" s="19" t="s">
        <v>1769</v>
      </c>
      <c r="D2201" s="69" t="s">
        <v>1689</v>
      </c>
      <c r="E2201" s="19" t="s">
        <v>2557</v>
      </c>
      <c r="F2201" s="21"/>
      <c r="G2201" s="19" t="s">
        <v>2566</v>
      </c>
      <c r="H2201" s="25" t="str">
        <f>IF(RIGHT(G2201,1)="M", LEFT(G2201,LEN(G2201)-1), G2201)</f>
        <v>VT300</v>
      </c>
      <c r="I2201" s="25" t="str">
        <f>IF(RIGHT(G2201,1)="M","M","Non-M")</f>
        <v>M</v>
      </c>
      <c r="J2201" s="70"/>
      <c r="K2201" s="59"/>
      <c r="L2201" s="82"/>
    </row>
    <row r="2202" spans="1:12" ht="41.25" customHeight="1">
      <c r="A2202" s="18" t="s">
        <v>2567</v>
      </c>
      <c r="B2202" s="19" t="s">
        <v>1550</v>
      </c>
      <c r="C2202" s="19" t="s">
        <v>1769</v>
      </c>
      <c r="D2202" s="69" t="s">
        <v>1689</v>
      </c>
      <c r="E2202" s="19" t="s">
        <v>2557</v>
      </c>
      <c r="F2202" s="21"/>
      <c r="G2202" s="19" t="s">
        <v>1771</v>
      </c>
      <c r="H2202" s="25" t="str">
        <f>IF(RIGHT(G2202,1)="M", LEFT(G2202,LEN(G2202)-1), G2202)</f>
        <v>WB211</v>
      </c>
      <c r="I2202" s="25" t="str">
        <f>IF(RIGHT(G2202,1)="M","M","Non-M")</f>
        <v>M</v>
      </c>
      <c r="J2202" s="70"/>
      <c r="K2202" s="59"/>
      <c r="L2202" s="82"/>
    </row>
    <row r="2203" spans="1:12" ht="41.25" customHeight="1">
      <c r="A2203" s="18" t="s">
        <v>2568</v>
      </c>
      <c r="B2203" s="19" t="s">
        <v>1550</v>
      </c>
      <c r="C2203" s="19" t="s">
        <v>1769</v>
      </c>
      <c r="D2203" s="69" t="s">
        <v>1689</v>
      </c>
      <c r="E2203" s="19" t="s">
        <v>2557</v>
      </c>
      <c r="F2203" s="21"/>
      <c r="G2203" s="19" t="s">
        <v>657</v>
      </c>
      <c r="H2203" s="25" t="str">
        <f>IF(RIGHT(G2203,1)="M", LEFT(G2203,LEN(G2203)-1), G2203)</f>
        <v>HM414</v>
      </c>
      <c r="I2203" s="25" t="str">
        <f>IF(RIGHT(G2203,1)="M","M","Non-M")</f>
        <v>Non-M</v>
      </c>
      <c r="J2203" s="70"/>
      <c r="K2203" s="59"/>
      <c r="L2203" s="82"/>
    </row>
    <row r="2204" spans="1:12" ht="41.25" customHeight="1">
      <c r="A2204" s="18" t="s">
        <v>2569</v>
      </c>
      <c r="B2204" s="19" t="s">
        <v>1550</v>
      </c>
      <c r="C2204" s="19" t="s">
        <v>1071</v>
      </c>
      <c r="D2204" s="69" t="s">
        <v>1689</v>
      </c>
      <c r="E2204" s="19" t="s">
        <v>2570</v>
      </c>
      <c r="F2204" s="21"/>
      <c r="G2204" s="19" t="s">
        <v>75</v>
      </c>
      <c r="H2204" s="25" t="str">
        <f t="shared" ref="H2204:H2209" si="228">IF(RIGHT(G2204,1)="M", LEFT(G2204,LEN(G2204)-1), G2204)</f>
        <v>DC101</v>
      </c>
      <c r="I2204" s="25" t="str">
        <f t="shared" ref="I2204:I2209" si="229">IF(RIGHT(G2204,1)="M","M","Non-M")</f>
        <v>Non-M</v>
      </c>
      <c r="J2204" s="70"/>
      <c r="K2204" s="59"/>
    </row>
    <row r="2205" spans="1:12" ht="41.25" customHeight="1">
      <c r="A2205" s="18" t="s">
        <v>2571</v>
      </c>
      <c r="B2205" s="19" t="s">
        <v>1550</v>
      </c>
      <c r="C2205" s="19" t="s">
        <v>1071</v>
      </c>
      <c r="D2205" s="69" t="s">
        <v>1689</v>
      </c>
      <c r="E2205" s="19" t="s">
        <v>2570</v>
      </c>
      <c r="F2205" s="21"/>
      <c r="G2205" s="19" t="s">
        <v>149</v>
      </c>
      <c r="H2205" s="25" t="str">
        <f t="shared" si="228"/>
        <v>DC200</v>
      </c>
      <c r="I2205" s="25" t="str">
        <f t="shared" si="229"/>
        <v>Non-M</v>
      </c>
      <c r="J2205" s="70"/>
      <c r="K2205" s="59"/>
    </row>
    <row r="2206" spans="1:12" ht="41.25" customHeight="1">
      <c r="A2206" s="18" t="s">
        <v>2572</v>
      </c>
      <c r="B2206" s="19" t="s">
        <v>1550</v>
      </c>
      <c r="C2206" s="19" t="s">
        <v>1071</v>
      </c>
      <c r="D2206" s="69" t="s">
        <v>1689</v>
      </c>
      <c r="E2206" s="19" t="s">
        <v>2570</v>
      </c>
      <c r="F2206" s="21"/>
      <c r="G2206" s="19" t="s">
        <v>110</v>
      </c>
      <c r="H2206" s="25" t="str">
        <f t="shared" si="228"/>
        <v>DC300</v>
      </c>
      <c r="I2206" s="25" t="str">
        <f t="shared" si="229"/>
        <v>Non-M</v>
      </c>
      <c r="J2206" s="70"/>
      <c r="K2206" s="59"/>
    </row>
    <row r="2207" spans="1:12" ht="41.25" customHeight="1">
      <c r="A2207" s="18" t="s">
        <v>2573</v>
      </c>
      <c r="B2207" s="19" t="s">
        <v>1550</v>
      </c>
      <c r="C2207" s="19" t="s">
        <v>1071</v>
      </c>
      <c r="D2207" s="69" t="s">
        <v>1689</v>
      </c>
      <c r="E2207" s="19" t="s">
        <v>2570</v>
      </c>
      <c r="F2207" s="21"/>
      <c r="G2207" s="19" t="s">
        <v>190</v>
      </c>
      <c r="H2207" s="25" t="str">
        <f t="shared" si="228"/>
        <v>DC400</v>
      </c>
      <c r="I2207" s="25" t="str">
        <f t="shared" si="229"/>
        <v>Non-M</v>
      </c>
      <c r="J2207" s="70"/>
      <c r="K2207" s="59"/>
    </row>
    <row r="2208" spans="1:12" ht="41.25" customHeight="1">
      <c r="A2208" s="18" t="s">
        <v>2574</v>
      </c>
      <c r="B2208" s="19" t="s">
        <v>1550</v>
      </c>
      <c r="C2208" s="19" t="s">
        <v>1071</v>
      </c>
      <c r="D2208" s="69" t="s">
        <v>1689</v>
      </c>
      <c r="E2208" s="19" t="s">
        <v>2570</v>
      </c>
      <c r="F2208" s="21"/>
      <c r="G2208" s="19" t="s">
        <v>1969</v>
      </c>
      <c r="H2208" s="25" t="str">
        <f t="shared" si="228"/>
        <v>WB204</v>
      </c>
      <c r="I2208" s="25" t="str">
        <f t="shared" si="229"/>
        <v>Non-M</v>
      </c>
      <c r="J2208" s="70"/>
      <c r="K2208" s="59"/>
    </row>
    <row r="2209" spans="1:11" ht="41.25" customHeight="1">
      <c r="A2209" s="18" t="s">
        <v>2575</v>
      </c>
      <c r="B2209" s="19" t="s">
        <v>1550</v>
      </c>
      <c r="C2209" s="19" t="s">
        <v>1071</v>
      </c>
      <c r="D2209" s="69" t="s">
        <v>1689</v>
      </c>
      <c r="E2209" s="19" t="s">
        <v>2570</v>
      </c>
      <c r="F2209" s="21"/>
      <c r="G2209" s="19" t="s">
        <v>722</v>
      </c>
      <c r="H2209" s="25" t="str">
        <f t="shared" si="228"/>
        <v>PK200</v>
      </c>
      <c r="I2209" s="25" t="str">
        <f t="shared" si="229"/>
        <v>Non-M</v>
      </c>
      <c r="J2209" s="70"/>
      <c r="K2209" s="59"/>
    </row>
    <row r="2210" spans="1:11" ht="41.25" customHeight="1">
      <c r="A2210" s="18" t="s">
        <v>2576</v>
      </c>
      <c r="B2210" s="19" t="s">
        <v>1550</v>
      </c>
      <c r="C2210" s="19" t="s">
        <v>1071</v>
      </c>
      <c r="D2210" s="69" t="s">
        <v>1689</v>
      </c>
      <c r="E2210" s="19" t="s">
        <v>2570</v>
      </c>
      <c r="F2210" s="21"/>
      <c r="G2210" s="19" t="s">
        <v>2144</v>
      </c>
      <c r="H2210" s="25" t="str">
        <f t="shared" ref="H2210:H2212" si="230">IF(RIGHT(G2210,1)="M", LEFT(G2210,LEN(G2210)-1), G2210)</f>
        <v>PK111</v>
      </c>
      <c r="I2210" s="25" t="str">
        <f t="shared" ref="I2210:I2212" si="231">IF(RIGHT(G2210,1)="M","M","Non-M")</f>
        <v>M</v>
      </c>
      <c r="J2210" s="70" t="s">
        <v>2577</v>
      </c>
      <c r="K2210" s="59"/>
    </row>
    <row r="2211" spans="1:11" ht="41.25" customHeight="1">
      <c r="A2211" s="18" t="s">
        <v>2578</v>
      </c>
      <c r="B2211" s="19" t="s">
        <v>1550</v>
      </c>
      <c r="C2211" s="19" t="s">
        <v>1071</v>
      </c>
      <c r="D2211" s="69" t="s">
        <v>1689</v>
      </c>
      <c r="E2211" s="19" t="s">
        <v>2570</v>
      </c>
      <c r="F2211" s="21"/>
      <c r="G2211" s="19" t="s">
        <v>2259</v>
      </c>
      <c r="H2211" s="25" t="str">
        <f t="shared" si="230"/>
        <v>PB105</v>
      </c>
      <c r="I2211" s="25" t="str">
        <f t="shared" si="231"/>
        <v>Non-M</v>
      </c>
      <c r="J2211" s="70"/>
      <c r="K2211" s="59"/>
    </row>
    <row r="2212" spans="1:11" ht="41.25" customHeight="1">
      <c r="A2212" s="18" t="s">
        <v>2579</v>
      </c>
      <c r="B2212" s="19" t="s">
        <v>1550</v>
      </c>
      <c r="C2212" s="19" t="s">
        <v>1071</v>
      </c>
      <c r="D2212" s="69" t="s">
        <v>1689</v>
      </c>
      <c r="E2212" s="19" t="s">
        <v>2570</v>
      </c>
      <c r="F2212" s="21"/>
      <c r="G2212" s="19" t="s">
        <v>193</v>
      </c>
      <c r="H2212" s="25" t="str">
        <f t="shared" si="230"/>
        <v>PB204</v>
      </c>
      <c r="I2212" s="25" t="str">
        <f t="shared" si="231"/>
        <v>Non-M</v>
      </c>
      <c r="J2212" s="70"/>
      <c r="K2212" s="59"/>
    </row>
    <row r="2213" spans="1:11" ht="41.25" customHeight="1">
      <c r="A2213" s="18" t="s">
        <v>2580</v>
      </c>
      <c r="B2213" s="19" t="s">
        <v>1550</v>
      </c>
      <c r="C2213" s="19" t="s">
        <v>1071</v>
      </c>
      <c r="D2213" s="69" t="s">
        <v>1689</v>
      </c>
      <c r="E2213" s="19" t="s">
        <v>2570</v>
      </c>
      <c r="F2213" s="21"/>
      <c r="G2213" s="19" t="s">
        <v>134</v>
      </c>
      <c r="H2213" s="25" t="str">
        <f>IF(RIGHT(G2213,1)="M", LEFT(G2213,LEN(G2213)-1), G2213)</f>
        <v>JS124</v>
      </c>
      <c r="I2213" s="25" t="str">
        <f>IF(RIGHT(G2213,1)="M","M","Non-M")</f>
        <v>Non-M</v>
      </c>
      <c r="J2213" s="70"/>
      <c r="K2213" s="59"/>
    </row>
    <row r="2214" spans="1:11" ht="41.25" customHeight="1">
      <c r="A2214" s="18" t="s">
        <v>2581</v>
      </c>
      <c r="B2214" s="19" t="s">
        <v>1550</v>
      </c>
      <c r="C2214" s="19" t="s">
        <v>1071</v>
      </c>
      <c r="D2214" s="69" t="s">
        <v>1689</v>
      </c>
      <c r="E2214" s="19" t="s">
        <v>2570</v>
      </c>
      <c r="F2214" s="21"/>
      <c r="G2214" s="19" t="s">
        <v>1586</v>
      </c>
      <c r="H2214" s="25" t="str">
        <f>IF(RIGHT(G2214,1)="M", LEFT(G2214,LEN(G2214)-1), G2214)</f>
        <v>JS105</v>
      </c>
      <c r="I2214" s="25" t="str">
        <f>IF(RIGHT(G2214,1)="M","M","Non-M")</f>
        <v>Non-M</v>
      </c>
      <c r="J2214" s="70"/>
      <c r="K2214" s="59"/>
    </row>
    <row r="2215" spans="1:11" ht="41.25" customHeight="1">
      <c r="A2215" s="18" t="s">
        <v>2582</v>
      </c>
      <c r="B2215" s="19" t="s">
        <v>1550</v>
      </c>
      <c r="C2215" s="19" t="s">
        <v>1071</v>
      </c>
      <c r="D2215" s="69" t="s">
        <v>1689</v>
      </c>
      <c r="E2215" s="19" t="s">
        <v>2570</v>
      </c>
      <c r="F2215" s="21"/>
      <c r="G2215" s="19" t="s">
        <v>2583</v>
      </c>
      <c r="H2215" s="25" t="str">
        <f>IF(RIGHT(G2215,1)="M", LEFT(G2215,LEN(G2215)-1), G2215)</f>
        <v>VT700</v>
      </c>
      <c r="I2215" s="25" t="str">
        <f>IF(RIGHT(G2215,1)="M","M","Non-M")</f>
        <v>Non-M</v>
      </c>
      <c r="J2215" s="70"/>
      <c r="K2215" s="59"/>
    </row>
    <row r="2216" spans="1:11" ht="41.25" customHeight="1">
      <c r="A2216" s="18" t="s">
        <v>2584</v>
      </c>
      <c r="B2216" s="19" t="s">
        <v>1550</v>
      </c>
      <c r="C2216" s="19" t="s">
        <v>1071</v>
      </c>
      <c r="D2216" s="69" t="s">
        <v>1689</v>
      </c>
      <c r="E2216" s="19" t="s">
        <v>2570</v>
      </c>
      <c r="F2216" s="21"/>
      <c r="G2216" s="19" t="s">
        <v>85</v>
      </c>
      <c r="H2216" s="25" t="str">
        <f>IF(RIGHT(G2216,1)="M", LEFT(G2216,LEN(G2216)-1), G2216)</f>
        <v>HM500</v>
      </c>
      <c r="I2216" s="25" t="str">
        <f>IF(RIGHT(G2216,1)="M","M","Non-M")</f>
        <v>Non-M</v>
      </c>
      <c r="J2216" s="70"/>
      <c r="K2216" s="59"/>
    </row>
    <row r="2217" spans="1:11" ht="41.25" customHeight="1">
      <c r="A2217" s="18" t="s">
        <v>2585</v>
      </c>
      <c r="B2217" s="19" t="s">
        <v>1550</v>
      </c>
      <c r="C2217" s="19" t="s">
        <v>1071</v>
      </c>
      <c r="D2217" s="69" t="s">
        <v>1689</v>
      </c>
      <c r="E2217" s="19" t="s">
        <v>2586</v>
      </c>
      <c r="F2217" s="21"/>
      <c r="G2217" s="19" t="s">
        <v>75</v>
      </c>
      <c r="H2217" s="25" t="str">
        <f t="shared" ref="H2217:H2225" si="232">IF(RIGHT(G2217,1)="M", LEFT(G2217,LEN(G2217)-1), G2217)</f>
        <v>DC101</v>
      </c>
      <c r="I2217" s="25" t="str">
        <f t="shared" ref="I2217:I2225" si="233">IF(RIGHT(G2217,1)="M","M","Non-M")</f>
        <v>Non-M</v>
      </c>
      <c r="J2217" s="70"/>
      <c r="K2217" s="59"/>
    </row>
    <row r="2218" spans="1:11" ht="41.25" customHeight="1">
      <c r="A2218" s="18" t="s">
        <v>2587</v>
      </c>
      <c r="B2218" s="19" t="s">
        <v>1550</v>
      </c>
      <c r="C2218" s="19" t="s">
        <v>1071</v>
      </c>
      <c r="D2218" s="69" t="s">
        <v>1689</v>
      </c>
      <c r="E2218" s="19" t="s">
        <v>2586</v>
      </c>
      <c r="F2218" s="21"/>
      <c r="G2218" s="19" t="s">
        <v>149</v>
      </c>
      <c r="H2218" s="25" t="str">
        <f t="shared" si="232"/>
        <v>DC200</v>
      </c>
      <c r="I2218" s="25" t="str">
        <f t="shared" si="233"/>
        <v>Non-M</v>
      </c>
      <c r="J2218" s="70"/>
      <c r="K2218" s="59"/>
    </row>
    <row r="2219" spans="1:11" ht="41.25" customHeight="1">
      <c r="A2219" s="18" t="s">
        <v>2588</v>
      </c>
      <c r="B2219" s="19" t="s">
        <v>1550</v>
      </c>
      <c r="C2219" s="19" t="s">
        <v>1071</v>
      </c>
      <c r="D2219" s="69" t="s">
        <v>1689</v>
      </c>
      <c r="E2219" s="19" t="s">
        <v>2586</v>
      </c>
      <c r="F2219" s="21"/>
      <c r="G2219" s="19" t="s">
        <v>110</v>
      </c>
      <c r="H2219" s="25" t="str">
        <f t="shared" si="232"/>
        <v>DC300</v>
      </c>
      <c r="I2219" s="25" t="str">
        <f t="shared" si="233"/>
        <v>Non-M</v>
      </c>
      <c r="J2219" s="70"/>
      <c r="K2219" s="59"/>
    </row>
    <row r="2220" spans="1:11" ht="41.25" customHeight="1">
      <c r="A2220" s="18" t="s">
        <v>2589</v>
      </c>
      <c r="B2220" s="19" t="s">
        <v>1550</v>
      </c>
      <c r="C2220" s="19" t="s">
        <v>1071</v>
      </c>
      <c r="D2220" s="69" t="s">
        <v>1689</v>
      </c>
      <c r="E2220" s="19" t="s">
        <v>2586</v>
      </c>
      <c r="F2220" s="21"/>
      <c r="G2220" s="19" t="s">
        <v>190</v>
      </c>
      <c r="H2220" s="25" t="str">
        <f t="shared" si="232"/>
        <v>DC400</v>
      </c>
      <c r="I2220" s="25" t="str">
        <f t="shared" si="233"/>
        <v>Non-M</v>
      </c>
      <c r="J2220" s="70"/>
      <c r="K2220" s="59"/>
    </row>
    <row r="2221" spans="1:11" ht="41.25" customHeight="1">
      <c r="A2221" s="18" t="s">
        <v>2590</v>
      </c>
      <c r="B2221" s="19" t="s">
        <v>1550</v>
      </c>
      <c r="C2221" s="19" t="s">
        <v>1071</v>
      </c>
      <c r="D2221" s="69" t="s">
        <v>1689</v>
      </c>
      <c r="E2221" s="19" t="s">
        <v>2586</v>
      </c>
      <c r="F2221" s="21"/>
      <c r="G2221" s="19" t="s">
        <v>1969</v>
      </c>
      <c r="H2221" s="25" t="str">
        <f t="shared" si="232"/>
        <v>WB204</v>
      </c>
      <c r="I2221" s="25" t="str">
        <f t="shared" si="233"/>
        <v>Non-M</v>
      </c>
      <c r="J2221" s="70"/>
      <c r="K2221" s="59"/>
    </row>
    <row r="2222" spans="1:11" ht="41.25" customHeight="1">
      <c r="A2222" s="18" t="s">
        <v>2591</v>
      </c>
      <c r="B2222" s="19" t="s">
        <v>1550</v>
      </c>
      <c r="C2222" s="19" t="s">
        <v>1071</v>
      </c>
      <c r="D2222" s="69" t="s">
        <v>1689</v>
      </c>
      <c r="E2222" s="19" t="s">
        <v>2586</v>
      </c>
      <c r="F2222" s="21"/>
      <c r="G2222" s="19" t="s">
        <v>722</v>
      </c>
      <c r="H2222" s="25" t="str">
        <f t="shared" si="232"/>
        <v>PK200</v>
      </c>
      <c r="I2222" s="25" t="str">
        <f t="shared" si="233"/>
        <v>Non-M</v>
      </c>
      <c r="J2222" s="70"/>
      <c r="K2222" s="59"/>
    </row>
    <row r="2223" spans="1:11" ht="41.25" customHeight="1">
      <c r="A2223" s="18" t="s">
        <v>2592</v>
      </c>
      <c r="B2223" s="19" t="s">
        <v>1550</v>
      </c>
      <c r="C2223" s="19" t="s">
        <v>1071</v>
      </c>
      <c r="D2223" s="69" t="s">
        <v>1689</v>
      </c>
      <c r="E2223" s="19" t="s">
        <v>2586</v>
      </c>
      <c r="F2223" s="21"/>
      <c r="G2223" s="19" t="s">
        <v>2144</v>
      </c>
      <c r="H2223" s="25" t="str">
        <f t="shared" si="232"/>
        <v>PK111</v>
      </c>
      <c r="I2223" s="25" t="str">
        <f t="shared" si="233"/>
        <v>M</v>
      </c>
      <c r="J2223" s="70" t="s">
        <v>2577</v>
      </c>
      <c r="K2223" s="59"/>
    </row>
    <row r="2224" spans="1:11" ht="41.25" customHeight="1">
      <c r="A2224" s="18" t="s">
        <v>2593</v>
      </c>
      <c r="B2224" s="19" t="s">
        <v>1550</v>
      </c>
      <c r="C2224" s="19" t="s">
        <v>1071</v>
      </c>
      <c r="D2224" s="69" t="s">
        <v>1689</v>
      </c>
      <c r="E2224" s="19" t="s">
        <v>2586</v>
      </c>
      <c r="F2224" s="21"/>
      <c r="G2224" s="19" t="s">
        <v>2259</v>
      </c>
      <c r="H2224" s="25" t="str">
        <f t="shared" si="232"/>
        <v>PB105</v>
      </c>
      <c r="I2224" s="25" t="str">
        <f t="shared" si="233"/>
        <v>Non-M</v>
      </c>
      <c r="J2224" s="70"/>
      <c r="K2224" s="59"/>
    </row>
    <row r="2225" spans="1:11" ht="41.25" customHeight="1">
      <c r="A2225" s="18" t="s">
        <v>2594</v>
      </c>
      <c r="B2225" s="19" t="s">
        <v>1550</v>
      </c>
      <c r="C2225" s="19" t="s">
        <v>1071</v>
      </c>
      <c r="D2225" s="69" t="s">
        <v>1689</v>
      </c>
      <c r="E2225" s="19" t="s">
        <v>2586</v>
      </c>
      <c r="F2225" s="21"/>
      <c r="G2225" s="19" t="s">
        <v>193</v>
      </c>
      <c r="H2225" s="25" t="str">
        <f t="shared" si="232"/>
        <v>PB204</v>
      </c>
      <c r="I2225" s="25" t="str">
        <f t="shared" si="233"/>
        <v>Non-M</v>
      </c>
      <c r="J2225" s="70"/>
      <c r="K2225" s="59"/>
    </row>
    <row r="2226" spans="1:11" ht="41.25" customHeight="1">
      <c r="A2226" s="18" t="s">
        <v>2595</v>
      </c>
      <c r="B2226" s="19" t="s">
        <v>1550</v>
      </c>
      <c r="C2226" s="19" t="s">
        <v>1071</v>
      </c>
      <c r="D2226" s="69" t="s">
        <v>1689</v>
      </c>
      <c r="E2226" s="19" t="s">
        <v>2586</v>
      </c>
      <c r="F2226" s="21"/>
      <c r="G2226" s="19" t="s">
        <v>134</v>
      </c>
      <c r="H2226" s="25" t="str">
        <f>IF(RIGHT(G2226,1)="M", LEFT(G2226,LEN(G2226)-1), G2226)</f>
        <v>JS124</v>
      </c>
      <c r="I2226" s="25" t="str">
        <f>IF(RIGHT(G2226,1)="M","M","Non-M")</f>
        <v>Non-M</v>
      </c>
      <c r="J2226" s="70"/>
      <c r="K2226" s="59"/>
    </row>
    <row r="2227" spans="1:11" ht="41.25" customHeight="1">
      <c r="A2227" s="18" t="s">
        <v>2596</v>
      </c>
      <c r="B2227" s="19" t="s">
        <v>1550</v>
      </c>
      <c r="C2227" s="19" t="s">
        <v>1071</v>
      </c>
      <c r="D2227" s="69" t="s">
        <v>1689</v>
      </c>
      <c r="E2227" s="19" t="s">
        <v>2586</v>
      </c>
      <c r="F2227" s="21"/>
      <c r="G2227" s="19" t="s">
        <v>1586</v>
      </c>
      <c r="H2227" s="25" t="str">
        <f>IF(RIGHT(G2227,1)="M", LEFT(G2227,LEN(G2227)-1), G2227)</f>
        <v>JS105</v>
      </c>
      <c r="I2227" s="25" t="str">
        <f>IF(RIGHT(G2227,1)="M","M","Non-M")</f>
        <v>Non-M</v>
      </c>
      <c r="J2227" s="70"/>
      <c r="K2227" s="59"/>
    </row>
    <row r="2228" spans="1:11" ht="41.25" customHeight="1">
      <c r="A2228" s="18" t="s">
        <v>2597</v>
      </c>
      <c r="B2228" s="19" t="s">
        <v>1550</v>
      </c>
      <c r="C2228" s="19" t="s">
        <v>1071</v>
      </c>
      <c r="D2228" s="69" t="s">
        <v>1689</v>
      </c>
      <c r="E2228" s="19" t="s">
        <v>2586</v>
      </c>
      <c r="F2228" s="21"/>
      <c r="G2228" s="19" t="s">
        <v>2583</v>
      </c>
      <c r="H2228" s="25" t="str">
        <f>IF(RIGHT(G2228,1)="M", LEFT(G2228,LEN(G2228)-1), G2228)</f>
        <v>VT700</v>
      </c>
      <c r="I2228" s="25" t="str">
        <f>IF(RIGHT(G2228,1)="M","M","Non-M")</f>
        <v>Non-M</v>
      </c>
      <c r="J2228" s="70"/>
      <c r="K2228" s="59"/>
    </row>
    <row r="2229" spans="1:11" ht="41.25" customHeight="1">
      <c r="A2229" s="18" t="s">
        <v>2598</v>
      </c>
      <c r="B2229" s="19" t="s">
        <v>1550</v>
      </c>
      <c r="C2229" s="19" t="s">
        <v>1071</v>
      </c>
      <c r="D2229" s="69" t="s">
        <v>1689</v>
      </c>
      <c r="E2229" s="19" t="s">
        <v>2586</v>
      </c>
      <c r="F2229" s="21"/>
      <c r="G2229" s="19" t="s">
        <v>85</v>
      </c>
      <c r="H2229" s="25" t="str">
        <f>IF(RIGHT(G2229,1)="M", LEFT(G2229,LEN(G2229)-1), G2229)</f>
        <v>HM500</v>
      </c>
      <c r="I2229" s="25" t="str">
        <f>IF(RIGHT(G2229,1)="M","M","Non-M")</f>
        <v>Non-M</v>
      </c>
      <c r="J2229" s="70"/>
      <c r="K2229" s="59"/>
    </row>
    <row r="2230" spans="1:11" ht="41.25" customHeight="1">
      <c r="A2230" s="18" t="s">
        <v>2599</v>
      </c>
      <c r="B2230" s="19" t="s">
        <v>1550</v>
      </c>
      <c r="C2230" s="19" t="s">
        <v>1769</v>
      </c>
      <c r="D2230" s="69" t="s">
        <v>1689</v>
      </c>
      <c r="E2230" s="19" t="s">
        <v>2014</v>
      </c>
      <c r="F2230" s="21"/>
      <c r="G2230" s="19" t="s">
        <v>75</v>
      </c>
      <c r="H2230" s="25" t="str">
        <f t="shared" ref="H2230:H2235" si="234">IF(RIGHT(G2230,1)="M", LEFT(G2230,LEN(G2230)-1), G2230)</f>
        <v>DC101</v>
      </c>
      <c r="I2230" s="25" t="str">
        <f t="shared" ref="I2230:I2235" si="235">IF(RIGHT(G2230,1)="M","M","Non-M")</f>
        <v>Non-M</v>
      </c>
      <c r="J2230" s="70"/>
      <c r="K2230" s="59"/>
    </row>
    <row r="2231" spans="1:11" ht="41.25" customHeight="1">
      <c r="A2231" s="18" t="s">
        <v>2600</v>
      </c>
      <c r="B2231" s="19" t="s">
        <v>1550</v>
      </c>
      <c r="C2231" s="19" t="s">
        <v>1769</v>
      </c>
      <c r="D2231" s="69" t="s">
        <v>1689</v>
      </c>
      <c r="E2231" s="19" t="s">
        <v>2014</v>
      </c>
      <c r="F2231" s="21"/>
      <c r="G2231" s="19" t="s">
        <v>108</v>
      </c>
      <c r="H2231" s="25" t="str">
        <f t="shared" si="234"/>
        <v>DC202</v>
      </c>
      <c r="I2231" s="25" t="str">
        <f t="shared" si="235"/>
        <v>Non-M</v>
      </c>
      <c r="J2231" s="70"/>
      <c r="K2231" s="59"/>
    </row>
    <row r="2232" spans="1:11" ht="41.25" customHeight="1">
      <c r="A2232" s="18" t="s">
        <v>2601</v>
      </c>
      <c r="B2232" s="19" t="s">
        <v>1550</v>
      </c>
      <c r="C2232" s="19" t="s">
        <v>1769</v>
      </c>
      <c r="D2232" s="69" t="s">
        <v>1689</v>
      </c>
      <c r="E2232" s="19" t="s">
        <v>2014</v>
      </c>
      <c r="F2232" s="21"/>
      <c r="G2232" s="19" t="s">
        <v>2096</v>
      </c>
      <c r="H2232" s="25" t="str">
        <f t="shared" si="234"/>
        <v>JS302</v>
      </c>
      <c r="I2232" s="25" t="str">
        <f t="shared" si="235"/>
        <v>Non-M</v>
      </c>
      <c r="J2232" s="70"/>
      <c r="K2232" s="59"/>
    </row>
    <row r="2233" spans="1:11" ht="41.25" customHeight="1">
      <c r="A2233" s="18" t="s">
        <v>2602</v>
      </c>
      <c r="B2233" s="19" t="s">
        <v>1550</v>
      </c>
      <c r="C2233" s="19" t="s">
        <v>1769</v>
      </c>
      <c r="D2233" s="69" t="s">
        <v>1689</v>
      </c>
      <c r="E2233" s="19" t="s">
        <v>2014</v>
      </c>
      <c r="F2233" s="21"/>
      <c r="G2233" s="19" t="s">
        <v>2561</v>
      </c>
      <c r="H2233" s="25" t="str">
        <f>IF(RIGHT(G2233,1)="M", LEFT(G2233,LEN(G2233)-1), G2233)</f>
        <v>JS100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2603</v>
      </c>
      <c r="B2234" s="19" t="s">
        <v>1550</v>
      </c>
      <c r="C2234" s="19" t="s">
        <v>1769</v>
      </c>
      <c r="D2234" s="69" t="s">
        <v>1689</v>
      </c>
      <c r="E2234" s="19" t="s">
        <v>2014</v>
      </c>
      <c r="F2234" s="21"/>
      <c r="G2234" s="19" t="s">
        <v>1771</v>
      </c>
      <c r="H2234" s="25" t="str">
        <f t="shared" si="234"/>
        <v>WB211</v>
      </c>
      <c r="I2234" s="25" t="str">
        <f t="shared" si="235"/>
        <v>M</v>
      </c>
      <c r="J2234" s="70"/>
      <c r="K2234" s="59"/>
    </row>
    <row r="2235" spans="1:11" ht="41.25" customHeight="1">
      <c r="A2235" s="18" t="s">
        <v>2604</v>
      </c>
      <c r="B2235" s="19" t="s">
        <v>1550</v>
      </c>
      <c r="C2235" s="19" t="s">
        <v>1769</v>
      </c>
      <c r="D2235" s="69" t="s">
        <v>1689</v>
      </c>
      <c r="E2235" s="19" t="s">
        <v>2014</v>
      </c>
      <c r="F2235" s="21"/>
      <c r="G2235" s="19" t="s">
        <v>246</v>
      </c>
      <c r="H2235" s="25" t="str">
        <f t="shared" si="234"/>
        <v>PK301</v>
      </c>
      <c r="I2235" s="25" t="str">
        <f t="shared" si="235"/>
        <v>M</v>
      </c>
      <c r="J2235" s="70"/>
      <c r="K2235" s="59"/>
    </row>
    <row r="2236" spans="1:11" ht="41.25" customHeight="1">
      <c r="A2236" s="18" t="s">
        <v>2605</v>
      </c>
      <c r="B2236" s="19" t="s">
        <v>1550</v>
      </c>
      <c r="C2236" s="19" t="s">
        <v>1769</v>
      </c>
      <c r="D2236" s="69" t="s">
        <v>1689</v>
      </c>
      <c r="E2236" s="19" t="s">
        <v>2014</v>
      </c>
      <c r="F2236" s="21"/>
      <c r="G2236" s="19" t="s">
        <v>2606</v>
      </c>
      <c r="H2236" s="25" t="str">
        <f t="shared" ref="H2236:H2267" si="236">IF(RIGHT(G2236,1)="M", LEFT(G2236,LEN(G2236)-1), G2236)</f>
        <v>PB301</v>
      </c>
      <c r="I2236" s="25" t="str">
        <f t="shared" ref="I2236:I2267" si="237">IF(RIGHT(G2236,1)="M","M","Non-M")</f>
        <v>M</v>
      </c>
      <c r="J2236" s="70"/>
      <c r="K2236" s="59"/>
    </row>
    <row r="2237" spans="1:11" ht="41.25" customHeight="1">
      <c r="A2237" s="18" t="s">
        <v>2607</v>
      </c>
      <c r="B2237" s="19" t="s">
        <v>1550</v>
      </c>
      <c r="C2237" s="19" t="s">
        <v>1769</v>
      </c>
      <c r="D2237" s="69" t="s">
        <v>1689</v>
      </c>
      <c r="E2237" s="19" t="s">
        <v>2014</v>
      </c>
      <c r="F2237" s="21"/>
      <c r="G2237" s="19" t="s">
        <v>1586</v>
      </c>
      <c r="H2237" s="25" t="str">
        <f t="shared" si="236"/>
        <v>JS105</v>
      </c>
      <c r="I2237" s="25" t="str">
        <f t="shared" si="237"/>
        <v>Non-M</v>
      </c>
      <c r="J2237" s="70"/>
      <c r="K2237" s="59"/>
    </row>
    <row r="2238" spans="1:11" ht="41.25" customHeight="1">
      <c r="A2238" s="18" t="s">
        <v>2608</v>
      </c>
      <c r="B2238" s="19" t="s">
        <v>1550</v>
      </c>
      <c r="C2238" s="19" t="s">
        <v>1769</v>
      </c>
      <c r="D2238" s="69" t="s">
        <v>1689</v>
      </c>
      <c r="E2238" s="19" t="s">
        <v>2014</v>
      </c>
      <c r="F2238" s="21"/>
      <c r="G2238" s="19" t="s">
        <v>2025</v>
      </c>
      <c r="H2238" s="25" t="str">
        <f t="shared" si="236"/>
        <v>HM406</v>
      </c>
      <c r="I2238" s="25" t="str">
        <f t="shared" si="237"/>
        <v>Non-M</v>
      </c>
      <c r="J2238" s="70"/>
      <c r="K2238" s="59"/>
    </row>
    <row r="2239" spans="1:11" ht="41.25" customHeight="1">
      <c r="A2239" s="18" t="s">
        <v>2609</v>
      </c>
      <c r="B2239" s="19" t="s">
        <v>1550</v>
      </c>
      <c r="C2239" s="19" t="s">
        <v>259</v>
      </c>
      <c r="D2239" s="69" t="s">
        <v>1689</v>
      </c>
      <c r="E2239" s="19" t="s">
        <v>2610</v>
      </c>
      <c r="F2239" s="21"/>
      <c r="G2239" s="19" t="s">
        <v>1106</v>
      </c>
      <c r="H2239" s="25" t="str">
        <f t="shared" si="236"/>
        <v>WB501</v>
      </c>
      <c r="I2239" s="25" t="str">
        <f t="shared" si="237"/>
        <v>Non-M</v>
      </c>
      <c r="J2239" s="70"/>
      <c r="K2239" s="59"/>
    </row>
    <row r="2240" spans="1:11" ht="41.25" customHeight="1">
      <c r="A2240" s="18" t="s">
        <v>2611</v>
      </c>
      <c r="B2240" s="19" t="s">
        <v>1550</v>
      </c>
      <c r="C2240" s="19" t="s">
        <v>259</v>
      </c>
      <c r="D2240" s="69" t="s">
        <v>1689</v>
      </c>
      <c r="E2240" s="19" t="s">
        <v>2610</v>
      </c>
      <c r="F2240" s="21"/>
      <c r="G2240" s="19" t="s">
        <v>75</v>
      </c>
      <c r="H2240" s="25" t="str">
        <f t="shared" si="236"/>
        <v>DC101</v>
      </c>
      <c r="I2240" s="25" t="str">
        <f t="shared" si="237"/>
        <v>Non-M</v>
      </c>
      <c r="J2240" s="70"/>
      <c r="K2240" s="59"/>
    </row>
    <row r="2241" spans="1:11" ht="41.25" customHeight="1">
      <c r="A2241" s="18" t="s">
        <v>2612</v>
      </c>
      <c r="B2241" s="19" t="s">
        <v>1550</v>
      </c>
      <c r="C2241" s="19" t="s">
        <v>259</v>
      </c>
      <c r="D2241" s="69" t="s">
        <v>1689</v>
      </c>
      <c r="E2241" s="19" t="s">
        <v>2610</v>
      </c>
      <c r="F2241" s="21"/>
      <c r="G2241" s="19" t="s">
        <v>108</v>
      </c>
      <c r="H2241" s="25" t="str">
        <f t="shared" si="236"/>
        <v>DC202</v>
      </c>
      <c r="I2241" s="25" t="str">
        <f t="shared" si="237"/>
        <v>Non-M</v>
      </c>
      <c r="J2241" s="70"/>
      <c r="K2241" s="59"/>
    </row>
    <row r="2242" spans="1:11" ht="41.25" customHeight="1">
      <c r="A2242" s="18" t="s">
        <v>2613</v>
      </c>
      <c r="B2242" s="19" t="s">
        <v>1550</v>
      </c>
      <c r="C2242" s="19" t="s">
        <v>259</v>
      </c>
      <c r="D2242" s="69" t="s">
        <v>1689</v>
      </c>
      <c r="E2242" s="19" t="s">
        <v>2610</v>
      </c>
      <c r="F2242" s="21"/>
      <c r="G2242" s="19" t="s">
        <v>110</v>
      </c>
      <c r="H2242" s="25" t="str">
        <f t="shared" si="236"/>
        <v>DC300</v>
      </c>
      <c r="I2242" s="25" t="str">
        <f t="shared" si="237"/>
        <v>Non-M</v>
      </c>
      <c r="J2242" s="70"/>
      <c r="K2242" s="59"/>
    </row>
    <row r="2243" spans="1:11" ht="41.25" customHeight="1">
      <c r="A2243" s="18" t="s">
        <v>2614</v>
      </c>
      <c r="B2243" s="19" t="s">
        <v>1550</v>
      </c>
      <c r="C2243" s="19" t="s">
        <v>259</v>
      </c>
      <c r="D2243" s="69" t="s">
        <v>1689</v>
      </c>
      <c r="E2243" s="19" t="s">
        <v>2610</v>
      </c>
      <c r="F2243" s="21"/>
      <c r="G2243" s="19" t="s">
        <v>190</v>
      </c>
      <c r="H2243" s="25" t="str">
        <f t="shared" si="236"/>
        <v>DC400</v>
      </c>
      <c r="I2243" s="25" t="str">
        <f t="shared" si="237"/>
        <v>Non-M</v>
      </c>
      <c r="J2243" s="70"/>
      <c r="K2243" s="59"/>
    </row>
    <row r="2244" spans="1:11" ht="41.25" customHeight="1">
      <c r="A2244" s="18" t="s">
        <v>2615</v>
      </c>
      <c r="B2244" s="19" t="s">
        <v>1550</v>
      </c>
      <c r="C2244" s="19" t="s">
        <v>259</v>
      </c>
      <c r="D2244" s="69" t="s">
        <v>1689</v>
      </c>
      <c r="E2244" s="19" t="s">
        <v>2610</v>
      </c>
      <c r="F2244" s="21"/>
      <c r="G2244" s="19" t="s">
        <v>1640</v>
      </c>
      <c r="H2244" s="25" t="str">
        <f t="shared" si="236"/>
        <v>JS121</v>
      </c>
      <c r="I2244" s="25" t="str">
        <f t="shared" si="237"/>
        <v>Non-M</v>
      </c>
      <c r="J2244" s="70"/>
      <c r="K2244" s="59"/>
    </row>
    <row r="2245" spans="1:11" ht="41.25" customHeight="1">
      <c r="A2245" s="18" t="s">
        <v>2616</v>
      </c>
      <c r="B2245" s="19" t="s">
        <v>1550</v>
      </c>
      <c r="C2245" s="19" t="s">
        <v>259</v>
      </c>
      <c r="D2245" s="69" t="s">
        <v>1689</v>
      </c>
      <c r="E2245" s="19" t="s">
        <v>2610</v>
      </c>
      <c r="F2245" s="21"/>
      <c r="G2245" s="19" t="s">
        <v>535</v>
      </c>
      <c r="H2245" s="25" t="str">
        <f t="shared" si="236"/>
        <v>GT205</v>
      </c>
      <c r="I2245" s="25" t="str">
        <f t="shared" si="237"/>
        <v>Non-M</v>
      </c>
      <c r="J2245" s="70"/>
      <c r="K2245" s="59"/>
    </row>
    <row r="2246" spans="1:11" ht="41.25" customHeight="1">
      <c r="A2246" s="18" t="s">
        <v>2617</v>
      </c>
      <c r="B2246" s="19" t="s">
        <v>1550</v>
      </c>
      <c r="C2246" s="19" t="s">
        <v>259</v>
      </c>
      <c r="D2246" s="69" t="s">
        <v>1689</v>
      </c>
      <c r="E2246" s="19" t="s">
        <v>2610</v>
      </c>
      <c r="F2246" s="21"/>
      <c r="G2246" s="19" t="s">
        <v>1586</v>
      </c>
      <c r="H2246" s="25" t="str">
        <f t="shared" si="236"/>
        <v>JS105</v>
      </c>
      <c r="I2246" s="25" t="str">
        <f t="shared" si="237"/>
        <v>Non-M</v>
      </c>
      <c r="J2246" s="70"/>
      <c r="K2246" s="59"/>
    </row>
    <row r="2247" spans="1:11" ht="41.25" customHeight="1">
      <c r="A2247" s="18" t="s">
        <v>2618</v>
      </c>
      <c r="B2247" s="19" t="s">
        <v>1550</v>
      </c>
      <c r="C2247" s="19" t="s">
        <v>259</v>
      </c>
      <c r="D2247" s="69" t="s">
        <v>1689</v>
      </c>
      <c r="E2247" s="19" t="s">
        <v>2610</v>
      </c>
      <c r="F2247" s="21"/>
      <c r="G2247" s="19" t="s">
        <v>113</v>
      </c>
      <c r="H2247" s="25" t="str">
        <f t="shared" si="236"/>
        <v>PK201</v>
      </c>
      <c r="I2247" s="25" t="str">
        <f t="shared" si="237"/>
        <v>Non-M</v>
      </c>
      <c r="J2247" s="70"/>
      <c r="K2247" s="59"/>
    </row>
    <row r="2248" spans="1:11" ht="41.25" customHeight="1">
      <c r="A2248" s="18" t="s">
        <v>2619</v>
      </c>
      <c r="B2248" s="19" t="s">
        <v>1550</v>
      </c>
      <c r="C2248" s="19" t="s">
        <v>259</v>
      </c>
      <c r="D2248" s="69" t="s">
        <v>1689</v>
      </c>
      <c r="E2248" s="19" t="s">
        <v>2610</v>
      </c>
      <c r="F2248" s="21"/>
      <c r="G2248" s="19" t="s">
        <v>193</v>
      </c>
      <c r="H2248" s="25" t="str">
        <f t="shared" si="236"/>
        <v>PB204</v>
      </c>
      <c r="I2248" s="25" t="str">
        <f t="shared" si="237"/>
        <v>Non-M</v>
      </c>
      <c r="J2248" s="70"/>
      <c r="K2248" s="59"/>
    </row>
    <row r="2249" spans="1:11" ht="41.25" customHeight="1">
      <c r="A2249" s="18" t="s">
        <v>2620</v>
      </c>
      <c r="B2249" s="19" t="s">
        <v>1550</v>
      </c>
      <c r="C2249" s="19" t="s">
        <v>259</v>
      </c>
      <c r="D2249" s="69" t="s">
        <v>1689</v>
      </c>
      <c r="E2249" s="19" t="s">
        <v>2610</v>
      </c>
      <c r="F2249" s="21"/>
      <c r="G2249" s="19" t="s">
        <v>2621</v>
      </c>
      <c r="H2249" s="25" t="str">
        <f t="shared" si="236"/>
        <v>VT702</v>
      </c>
      <c r="I2249" s="25" t="str">
        <f t="shared" si="237"/>
        <v>M</v>
      </c>
      <c r="J2249" s="70"/>
      <c r="K2249" s="59"/>
    </row>
    <row r="2250" spans="1:11" ht="41.25" customHeight="1">
      <c r="A2250" s="18" t="s">
        <v>2622</v>
      </c>
      <c r="B2250" s="19" t="s">
        <v>1550</v>
      </c>
      <c r="C2250" s="19" t="s">
        <v>259</v>
      </c>
      <c r="D2250" s="69" t="s">
        <v>1689</v>
      </c>
      <c r="E2250" s="19" t="s">
        <v>2610</v>
      </c>
      <c r="F2250" s="21"/>
      <c r="G2250" s="19" t="s">
        <v>248</v>
      </c>
      <c r="H2250" s="25" t="str">
        <f t="shared" si="236"/>
        <v>HM402</v>
      </c>
      <c r="I2250" s="25" t="str">
        <f t="shared" si="237"/>
        <v>Non-M</v>
      </c>
      <c r="J2250" s="70"/>
      <c r="K2250" s="59"/>
    </row>
    <row r="2251" spans="1:11" ht="41.25" customHeight="1">
      <c r="A2251" s="18" t="s">
        <v>2623</v>
      </c>
      <c r="B2251" s="19" t="s">
        <v>1550</v>
      </c>
      <c r="C2251" s="19" t="s">
        <v>1071</v>
      </c>
      <c r="D2251" s="69" t="s">
        <v>1689</v>
      </c>
      <c r="E2251" s="19" t="s">
        <v>2624</v>
      </c>
      <c r="F2251" s="21"/>
      <c r="G2251" s="19" t="s">
        <v>1489</v>
      </c>
      <c r="H2251" s="25" t="str">
        <f t="shared" si="236"/>
        <v>WB504</v>
      </c>
      <c r="I2251" s="25" t="str">
        <f t="shared" si="237"/>
        <v>Non-M</v>
      </c>
      <c r="J2251" s="70"/>
      <c r="K2251" s="59"/>
    </row>
    <row r="2252" spans="1:11" ht="41.25" customHeight="1">
      <c r="A2252" s="18" t="s">
        <v>2625</v>
      </c>
      <c r="B2252" s="19" t="s">
        <v>1550</v>
      </c>
      <c r="C2252" s="19" t="s">
        <v>1071</v>
      </c>
      <c r="D2252" s="69" t="s">
        <v>1689</v>
      </c>
      <c r="E2252" s="19" t="s">
        <v>2624</v>
      </c>
      <c r="F2252" s="21"/>
      <c r="G2252" s="19" t="s">
        <v>75</v>
      </c>
      <c r="H2252" s="25" t="str">
        <f t="shared" si="236"/>
        <v>DC101</v>
      </c>
      <c r="I2252" s="25" t="str">
        <f t="shared" si="237"/>
        <v>Non-M</v>
      </c>
      <c r="J2252" s="70"/>
      <c r="K2252" s="59"/>
    </row>
    <row r="2253" spans="1:11" ht="41.25" customHeight="1">
      <c r="A2253" s="18" t="s">
        <v>2626</v>
      </c>
      <c r="B2253" s="19" t="s">
        <v>1550</v>
      </c>
      <c r="C2253" s="19" t="s">
        <v>1071</v>
      </c>
      <c r="D2253" s="69" t="s">
        <v>1689</v>
      </c>
      <c r="E2253" s="19" t="s">
        <v>2624</v>
      </c>
      <c r="F2253" s="21"/>
      <c r="G2253" s="19" t="s">
        <v>149</v>
      </c>
      <c r="H2253" s="25" t="str">
        <f t="shared" si="236"/>
        <v>DC200</v>
      </c>
      <c r="I2253" s="25" t="str">
        <f t="shared" si="237"/>
        <v>Non-M</v>
      </c>
      <c r="J2253" s="70"/>
      <c r="K2253" s="59"/>
    </row>
    <row r="2254" spans="1:11" ht="41.25" customHeight="1">
      <c r="A2254" s="18" t="s">
        <v>2627</v>
      </c>
      <c r="B2254" s="19" t="s">
        <v>1550</v>
      </c>
      <c r="C2254" s="19" t="s">
        <v>1071</v>
      </c>
      <c r="D2254" s="69" t="s">
        <v>1689</v>
      </c>
      <c r="E2254" s="19" t="s">
        <v>2624</v>
      </c>
      <c r="F2254" s="21"/>
      <c r="G2254" s="19" t="s">
        <v>110</v>
      </c>
      <c r="H2254" s="25" t="str">
        <f t="shared" si="236"/>
        <v>DC300</v>
      </c>
      <c r="I2254" s="25" t="str">
        <f t="shared" si="237"/>
        <v>Non-M</v>
      </c>
      <c r="J2254" s="70"/>
      <c r="K2254" s="59"/>
    </row>
    <row r="2255" spans="1:11" ht="41.25" customHeight="1">
      <c r="A2255" s="18" t="s">
        <v>2628</v>
      </c>
      <c r="B2255" s="19" t="s">
        <v>1550</v>
      </c>
      <c r="C2255" s="19" t="s">
        <v>1071</v>
      </c>
      <c r="D2255" s="69" t="s">
        <v>1689</v>
      </c>
      <c r="E2255" s="19" t="s">
        <v>2624</v>
      </c>
      <c r="F2255" s="21"/>
      <c r="G2255" s="19" t="s">
        <v>190</v>
      </c>
      <c r="H2255" s="25" t="str">
        <f t="shared" si="236"/>
        <v>DC400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2629</v>
      </c>
      <c r="B2256" s="19" t="s">
        <v>1550</v>
      </c>
      <c r="C2256" s="19" t="s">
        <v>1071</v>
      </c>
      <c r="D2256" s="69" t="s">
        <v>1689</v>
      </c>
      <c r="E2256" s="19" t="s">
        <v>2624</v>
      </c>
      <c r="F2256" s="21"/>
      <c r="G2256" s="19" t="s">
        <v>892</v>
      </c>
      <c r="H2256" s="25" t="str">
        <f t="shared" si="236"/>
        <v>PK214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2630</v>
      </c>
      <c r="B2257" s="19" t="s">
        <v>1550</v>
      </c>
      <c r="C2257" s="19" t="s">
        <v>1071</v>
      </c>
      <c r="D2257" s="69" t="s">
        <v>1689</v>
      </c>
      <c r="E2257" s="19" t="s">
        <v>2624</v>
      </c>
      <c r="F2257" s="21"/>
      <c r="G2257" s="19" t="s">
        <v>246</v>
      </c>
      <c r="H2257" s="25" t="str">
        <f t="shared" si="236"/>
        <v>PK301</v>
      </c>
      <c r="I2257" s="25" t="str">
        <f t="shared" si="237"/>
        <v>M</v>
      </c>
      <c r="J2257" s="70"/>
      <c r="K2257" s="59"/>
    </row>
    <row r="2258" spans="1:11" ht="41.25" customHeight="1">
      <c r="A2258" s="18" t="s">
        <v>2631</v>
      </c>
      <c r="B2258" s="19" t="s">
        <v>1550</v>
      </c>
      <c r="C2258" s="19" t="s">
        <v>1071</v>
      </c>
      <c r="D2258" s="69" t="s">
        <v>1689</v>
      </c>
      <c r="E2258" s="19" t="s">
        <v>2624</v>
      </c>
      <c r="F2258" s="21"/>
      <c r="G2258" s="19" t="s">
        <v>193</v>
      </c>
      <c r="H2258" s="25" t="str">
        <f t="shared" si="236"/>
        <v>PB204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2632</v>
      </c>
      <c r="B2259" s="19" t="s">
        <v>1550</v>
      </c>
      <c r="C2259" s="19" t="s">
        <v>1071</v>
      </c>
      <c r="D2259" s="69" t="s">
        <v>1689</v>
      </c>
      <c r="E2259" s="19" t="s">
        <v>2624</v>
      </c>
      <c r="F2259" s="21"/>
      <c r="G2259" s="19" t="s">
        <v>1640</v>
      </c>
      <c r="H2259" s="25" t="str">
        <f t="shared" si="236"/>
        <v>JS121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2633</v>
      </c>
      <c r="B2260" s="19" t="s">
        <v>1550</v>
      </c>
      <c r="C2260" s="19" t="s">
        <v>1071</v>
      </c>
      <c r="D2260" s="69" t="s">
        <v>1689</v>
      </c>
      <c r="E2260" s="19" t="s">
        <v>2624</v>
      </c>
      <c r="F2260" s="21"/>
      <c r="G2260" s="19" t="s">
        <v>1586</v>
      </c>
      <c r="H2260" s="25" t="str">
        <f t="shared" si="236"/>
        <v>JS105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2634</v>
      </c>
      <c r="B2261" s="19" t="s">
        <v>1550</v>
      </c>
      <c r="C2261" s="19" t="s">
        <v>1071</v>
      </c>
      <c r="D2261" s="69" t="s">
        <v>1689</v>
      </c>
      <c r="E2261" s="19" t="s">
        <v>2624</v>
      </c>
      <c r="F2261" s="21"/>
      <c r="G2261" s="19" t="s">
        <v>1874</v>
      </c>
      <c r="H2261" s="25" t="str">
        <f t="shared" si="236"/>
        <v>HM803</v>
      </c>
      <c r="I2261" s="25" t="str">
        <f t="shared" si="237"/>
        <v>M</v>
      </c>
      <c r="J2261" s="70"/>
      <c r="K2261" s="59"/>
    </row>
    <row r="2262" spans="1:11" ht="41.25" customHeight="1">
      <c r="A2262" s="18" t="s">
        <v>2635</v>
      </c>
      <c r="B2262" s="19" t="s">
        <v>1550</v>
      </c>
      <c r="C2262" s="19" t="s">
        <v>1071</v>
      </c>
      <c r="D2262" s="69" t="s">
        <v>1689</v>
      </c>
      <c r="E2262" s="19" t="s">
        <v>2624</v>
      </c>
      <c r="F2262" s="21"/>
      <c r="G2262" s="19" t="s">
        <v>85</v>
      </c>
      <c r="H2262" s="25" t="str">
        <f t="shared" si="236"/>
        <v>HM500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2636</v>
      </c>
      <c r="B2263" s="19" t="s">
        <v>1550</v>
      </c>
      <c r="C2263" s="19" t="s">
        <v>1769</v>
      </c>
      <c r="D2263" s="69" t="s">
        <v>1689</v>
      </c>
      <c r="E2263" s="19" t="s">
        <v>2637</v>
      </c>
      <c r="F2263" s="21"/>
      <c r="G2263" s="19" t="s">
        <v>252</v>
      </c>
      <c r="H2263" s="25" t="str">
        <f t="shared" si="236"/>
        <v>WB208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2638</v>
      </c>
      <c r="B2264" s="19" t="s">
        <v>1550</v>
      </c>
      <c r="C2264" s="19" t="s">
        <v>1769</v>
      </c>
      <c r="D2264" s="69" t="s">
        <v>1689</v>
      </c>
      <c r="E2264" s="19" t="s">
        <v>2637</v>
      </c>
      <c r="F2264" s="21"/>
      <c r="G2264" s="19" t="s">
        <v>75</v>
      </c>
      <c r="H2264" s="25" t="str">
        <f t="shared" si="236"/>
        <v>DC101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2639</v>
      </c>
      <c r="B2265" s="19" t="s">
        <v>1550</v>
      </c>
      <c r="C2265" s="19" t="s">
        <v>1769</v>
      </c>
      <c r="D2265" s="69" t="s">
        <v>1689</v>
      </c>
      <c r="E2265" s="19" t="s">
        <v>2637</v>
      </c>
      <c r="F2265" s="21"/>
      <c r="G2265" s="19" t="s">
        <v>108</v>
      </c>
      <c r="H2265" s="25" t="str">
        <f t="shared" si="236"/>
        <v>DC202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2640</v>
      </c>
      <c r="B2266" s="19" t="s">
        <v>1550</v>
      </c>
      <c r="C2266" s="19" t="s">
        <v>1769</v>
      </c>
      <c r="D2266" s="69" t="s">
        <v>1689</v>
      </c>
      <c r="E2266" s="19" t="s">
        <v>2637</v>
      </c>
      <c r="F2266" s="21"/>
      <c r="G2266" s="19" t="s">
        <v>2096</v>
      </c>
      <c r="H2266" s="25" t="str">
        <f t="shared" si="236"/>
        <v>JS302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2641</v>
      </c>
      <c r="B2267" s="19" t="s">
        <v>1550</v>
      </c>
      <c r="C2267" s="19" t="s">
        <v>1769</v>
      </c>
      <c r="D2267" s="69" t="s">
        <v>1689</v>
      </c>
      <c r="E2267" s="19" t="s">
        <v>2637</v>
      </c>
      <c r="F2267" s="21"/>
      <c r="G2267" s="19" t="s">
        <v>2561</v>
      </c>
      <c r="H2267" s="25" t="str">
        <f t="shared" si="236"/>
        <v>JS100</v>
      </c>
      <c r="I2267" s="25" t="str">
        <f t="shared" si="237"/>
        <v>Non-M</v>
      </c>
      <c r="J2267" s="70"/>
      <c r="K2267" s="59"/>
    </row>
    <row r="2268" spans="1:11" ht="41.25" customHeight="1">
      <c r="A2268" s="18" t="s">
        <v>2642</v>
      </c>
      <c r="B2268" s="19" t="s">
        <v>1550</v>
      </c>
      <c r="C2268" s="19" t="s">
        <v>1769</v>
      </c>
      <c r="D2268" s="69" t="s">
        <v>1689</v>
      </c>
      <c r="E2268" s="19" t="s">
        <v>2637</v>
      </c>
      <c r="F2268" s="21"/>
      <c r="G2268" s="19" t="s">
        <v>1640</v>
      </c>
      <c r="H2268" s="25" t="str">
        <f t="shared" ref="H2268:H2299" si="238">IF(RIGHT(G2268,1)="M", LEFT(G2268,LEN(G2268)-1), G2268)</f>
        <v>JS121</v>
      </c>
      <c r="I2268" s="25" t="str">
        <f t="shared" ref="I2268:I2285" si="239">IF(RIGHT(G2268,1)="M","M","Non-M")</f>
        <v>Non-M</v>
      </c>
      <c r="J2268" s="70" t="s">
        <v>2643</v>
      </c>
      <c r="K2268" s="59"/>
    </row>
    <row r="2269" spans="1:11" ht="41.25" customHeight="1">
      <c r="A2269" s="18" t="s">
        <v>2644</v>
      </c>
      <c r="B2269" s="19" t="s">
        <v>1550</v>
      </c>
      <c r="C2269" s="19" t="s">
        <v>1769</v>
      </c>
      <c r="D2269" s="69" t="s">
        <v>1689</v>
      </c>
      <c r="E2269" s="19" t="s">
        <v>2637</v>
      </c>
      <c r="F2269" s="21"/>
      <c r="G2269" s="19" t="s">
        <v>1586</v>
      </c>
      <c r="H2269" s="25" t="str">
        <f t="shared" si="238"/>
        <v>JS105</v>
      </c>
      <c r="I2269" s="25" t="str">
        <f t="shared" si="239"/>
        <v>Non-M</v>
      </c>
      <c r="J2269" s="70"/>
      <c r="K2269" s="59"/>
    </row>
    <row r="2270" spans="1:11" ht="41.25" customHeight="1">
      <c r="A2270" s="18" t="s">
        <v>2645</v>
      </c>
      <c r="B2270" s="19" t="s">
        <v>1550</v>
      </c>
      <c r="C2270" s="19" t="s">
        <v>1769</v>
      </c>
      <c r="D2270" s="69" t="s">
        <v>1689</v>
      </c>
      <c r="E2270" s="19" t="s">
        <v>2637</v>
      </c>
      <c r="F2270" s="21"/>
      <c r="G2270" s="19" t="s">
        <v>246</v>
      </c>
      <c r="H2270" s="25" t="str">
        <f t="shared" si="238"/>
        <v>PK301</v>
      </c>
      <c r="I2270" s="25" t="str">
        <f t="shared" si="239"/>
        <v>M</v>
      </c>
      <c r="J2270" s="70"/>
      <c r="K2270" s="59"/>
    </row>
    <row r="2271" spans="1:11" ht="41.25" customHeight="1">
      <c r="A2271" s="18" t="s">
        <v>2646</v>
      </c>
      <c r="B2271" s="19" t="s">
        <v>1550</v>
      </c>
      <c r="C2271" s="19" t="s">
        <v>1769</v>
      </c>
      <c r="D2271" s="69" t="s">
        <v>1689</v>
      </c>
      <c r="E2271" s="19" t="s">
        <v>2637</v>
      </c>
      <c r="F2271" s="21"/>
      <c r="G2271" s="19" t="s">
        <v>2606</v>
      </c>
      <c r="H2271" s="25" t="str">
        <f t="shared" si="238"/>
        <v>PB301</v>
      </c>
      <c r="I2271" s="25" t="str">
        <f t="shared" si="239"/>
        <v>M</v>
      </c>
      <c r="J2271" s="70"/>
      <c r="K2271" s="59"/>
    </row>
    <row r="2272" spans="1:11" ht="41.25" customHeight="1">
      <c r="A2272" s="18" t="s">
        <v>2647</v>
      </c>
      <c r="B2272" s="19" t="s">
        <v>1550</v>
      </c>
      <c r="C2272" s="19" t="s">
        <v>1769</v>
      </c>
      <c r="D2272" s="69" t="s">
        <v>1689</v>
      </c>
      <c r="E2272" s="19" t="s">
        <v>2637</v>
      </c>
      <c r="F2272" s="21"/>
      <c r="G2272" s="19" t="s">
        <v>248</v>
      </c>
      <c r="H2272" s="25" t="str">
        <f t="shared" si="238"/>
        <v>HM402</v>
      </c>
      <c r="I2272" s="25" t="str">
        <f t="shared" si="239"/>
        <v>Non-M</v>
      </c>
      <c r="J2272" s="70"/>
      <c r="K2272" s="59"/>
    </row>
    <row r="2273" spans="1:12" ht="41.25" customHeight="1">
      <c r="A2273" s="18" t="s">
        <v>2648</v>
      </c>
      <c r="B2273" s="19" t="s">
        <v>1550</v>
      </c>
      <c r="C2273" s="19" t="s">
        <v>1769</v>
      </c>
      <c r="D2273" s="69" t="s">
        <v>1689</v>
      </c>
      <c r="E2273" s="19" t="s">
        <v>2649</v>
      </c>
      <c r="F2273" s="21"/>
      <c r="G2273" s="19" t="s">
        <v>252</v>
      </c>
      <c r="H2273" s="25" t="str">
        <f t="shared" si="238"/>
        <v>WB208</v>
      </c>
      <c r="I2273" s="25" t="str">
        <f t="shared" si="239"/>
        <v>Non-M</v>
      </c>
      <c r="J2273" s="70"/>
      <c r="K2273" s="59"/>
    </row>
    <row r="2274" spans="1:12" ht="41.25" customHeight="1">
      <c r="A2274" s="18" t="s">
        <v>2650</v>
      </c>
      <c r="B2274" s="19" t="s">
        <v>1550</v>
      </c>
      <c r="C2274" s="19" t="s">
        <v>1769</v>
      </c>
      <c r="D2274" s="69" t="s">
        <v>1689</v>
      </c>
      <c r="E2274" s="19" t="s">
        <v>2649</v>
      </c>
      <c r="F2274" s="21"/>
      <c r="G2274" s="19" t="s">
        <v>75</v>
      </c>
      <c r="H2274" s="25" t="str">
        <f t="shared" si="238"/>
        <v>DC101</v>
      </c>
      <c r="I2274" s="25" t="str">
        <f t="shared" si="239"/>
        <v>Non-M</v>
      </c>
      <c r="J2274" s="70"/>
      <c r="K2274" s="59"/>
    </row>
    <row r="2275" spans="1:12" ht="41.25" customHeight="1">
      <c r="A2275" s="18" t="s">
        <v>2651</v>
      </c>
      <c r="B2275" s="19" t="s">
        <v>1550</v>
      </c>
      <c r="C2275" s="19" t="s">
        <v>1769</v>
      </c>
      <c r="D2275" s="69" t="s">
        <v>1689</v>
      </c>
      <c r="E2275" s="19" t="s">
        <v>2649</v>
      </c>
      <c r="F2275" s="21"/>
      <c r="G2275" s="19" t="s">
        <v>108</v>
      </c>
      <c r="H2275" s="25" t="str">
        <f t="shared" si="238"/>
        <v>DC202</v>
      </c>
      <c r="I2275" s="25" t="str">
        <f t="shared" si="239"/>
        <v>Non-M</v>
      </c>
      <c r="J2275" s="70"/>
      <c r="K2275" s="59"/>
    </row>
    <row r="2276" spans="1:12" ht="41.25" customHeight="1">
      <c r="A2276" s="18" t="s">
        <v>2652</v>
      </c>
      <c r="B2276" s="19" t="s">
        <v>1550</v>
      </c>
      <c r="C2276" s="19" t="s">
        <v>1769</v>
      </c>
      <c r="D2276" s="69" t="s">
        <v>1689</v>
      </c>
      <c r="E2276" s="19" t="s">
        <v>2649</v>
      </c>
      <c r="F2276" s="21"/>
      <c r="G2276" s="19" t="s">
        <v>255</v>
      </c>
      <c r="H2276" s="25" t="str">
        <f t="shared" si="238"/>
        <v>JS207</v>
      </c>
      <c r="I2276" s="25" t="str">
        <f t="shared" si="239"/>
        <v>Non-M</v>
      </c>
      <c r="J2276" s="70"/>
      <c r="K2276" s="59"/>
    </row>
    <row r="2277" spans="1:12" ht="41.25" customHeight="1">
      <c r="A2277" s="18" t="s">
        <v>2653</v>
      </c>
      <c r="B2277" s="19" t="s">
        <v>1550</v>
      </c>
      <c r="C2277" s="19" t="s">
        <v>1769</v>
      </c>
      <c r="D2277" s="69" t="s">
        <v>1689</v>
      </c>
      <c r="E2277" s="19" t="s">
        <v>2649</v>
      </c>
      <c r="F2277" s="21"/>
      <c r="G2277" s="19" t="s">
        <v>1640</v>
      </c>
      <c r="H2277" s="25" t="str">
        <f t="shared" si="238"/>
        <v>JS121</v>
      </c>
      <c r="I2277" s="25" t="str">
        <f t="shared" si="239"/>
        <v>Non-M</v>
      </c>
      <c r="J2277" s="70" t="s">
        <v>2654</v>
      </c>
      <c r="K2277" s="59"/>
    </row>
    <row r="2278" spans="1:12" ht="41.25" customHeight="1">
      <c r="A2278" s="18" t="s">
        <v>2655</v>
      </c>
      <c r="B2278" s="19" t="s">
        <v>1550</v>
      </c>
      <c r="C2278" s="19" t="s">
        <v>1769</v>
      </c>
      <c r="D2278" s="69" t="s">
        <v>1689</v>
      </c>
      <c r="E2278" s="19" t="s">
        <v>2649</v>
      </c>
      <c r="F2278" s="21"/>
      <c r="G2278" s="19" t="s">
        <v>1586</v>
      </c>
      <c r="H2278" s="25" t="str">
        <f t="shared" si="238"/>
        <v>JS105</v>
      </c>
      <c r="I2278" s="25" t="str">
        <f t="shared" si="239"/>
        <v>Non-M</v>
      </c>
      <c r="J2278" s="70"/>
      <c r="K2278" s="59"/>
    </row>
    <row r="2279" spans="1:12" ht="41.25" customHeight="1">
      <c r="A2279" s="18" t="s">
        <v>2656</v>
      </c>
      <c r="B2279" s="19" t="s">
        <v>1550</v>
      </c>
      <c r="C2279" s="19" t="s">
        <v>1769</v>
      </c>
      <c r="D2279" s="69" t="s">
        <v>1689</v>
      </c>
      <c r="E2279" s="19" t="s">
        <v>2649</v>
      </c>
      <c r="F2279" s="21"/>
      <c r="G2279" s="19" t="s">
        <v>246</v>
      </c>
      <c r="H2279" s="25" t="str">
        <f t="shared" si="238"/>
        <v>PK301</v>
      </c>
      <c r="I2279" s="25" t="str">
        <f t="shared" si="239"/>
        <v>M</v>
      </c>
      <c r="J2279" s="70"/>
      <c r="K2279" s="59"/>
    </row>
    <row r="2280" spans="1:12" ht="41.25" customHeight="1">
      <c r="A2280" s="18" t="s">
        <v>2657</v>
      </c>
      <c r="B2280" s="19" t="s">
        <v>1550</v>
      </c>
      <c r="C2280" s="19" t="s">
        <v>1769</v>
      </c>
      <c r="D2280" s="69" t="s">
        <v>1689</v>
      </c>
      <c r="E2280" s="19" t="s">
        <v>2649</v>
      </c>
      <c r="F2280" s="21"/>
      <c r="G2280" s="19" t="s">
        <v>2606</v>
      </c>
      <c r="H2280" s="25" t="str">
        <f t="shared" si="238"/>
        <v>PB301</v>
      </c>
      <c r="I2280" s="25" t="str">
        <f t="shared" si="239"/>
        <v>M</v>
      </c>
      <c r="J2280" s="70"/>
      <c r="K2280" s="59"/>
      <c r="L2280" s="82"/>
    </row>
    <row r="2281" spans="1:12" ht="41.25" customHeight="1">
      <c r="A2281" s="18" t="s">
        <v>2658</v>
      </c>
      <c r="B2281" s="19" t="s">
        <v>1550</v>
      </c>
      <c r="C2281" s="19" t="s">
        <v>1769</v>
      </c>
      <c r="D2281" s="69" t="s">
        <v>1689</v>
      </c>
      <c r="E2281" s="19" t="s">
        <v>2649</v>
      </c>
      <c r="F2281" s="21"/>
      <c r="G2281" s="19" t="s">
        <v>1112</v>
      </c>
      <c r="H2281" s="25" t="str">
        <f t="shared" si="238"/>
        <v>VT302</v>
      </c>
      <c r="I2281" s="25" t="str">
        <f t="shared" si="239"/>
        <v>M</v>
      </c>
      <c r="J2281" s="70"/>
      <c r="K2281" s="59"/>
      <c r="L2281" s="82"/>
    </row>
    <row r="2282" spans="1:12" ht="41.25" customHeight="1">
      <c r="A2282" s="18" t="s">
        <v>2659</v>
      </c>
      <c r="B2282" s="19" t="s">
        <v>1550</v>
      </c>
      <c r="C2282" s="19" t="s">
        <v>1769</v>
      </c>
      <c r="D2282" s="69" t="s">
        <v>1689</v>
      </c>
      <c r="E2282" s="19" t="s">
        <v>2649</v>
      </c>
      <c r="F2282" s="21"/>
      <c r="G2282" s="19" t="s">
        <v>248</v>
      </c>
      <c r="H2282" s="25" t="str">
        <f t="shared" si="238"/>
        <v>HM402</v>
      </c>
      <c r="I2282" s="25" t="str">
        <f t="shared" si="239"/>
        <v>Non-M</v>
      </c>
      <c r="J2282" s="70"/>
      <c r="K2282" s="59"/>
      <c r="L2282" s="82"/>
    </row>
    <row r="2283" spans="1:12" ht="41.25" customHeight="1">
      <c r="A2283" s="18" t="s">
        <v>2660</v>
      </c>
      <c r="B2283" s="19" t="s">
        <v>1550</v>
      </c>
      <c r="C2283" s="19" t="s">
        <v>1071</v>
      </c>
      <c r="D2283" s="69" t="s">
        <v>1689</v>
      </c>
      <c r="E2283" s="19" t="s">
        <v>2661</v>
      </c>
      <c r="F2283" s="21"/>
      <c r="G2283" s="19" t="s">
        <v>620</v>
      </c>
      <c r="H2283" s="25" t="str">
        <f t="shared" si="238"/>
        <v>CL210</v>
      </c>
      <c r="I2283" s="25" t="str">
        <f t="shared" si="239"/>
        <v>M</v>
      </c>
      <c r="J2283" s="70" t="s">
        <v>2662</v>
      </c>
      <c r="K2283" s="59"/>
      <c r="L2283" s="82"/>
    </row>
    <row r="2284" spans="1:12" ht="41.25" customHeight="1">
      <c r="A2284" s="18" t="s">
        <v>2663</v>
      </c>
      <c r="B2284" s="19" t="s">
        <v>1550</v>
      </c>
      <c r="C2284" s="19" t="s">
        <v>1071</v>
      </c>
      <c r="D2284" s="69" t="s">
        <v>1689</v>
      </c>
      <c r="E2284" s="19" t="s">
        <v>2661</v>
      </c>
      <c r="F2284" s="21"/>
      <c r="G2284" s="19" t="s">
        <v>624</v>
      </c>
      <c r="H2284" s="25" t="str">
        <f t="shared" si="238"/>
        <v>LP100</v>
      </c>
      <c r="I2284" s="25" t="str">
        <f t="shared" si="239"/>
        <v>Non-M</v>
      </c>
      <c r="J2284" s="70"/>
      <c r="K2284" s="59"/>
      <c r="L2284" s="82"/>
    </row>
    <row r="2285" spans="1:12" ht="41.25" customHeight="1">
      <c r="A2285" s="18" t="s">
        <v>2664</v>
      </c>
      <c r="B2285" s="19" t="s">
        <v>1550</v>
      </c>
      <c r="C2285" s="19" t="s">
        <v>1071</v>
      </c>
      <c r="D2285" s="69" t="s">
        <v>1689</v>
      </c>
      <c r="E2285" s="19" t="s">
        <v>2661</v>
      </c>
      <c r="F2285" s="21"/>
      <c r="G2285" s="19" t="s">
        <v>1433</v>
      </c>
      <c r="H2285" s="25" t="str">
        <f t="shared" si="238"/>
        <v>JS105</v>
      </c>
      <c r="I2285" s="25" t="str">
        <f t="shared" si="239"/>
        <v>M</v>
      </c>
      <c r="J2285" s="70" t="s">
        <v>1532</v>
      </c>
      <c r="K2285" s="59"/>
      <c r="L2285" s="82"/>
    </row>
    <row r="2286" spans="1:12" ht="41.25" customHeight="1">
      <c r="A2286" s="18" t="s">
        <v>2665</v>
      </c>
      <c r="B2286" s="19" t="s">
        <v>1550</v>
      </c>
      <c r="C2286" s="19" t="s">
        <v>1071</v>
      </c>
      <c r="D2286" s="69" t="s">
        <v>1689</v>
      </c>
      <c r="E2286" s="19" t="s">
        <v>2661</v>
      </c>
      <c r="F2286" s="21"/>
      <c r="G2286" s="19" t="s">
        <v>1766</v>
      </c>
      <c r="H2286" s="25" t="str">
        <f t="shared" ref="H2286:H2287" si="240">IF(RIGHT(G2286,1)="M", LEFT(G2286,LEN(G2286)-1), G2286)</f>
        <v>JS124</v>
      </c>
      <c r="I2286" s="25" t="str">
        <f t="shared" ref="I2286:I2287" si="241">IF(RIGHT(G2286,1)="M","M","Non-M")</f>
        <v>M</v>
      </c>
      <c r="J2286" s="70" t="s">
        <v>2666</v>
      </c>
      <c r="K2286" s="59"/>
      <c r="L2286" s="82"/>
    </row>
    <row r="2287" spans="1:12" ht="41.25" customHeight="1">
      <c r="A2287" s="18" t="s">
        <v>2667</v>
      </c>
      <c r="B2287" s="19" t="s">
        <v>1550</v>
      </c>
      <c r="C2287" s="19" t="s">
        <v>1071</v>
      </c>
      <c r="D2287" s="69" t="s">
        <v>1689</v>
      </c>
      <c r="E2287" s="19" t="s">
        <v>2661</v>
      </c>
      <c r="F2287" s="21"/>
      <c r="G2287" s="19" t="s">
        <v>94</v>
      </c>
      <c r="H2287" s="25" t="str">
        <f t="shared" si="240"/>
        <v>PK100</v>
      </c>
      <c r="I2287" s="25" t="str">
        <f t="shared" si="241"/>
        <v>M</v>
      </c>
      <c r="J2287" s="70" t="s">
        <v>2668</v>
      </c>
      <c r="K2287" s="59"/>
      <c r="L2287" s="82"/>
    </row>
    <row r="2288" spans="1:12" ht="41.25" customHeight="1">
      <c r="A2288" s="18" t="s">
        <v>2669</v>
      </c>
      <c r="B2288" s="19" t="s">
        <v>1550</v>
      </c>
      <c r="C2288" s="19" t="s">
        <v>1071</v>
      </c>
      <c r="D2288" s="69" t="s">
        <v>1689</v>
      </c>
      <c r="E2288" s="19" t="s">
        <v>2661</v>
      </c>
      <c r="F2288" s="21"/>
      <c r="G2288" s="19" t="s">
        <v>281</v>
      </c>
      <c r="H2288" s="25" t="str">
        <f t="shared" ref="H2288:H2293" si="242">IF(RIGHT(G2288,1)="M", LEFT(G2288,LEN(G2288)-1), G2288)</f>
        <v>PB201</v>
      </c>
      <c r="I2288" s="25" t="str">
        <f t="shared" ref="I2288:I2293" si="243">IF(RIGHT(G2288,1)="M","M","Non-M")</f>
        <v>Non-M</v>
      </c>
      <c r="J2288" s="70"/>
      <c r="K2288" s="59"/>
      <c r="L2288" s="82"/>
    </row>
    <row r="2289" spans="1:12" ht="41.25" customHeight="1">
      <c r="A2289" s="18" t="s">
        <v>2670</v>
      </c>
      <c r="B2289" s="19" t="s">
        <v>1550</v>
      </c>
      <c r="C2289" s="19" t="s">
        <v>1071</v>
      </c>
      <c r="D2289" s="69" t="s">
        <v>1689</v>
      </c>
      <c r="E2289" s="19" t="s">
        <v>2661</v>
      </c>
      <c r="F2289" s="21"/>
      <c r="G2289" s="19" t="s">
        <v>882</v>
      </c>
      <c r="H2289" s="25" t="str">
        <f t="shared" si="242"/>
        <v>HM512</v>
      </c>
      <c r="I2289" s="25" t="str">
        <f t="shared" si="243"/>
        <v>Non-M</v>
      </c>
      <c r="J2289" s="70"/>
      <c r="K2289" s="59"/>
      <c r="L2289" s="82"/>
    </row>
    <row r="2290" spans="1:12" ht="41.25" customHeight="1">
      <c r="A2290" s="18" t="s">
        <v>2671</v>
      </c>
      <c r="B2290" s="19" t="s">
        <v>1550</v>
      </c>
      <c r="C2290" s="19" t="s">
        <v>1071</v>
      </c>
      <c r="D2290" s="69" t="s">
        <v>1689</v>
      </c>
      <c r="E2290" s="19" t="s">
        <v>2661</v>
      </c>
      <c r="F2290" s="21"/>
      <c r="G2290" s="19" t="s">
        <v>692</v>
      </c>
      <c r="H2290" s="25" t="str">
        <f t="shared" si="242"/>
        <v>HM506</v>
      </c>
      <c r="I2290" s="25" t="str">
        <f t="shared" si="243"/>
        <v>M</v>
      </c>
      <c r="J2290" s="70"/>
      <c r="K2290" s="59"/>
      <c r="L2290" s="82"/>
    </row>
    <row r="2291" spans="1:12" ht="41.25" customHeight="1">
      <c r="A2291" s="18" t="s">
        <v>2672</v>
      </c>
      <c r="B2291" s="19" t="s">
        <v>1550</v>
      </c>
      <c r="C2291" s="19" t="s">
        <v>1071</v>
      </c>
      <c r="D2291" s="69" t="s">
        <v>1689</v>
      </c>
      <c r="E2291" s="19" t="s">
        <v>2661</v>
      </c>
      <c r="F2291" s="21"/>
      <c r="G2291" s="19" t="s">
        <v>2673</v>
      </c>
      <c r="H2291" s="25" t="str">
        <f t="shared" si="242"/>
        <v>DC102</v>
      </c>
      <c r="I2291" s="25" t="str">
        <f t="shared" si="243"/>
        <v>M</v>
      </c>
      <c r="J2291" s="70"/>
      <c r="K2291" s="59"/>
      <c r="L2291" s="82"/>
    </row>
    <row r="2292" spans="1:12" ht="41.25" customHeight="1">
      <c r="A2292" s="18" t="s">
        <v>2674</v>
      </c>
      <c r="B2292" s="19" t="s">
        <v>1550</v>
      </c>
      <c r="C2292" s="19" t="s">
        <v>1071</v>
      </c>
      <c r="D2292" s="69" t="s">
        <v>1689</v>
      </c>
      <c r="E2292" s="19" t="s">
        <v>2661</v>
      </c>
      <c r="F2292" s="21"/>
      <c r="G2292" s="19" t="s">
        <v>2675</v>
      </c>
      <c r="H2292" s="25" t="str">
        <f t="shared" si="242"/>
        <v>DC206</v>
      </c>
      <c r="I2292" s="25" t="str">
        <f t="shared" si="243"/>
        <v>Non-M</v>
      </c>
      <c r="J2292" s="70"/>
      <c r="K2292" s="59"/>
      <c r="L2292" s="82"/>
    </row>
    <row r="2293" spans="1:12" ht="41.25" customHeight="1">
      <c r="A2293" s="18" t="s">
        <v>2676</v>
      </c>
      <c r="B2293" s="19" t="s">
        <v>1550</v>
      </c>
      <c r="C2293" s="19" t="s">
        <v>1071</v>
      </c>
      <c r="D2293" s="69" t="s">
        <v>1689</v>
      </c>
      <c r="E2293" s="19" t="s">
        <v>2661</v>
      </c>
      <c r="F2293" s="21"/>
      <c r="G2293" s="19" t="s">
        <v>190</v>
      </c>
      <c r="H2293" s="25" t="str">
        <f t="shared" si="242"/>
        <v>DC400</v>
      </c>
      <c r="I2293" s="25" t="str">
        <f t="shared" si="243"/>
        <v>Non-M</v>
      </c>
      <c r="J2293" s="70"/>
      <c r="K2293" s="59"/>
      <c r="L2293" s="82"/>
    </row>
    <row r="2294" spans="1:12" ht="41.25" customHeight="1">
      <c r="A2294" s="18" t="s">
        <v>2677</v>
      </c>
      <c r="B2294" s="19" t="s">
        <v>2421</v>
      </c>
      <c r="C2294" s="19" t="s">
        <v>288</v>
      </c>
      <c r="D2294" s="69" t="s">
        <v>1287</v>
      </c>
      <c r="E2294" s="19" t="s">
        <v>2678</v>
      </c>
      <c r="F2294" s="21"/>
      <c r="G2294" s="19" t="s">
        <v>2679</v>
      </c>
      <c r="H2294" s="25" t="str">
        <f>IF(RIGHT(G2294,1)="M", LEFT(G2294,LEN(G2294)-1), G2294)</f>
        <v>WB103</v>
      </c>
      <c r="I2294" s="25" t="str">
        <f>IF(RIGHT(G2294,1)="M","M","Non-M")</f>
        <v>Non-M</v>
      </c>
      <c r="J2294" s="70"/>
      <c r="K2294" s="59"/>
    </row>
    <row r="2295" spans="1:12" ht="41.25" customHeight="1">
      <c r="A2295" s="18" t="s">
        <v>2680</v>
      </c>
      <c r="B2295" s="19" t="s">
        <v>2421</v>
      </c>
      <c r="C2295" s="19" t="s">
        <v>288</v>
      </c>
      <c r="D2295" s="69" t="s">
        <v>1287</v>
      </c>
      <c r="E2295" s="19" t="s">
        <v>2678</v>
      </c>
      <c r="F2295" s="21"/>
      <c r="G2295" s="19" t="s">
        <v>108</v>
      </c>
      <c r="H2295" s="25" t="str">
        <f t="shared" ref="H2295:H2310" si="244">IF(RIGHT(G2295,1)="M", LEFT(G2295,LEN(G2295)-1), G2295)</f>
        <v>DC202</v>
      </c>
      <c r="I2295" s="25" t="str">
        <f t="shared" ref="I2295:I2310" si="245">IF(RIGHT(G2295,1)="M","M","Non-M")</f>
        <v>Non-M</v>
      </c>
      <c r="J2295" s="70"/>
      <c r="K2295" s="59"/>
    </row>
    <row r="2296" spans="1:12" ht="41.25" customHeight="1">
      <c r="A2296" s="18" t="s">
        <v>2681</v>
      </c>
      <c r="B2296" s="19" t="s">
        <v>2421</v>
      </c>
      <c r="C2296" s="19" t="s">
        <v>288</v>
      </c>
      <c r="D2296" s="69" t="s">
        <v>1287</v>
      </c>
      <c r="E2296" s="19" t="s">
        <v>2678</v>
      </c>
      <c r="F2296" s="21"/>
      <c r="G2296" s="19" t="s">
        <v>75</v>
      </c>
      <c r="H2296" s="25" t="str">
        <f t="shared" si="244"/>
        <v>DC101</v>
      </c>
      <c r="I2296" s="25" t="str">
        <f t="shared" si="245"/>
        <v>Non-M</v>
      </c>
      <c r="J2296" s="70"/>
      <c r="K2296" s="59"/>
    </row>
    <row r="2297" spans="1:12" ht="41.25" customHeight="1">
      <c r="A2297" s="18" t="s">
        <v>2682</v>
      </c>
      <c r="B2297" s="19" t="s">
        <v>2421</v>
      </c>
      <c r="C2297" s="19" t="s">
        <v>288</v>
      </c>
      <c r="D2297" s="69" t="s">
        <v>1287</v>
      </c>
      <c r="E2297" s="19" t="s">
        <v>2678</v>
      </c>
      <c r="F2297" s="21"/>
      <c r="G2297" s="19" t="s">
        <v>110</v>
      </c>
      <c r="H2297" s="25" t="str">
        <f t="shared" si="244"/>
        <v>DC300</v>
      </c>
      <c r="I2297" s="25" t="str">
        <f t="shared" si="245"/>
        <v>Non-M</v>
      </c>
      <c r="J2297" s="70"/>
      <c r="K2297" s="59"/>
    </row>
    <row r="2298" spans="1:12" ht="41.25" customHeight="1">
      <c r="A2298" s="18" t="s">
        <v>2683</v>
      </c>
      <c r="B2298" s="19" t="s">
        <v>2421</v>
      </c>
      <c r="C2298" s="19" t="s">
        <v>288</v>
      </c>
      <c r="D2298" s="69" t="s">
        <v>1287</v>
      </c>
      <c r="E2298" s="19" t="s">
        <v>2678</v>
      </c>
      <c r="F2298" s="21"/>
      <c r="G2298" s="19" t="s">
        <v>190</v>
      </c>
      <c r="H2298" s="25" t="str">
        <f t="shared" si="244"/>
        <v>DC400</v>
      </c>
      <c r="I2298" s="25" t="str">
        <f t="shared" si="245"/>
        <v>Non-M</v>
      </c>
      <c r="J2298" s="70"/>
      <c r="K2298" s="59"/>
    </row>
    <row r="2299" spans="1:12" ht="41.25" customHeight="1">
      <c r="A2299" s="18" t="s">
        <v>2684</v>
      </c>
      <c r="B2299" s="19" t="s">
        <v>2421</v>
      </c>
      <c r="C2299" s="19" t="s">
        <v>288</v>
      </c>
      <c r="D2299" s="69" t="s">
        <v>1287</v>
      </c>
      <c r="E2299" s="19" t="s">
        <v>2678</v>
      </c>
      <c r="F2299" s="21"/>
      <c r="G2299" s="19" t="s">
        <v>102</v>
      </c>
      <c r="H2299" s="25" t="str">
        <f t="shared" si="244"/>
        <v>DC201</v>
      </c>
      <c r="I2299" s="25" t="str">
        <f t="shared" si="245"/>
        <v>Non-M</v>
      </c>
      <c r="J2299" s="70"/>
      <c r="K2299" s="59"/>
    </row>
    <row r="2300" spans="1:12" ht="41.25" customHeight="1">
      <c r="A2300" s="18" t="s">
        <v>2685</v>
      </c>
      <c r="B2300" s="19" t="s">
        <v>2421</v>
      </c>
      <c r="C2300" s="19" t="s">
        <v>288</v>
      </c>
      <c r="D2300" s="69" t="s">
        <v>1287</v>
      </c>
      <c r="E2300" s="19" t="s">
        <v>2678</v>
      </c>
      <c r="F2300" s="21"/>
      <c r="G2300" s="19" t="s">
        <v>193</v>
      </c>
      <c r="H2300" s="25" t="str">
        <f t="shared" si="244"/>
        <v>PB204</v>
      </c>
      <c r="I2300" s="25" t="str">
        <f t="shared" si="245"/>
        <v>Non-M</v>
      </c>
      <c r="J2300" s="70"/>
      <c r="K2300" s="59"/>
    </row>
    <row r="2301" spans="1:12" ht="41.25" customHeight="1">
      <c r="A2301" s="18" t="s">
        <v>2686</v>
      </c>
      <c r="B2301" s="19" t="s">
        <v>2421</v>
      </c>
      <c r="C2301" s="19" t="s">
        <v>288</v>
      </c>
      <c r="D2301" s="69" t="s">
        <v>1287</v>
      </c>
      <c r="E2301" s="19" t="s">
        <v>2678</v>
      </c>
      <c r="F2301" s="21"/>
      <c r="G2301" s="19" t="s">
        <v>22</v>
      </c>
      <c r="H2301" s="25" t="str">
        <f t="shared" si="244"/>
        <v>HM309</v>
      </c>
      <c r="I2301" s="25" t="str">
        <f t="shared" si="245"/>
        <v>Non-M</v>
      </c>
      <c r="J2301" s="70"/>
      <c r="K2301" s="59"/>
    </row>
    <row r="2302" spans="1:12" ht="41.25" customHeight="1">
      <c r="A2302" s="18" t="s">
        <v>2687</v>
      </c>
      <c r="B2302" s="19" t="s">
        <v>2421</v>
      </c>
      <c r="C2302" s="19" t="s">
        <v>288</v>
      </c>
      <c r="D2302" s="69" t="s">
        <v>1287</v>
      </c>
      <c r="E2302" s="19" t="s">
        <v>2678</v>
      </c>
      <c r="F2302" s="21"/>
      <c r="G2302" s="19" t="s">
        <v>261</v>
      </c>
      <c r="H2302" s="25" t="str">
        <f t="shared" si="244"/>
        <v>HM503</v>
      </c>
      <c r="I2302" s="25" t="str">
        <f t="shared" si="245"/>
        <v>Non-M</v>
      </c>
      <c r="J2302" s="70"/>
      <c r="K2302" s="59"/>
    </row>
    <row r="2303" spans="1:12" ht="41.25" customHeight="1">
      <c r="A2303" s="18" t="s">
        <v>2688</v>
      </c>
      <c r="B2303" s="19" t="s">
        <v>2421</v>
      </c>
      <c r="C2303" s="19" t="s">
        <v>442</v>
      </c>
      <c r="D2303" s="69" t="s">
        <v>1287</v>
      </c>
      <c r="E2303" s="19" t="s">
        <v>2689</v>
      </c>
      <c r="F2303" s="21"/>
      <c r="G2303" s="19" t="s">
        <v>2690</v>
      </c>
      <c r="H2303" s="25" t="str">
        <f t="shared" si="244"/>
        <v>NK204</v>
      </c>
      <c r="I2303" s="25" t="str">
        <f t="shared" si="245"/>
        <v>M</v>
      </c>
      <c r="J2303" s="70"/>
      <c r="K2303" s="59"/>
    </row>
    <row r="2304" spans="1:12" ht="41.25" customHeight="1">
      <c r="A2304" s="18" t="s">
        <v>2691</v>
      </c>
      <c r="B2304" s="19" t="s">
        <v>2421</v>
      </c>
      <c r="C2304" s="19" t="s">
        <v>442</v>
      </c>
      <c r="D2304" s="69" t="s">
        <v>1287</v>
      </c>
      <c r="E2304" s="19" t="s">
        <v>2689</v>
      </c>
      <c r="F2304" s="21"/>
      <c r="G2304" s="19" t="s">
        <v>1586</v>
      </c>
      <c r="H2304" s="25" t="str">
        <f t="shared" si="244"/>
        <v>JS105</v>
      </c>
      <c r="I2304" s="25" t="str">
        <f t="shared" si="245"/>
        <v>Non-M</v>
      </c>
      <c r="J2304" s="70"/>
      <c r="K2304" s="59"/>
    </row>
    <row r="2305" spans="1:11" ht="41.25" customHeight="1">
      <c r="A2305" s="18" t="s">
        <v>2692</v>
      </c>
      <c r="B2305" s="19" t="s">
        <v>2421</v>
      </c>
      <c r="C2305" s="19" t="s">
        <v>442</v>
      </c>
      <c r="D2305" s="69" t="s">
        <v>1287</v>
      </c>
      <c r="E2305" s="19" t="s">
        <v>2689</v>
      </c>
      <c r="F2305" s="21"/>
      <c r="G2305" s="19" t="s">
        <v>1703</v>
      </c>
      <c r="H2305" s="25" t="str">
        <f t="shared" si="244"/>
        <v>JS401</v>
      </c>
      <c r="I2305" s="25" t="str">
        <f t="shared" si="245"/>
        <v>Non-M</v>
      </c>
      <c r="J2305" s="70"/>
      <c r="K2305" s="59"/>
    </row>
    <row r="2306" spans="1:11" ht="41.25" customHeight="1">
      <c r="A2306" s="18" t="s">
        <v>2693</v>
      </c>
      <c r="B2306" s="19" t="s">
        <v>2421</v>
      </c>
      <c r="C2306" s="19" t="s">
        <v>442</v>
      </c>
      <c r="D2306" s="69" t="s">
        <v>1287</v>
      </c>
      <c r="E2306" s="19" t="s">
        <v>2689</v>
      </c>
      <c r="F2306" s="21"/>
      <c r="G2306" s="19" t="s">
        <v>2694</v>
      </c>
      <c r="H2306" s="25" t="str">
        <f t="shared" si="244"/>
        <v>PK508</v>
      </c>
      <c r="I2306" s="25" t="str">
        <f t="shared" si="245"/>
        <v>M</v>
      </c>
      <c r="J2306" s="70"/>
      <c r="K2306" s="59"/>
    </row>
    <row r="2307" spans="1:11" ht="41.25" customHeight="1">
      <c r="A2307" s="18" t="s">
        <v>2695</v>
      </c>
      <c r="B2307" s="19" t="s">
        <v>2421</v>
      </c>
      <c r="C2307" s="19" t="s">
        <v>442</v>
      </c>
      <c r="D2307" s="69" t="s">
        <v>1287</v>
      </c>
      <c r="E2307" s="19" t="s">
        <v>2689</v>
      </c>
      <c r="F2307" s="21"/>
      <c r="G2307" s="19" t="s">
        <v>273</v>
      </c>
      <c r="H2307" s="25" t="str">
        <f t="shared" si="244"/>
        <v>HM114</v>
      </c>
      <c r="I2307" s="25" t="str">
        <f t="shared" si="245"/>
        <v>M</v>
      </c>
      <c r="J2307" s="70" t="s">
        <v>2696</v>
      </c>
      <c r="K2307" s="59"/>
    </row>
    <row r="2308" spans="1:11" ht="41.25" customHeight="1">
      <c r="A2308" s="18" t="s">
        <v>2697</v>
      </c>
      <c r="B2308" s="19" t="s">
        <v>2421</v>
      </c>
      <c r="C2308" s="19" t="s">
        <v>442</v>
      </c>
      <c r="D2308" s="69" t="s">
        <v>1287</v>
      </c>
      <c r="E2308" s="19" t="s">
        <v>2698</v>
      </c>
      <c r="F2308" s="21"/>
      <c r="G2308" s="19" t="s">
        <v>75</v>
      </c>
      <c r="H2308" s="25" t="str">
        <f t="shared" si="244"/>
        <v>DC101</v>
      </c>
      <c r="I2308" s="25" t="str">
        <f t="shared" si="245"/>
        <v>Non-M</v>
      </c>
      <c r="J2308" s="70"/>
      <c r="K2308" s="59"/>
    </row>
    <row r="2309" spans="1:11" ht="41.25" customHeight="1">
      <c r="A2309" s="18" t="s">
        <v>2699</v>
      </c>
      <c r="B2309" s="19" t="s">
        <v>2421</v>
      </c>
      <c r="C2309" s="19" t="s">
        <v>442</v>
      </c>
      <c r="D2309" s="69" t="s">
        <v>1287</v>
      </c>
      <c r="E2309" s="19" t="s">
        <v>2698</v>
      </c>
      <c r="F2309" s="21"/>
      <c r="G2309" s="19" t="s">
        <v>108</v>
      </c>
      <c r="H2309" s="25" t="str">
        <f t="shared" si="244"/>
        <v>DC202</v>
      </c>
      <c r="I2309" s="25" t="str">
        <f t="shared" si="245"/>
        <v>Non-M</v>
      </c>
      <c r="J2309" s="70"/>
      <c r="K2309" s="59"/>
    </row>
    <row r="2310" spans="1:11" ht="41.25" customHeight="1">
      <c r="A2310" s="18" t="s">
        <v>2700</v>
      </c>
      <c r="B2310" s="19" t="s">
        <v>2421</v>
      </c>
      <c r="C2310" s="19" t="s">
        <v>442</v>
      </c>
      <c r="D2310" s="69" t="s">
        <v>1287</v>
      </c>
      <c r="E2310" s="19" t="s">
        <v>2698</v>
      </c>
      <c r="F2310" s="21"/>
      <c r="G2310" s="19" t="s">
        <v>190</v>
      </c>
      <c r="H2310" s="25" t="str">
        <f t="shared" si="244"/>
        <v>DC400</v>
      </c>
      <c r="I2310" s="25" t="str">
        <f t="shared" si="245"/>
        <v>Non-M</v>
      </c>
      <c r="J2310" s="70"/>
      <c r="K2310" s="59"/>
    </row>
    <row r="2311" spans="1:11" ht="41.25" customHeight="1">
      <c r="A2311" s="18" t="s">
        <v>2701</v>
      </c>
      <c r="B2311" s="19" t="s">
        <v>2421</v>
      </c>
      <c r="C2311" s="19" t="s">
        <v>442</v>
      </c>
      <c r="D2311" s="69" t="s">
        <v>1287</v>
      </c>
      <c r="E2311" s="19" t="s">
        <v>2698</v>
      </c>
      <c r="F2311" s="21"/>
      <c r="G2311" s="18" t="s">
        <v>2702</v>
      </c>
      <c r="H2311" s="25" t="str">
        <f t="shared" ref="H2311:H2315" si="246">IF(RIGHT(G2311,1)="M", LEFT(G2311,LEN(G2311)-1), G2311)</f>
        <v>WU200</v>
      </c>
      <c r="I2311" s="25" t="str">
        <f t="shared" ref="I2311:I2315" si="247">IF(RIGHT(G2311,1)="M","M","Non-M")</f>
        <v>M</v>
      </c>
      <c r="J2311" s="70"/>
      <c r="K2311" s="59"/>
    </row>
    <row r="2312" spans="1:11" ht="41.25" customHeight="1">
      <c r="A2312" s="18" t="s">
        <v>2703</v>
      </c>
      <c r="B2312" s="19" t="s">
        <v>2421</v>
      </c>
      <c r="C2312" s="19" t="s">
        <v>442</v>
      </c>
      <c r="D2312" s="69" t="s">
        <v>1287</v>
      </c>
      <c r="E2312" s="19" t="s">
        <v>2698</v>
      </c>
      <c r="F2312" s="21"/>
      <c r="G2312" s="18" t="s">
        <v>1188</v>
      </c>
      <c r="H2312" s="25" t="str">
        <f t="shared" si="246"/>
        <v>WB202</v>
      </c>
      <c r="I2312" s="25" t="str">
        <f t="shared" si="247"/>
        <v>Non-M</v>
      </c>
      <c r="J2312" s="70"/>
      <c r="K2312" s="59"/>
    </row>
    <row r="2313" spans="1:11" ht="41.25" customHeight="1">
      <c r="A2313" s="18" t="s">
        <v>2704</v>
      </c>
      <c r="B2313" s="19" t="s">
        <v>2421</v>
      </c>
      <c r="C2313" s="19" t="s">
        <v>442</v>
      </c>
      <c r="D2313" s="69" t="s">
        <v>1287</v>
      </c>
      <c r="E2313" s="19" t="s">
        <v>2698</v>
      </c>
      <c r="F2313" s="21"/>
      <c r="G2313" s="19" t="s">
        <v>531</v>
      </c>
      <c r="H2313" s="25" t="str">
        <f t="shared" si="246"/>
        <v>LP202</v>
      </c>
      <c r="I2313" s="25" t="str">
        <f t="shared" si="247"/>
        <v>Non-M</v>
      </c>
      <c r="J2313" s="70"/>
      <c r="K2313" s="59"/>
    </row>
    <row r="2314" spans="1:11" ht="41.25" customHeight="1">
      <c r="A2314" s="18" t="s">
        <v>2705</v>
      </c>
      <c r="B2314" s="19" t="s">
        <v>2421</v>
      </c>
      <c r="C2314" s="19" t="s">
        <v>442</v>
      </c>
      <c r="D2314" s="69" t="s">
        <v>1287</v>
      </c>
      <c r="E2314" s="19" t="s">
        <v>2698</v>
      </c>
      <c r="F2314" s="21"/>
      <c r="G2314" s="19" t="s">
        <v>2706</v>
      </c>
      <c r="H2314" s="25" t="str">
        <f t="shared" si="246"/>
        <v>LU102</v>
      </c>
      <c r="I2314" s="25" t="str">
        <f t="shared" si="247"/>
        <v>Non-M</v>
      </c>
      <c r="J2314" s="70"/>
      <c r="K2314" s="59"/>
    </row>
    <row r="2315" spans="1:11" ht="41.25" customHeight="1">
      <c r="A2315" s="18" t="s">
        <v>2707</v>
      </c>
      <c r="B2315" s="19" t="s">
        <v>2421</v>
      </c>
      <c r="C2315" s="19" t="s">
        <v>442</v>
      </c>
      <c r="D2315" s="69" t="s">
        <v>1287</v>
      </c>
      <c r="E2315" s="19" t="s">
        <v>2698</v>
      </c>
      <c r="F2315" s="21"/>
      <c r="G2315" s="19" t="s">
        <v>1204</v>
      </c>
      <c r="H2315" s="25" t="str">
        <f t="shared" si="246"/>
        <v>PK405</v>
      </c>
      <c r="I2315" s="25" t="str">
        <f t="shared" si="247"/>
        <v>M</v>
      </c>
      <c r="J2315" s="70"/>
      <c r="K2315" s="59"/>
    </row>
    <row r="2316" spans="1:11" ht="41.25" customHeight="1">
      <c r="A2316" s="18" t="s">
        <v>2708</v>
      </c>
      <c r="B2316" s="19" t="s">
        <v>2421</v>
      </c>
      <c r="C2316" s="19" t="s">
        <v>442</v>
      </c>
      <c r="D2316" s="69" t="s">
        <v>1287</v>
      </c>
      <c r="E2316" s="19" t="s">
        <v>2698</v>
      </c>
      <c r="F2316" s="21"/>
      <c r="G2316" s="18" t="s">
        <v>2709</v>
      </c>
      <c r="H2316" s="25" t="str">
        <f>IF(RIGHT(G2316,1)="M", LEFT(G2316,LEN(G2316)-1), G2316)</f>
        <v>PK800</v>
      </c>
      <c r="I2316" s="25" t="str">
        <f>IF(RIGHT(G2316,1)="M","M","Non-M")</f>
        <v>M</v>
      </c>
      <c r="J2316" s="70"/>
      <c r="K2316" s="59"/>
    </row>
    <row r="2317" spans="1:11" ht="41.25" customHeight="1">
      <c r="A2317" s="18" t="s">
        <v>2710</v>
      </c>
      <c r="B2317" s="19" t="s">
        <v>2421</v>
      </c>
      <c r="C2317" s="19" t="s">
        <v>442</v>
      </c>
      <c r="D2317" s="69" t="s">
        <v>1287</v>
      </c>
      <c r="E2317" s="19" t="s">
        <v>2698</v>
      </c>
      <c r="F2317" s="21"/>
      <c r="G2317" s="19" t="s">
        <v>813</v>
      </c>
      <c r="H2317" s="25" t="str">
        <f t="shared" ref="H2317:H2321" si="248">IF(RIGHT(G2317,1)="M", LEFT(G2317,LEN(G2317)-1), G2317)</f>
        <v>PK100</v>
      </c>
      <c r="I2317" s="25" t="str">
        <f t="shared" ref="I2317:I2321" si="249">IF(RIGHT(G2317,1)="M","M","Non-M")</f>
        <v>Non-M</v>
      </c>
      <c r="J2317" s="70"/>
      <c r="K2317" s="59"/>
    </row>
    <row r="2318" spans="1:11" ht="41.25" customHeight="1">
      <c r="A2318" s="18" t="s">
        <v>2711</v>
      </c>
      <c r="B2318" s="19" t="s">
        <v>2421</v>
      </c>
      <c r="C2318" s="19" t="s">
        <v>442</v>
      </c>
      <c r="D2318" s="69" t="s">
        <v>1287</v>
      </c>
      <c r="E2318" s="19" t="s">
        <v>2698</v>
      </c>
      <c r="F2318" s="21"/>
      <c r="G2318" s="19" t="s">
        <v>1597</v>
      </c>
      <c r="H2318" s="25" t="str">
        <f t="shared" si="248"/>
        <v>PB108</v>
      </c>
      <c r="I2318" s="25" t="str">
        <f t="shared" si="249"/>
        <v>Non-M</v>
      </c>
      <c r="J2318" s="70"/>
      <c r="K2318" s="59"/>
    </row>
    <row r="2319" spans="1:11" ht="41.25" customHeight="1">
      <c r="A2319" s="18" t="s">
        <v>2712</v>
      </c>
      <c r="B2319" s="19" t="s">
        <v>2421</v>
      </c>
      <c r="C2319" s="19" t="s">
        <v>442</v>
      </c>
      <c r="D2319" s="69" t="s">
        <v>1287</v>
      </c>
      <c r="E2319" s="19" t="s">
        <v>2698</v>
      </c>
      <c r="F2319" s="21"/>
      <c r="G2319" s="19" t="s">
        <v>132</v>
      </c>
      <c r="H2319" s="25" t="str">
        <f t="shared" si="248"/>
        <v>JS117</v>
      </c>
      <c r="I2319" s="25" t="str">
        <f t="shared" si="249"/>
        <v>M</v>
      </c>
      <c r="J2319" s="70" t="s">
        <v>2713</v>
      </c>
      <c r="K2319" s="59"/>
    </row>
    <row r="2320" spans="1:11" ht="41.25" customHeight="1">
      <c r="A2320" s="18" t="s">
        <v>2714</v>
      </c>
      <c r="B2320" s="19" t="s">
        <v>2421</v>
      </c>
      <c r="C2320" s="19" t="s">
        <v>442</v>
      </c>
      <c r="D2320" s="69" t="s">
        <v>1287</v>
      </c>
      <c r="E2320" s="19" t="s">
        <v>2698</v>
      </c>
      <c r="F2320" s="21"/>
      <c r="G2320" s="19" t="s">
        <v>2715</v>
      </c>
      <c r="H2320" s="25" t="str">
        <f t="shared" si="248"/>
        <v>HM800</v>
      </c>
      <c r="I2320" s="25" t="str">
        <f t="shared" si="249"/>
        <v>Non-M</v>
      </c>
      <c r="J2320" s="70"/>
      <c r="K2320" s="59"/>
    </row>
    <row r="2321" spans="1:11" ht="41.25" customHeight="1">
      <c r="A2321" s="18" t="s">
        <v>2716</v>
      </c>
      <c r="B2321" s="19" t="s">
        <v>2421</v>
      </c>
      <c r="C2321" s="19" t="s">
        <v>442</v>
      </c>
      <c r="D2321" s="69" t="s">
        <v>1287</v>
      </c>
      <c r="E2321" s="19" t="s">
        <v>2698</v>
      </c>
      <c r="F2321" s="21"/>
      <c r="G2321" s="19" t="s">
        <v>261</v>
      </c>
      <c r="H2321" s="25" t="str">
        <f t="shared" si="248"/>
        <v>HM503</v>
      </c>
      <c r="I2321" s="25" t="str">
        <f t="shared" si="249"/>
        <v>Non-M</v>
      </c>
      <c r="J2321" s="70"/>
      <c r="K2321" s="59"/>
    </row>
    <row r="2322" spans="1:11" ht="41.25" customHeight="1">
      <c r="A2322" s="18" t="s">
        <v>2717</v>
      </c>
      <c r="B2322" s="19" t="s">
        <v>2234</v>
      </c>
      <c r="C2322" s="19" t="s">
        <v>1754</v>
      </c>
      <c r="D2322" s="69" t="s">
        <v>1287</v>
      </c>
      <c r="E2322" s="19" t="s">
        <v>2718</v>
      </c>
      <c r="F2322" s="21"/>
      <c r="G2322" s="19" t="s">
        <v>2463</v>
      </c>
      <c r="H2322" s="25" t="str">
        <f t="shared" ref="H2322:H2335" si="250">IF(RIGHT(G2322,1)="M", LEFT(G2322,LEN(G2322)-1), G2322)</f>
        <v>WB209</v>
      </c>
      <c r="I2322" s="25" t="str">
        <f t="shared" ref="I2322:I2335" si="251">IF(RIGHT(G2322,1)="M","M","Non-M")</f>
        <v>Non-M</v>
      </c>
      <c r="J2322" s="70"/>
      <c r="K2322" s="59"/>
    </row>
    <row r="2323" spans="1:11" ht="41.25" customHeight="1">
      <c r="A2323" s="18" t="s">
        <v>2719</v>
      </c>
      <c r="B2323" s="19" t="s">
        <v>2234</v>
      </c>
      <c r="C2323" s="19" t="s">
        <v>1754</v>
      </c>
      <c r="D2323" s="69" t="s">
        <v>1287</v>
      </c>
      <c r="E2323" s="19" t="s">
        <v>2718</v>
      </c>
      <c r="F2323" s="21"/>
      <c r="G2323" s="19" t="s">
        <v>2720</v>
      </c>
      <c r="H2323" s="25" t="str">
        <f t="shared" si="250"/>
        <v>LU100</v>
      </c>
      <c r="I2323" s="25" t="str">
        <f t="shared" si="251"/>
        <v>Non-M</v>
      </c>
      <c r="J2323" s="70"/>
      <c r="K2323" s="59"/>
    </row>
    <row r="2324" spans="1:11" ht="41.25" customHeight="1">
      <c r="A2324" s="18" t="s">
        <v>2721</v>
      </c>
      <c r="B2324" s="19" t="s">
        <v>2234</v>
      </c>
      <c r="C2324" s="19" t="s">
        <v>1754</v>
      </c>
      <c r="D2324" s="69" t="s">
        <v>1287</v>
      </c>
      <c r="E2324" s="19" t="s">
        <v>2718</v>
      </c>
      <c r="F2324" s="21"/>
      <c r="G2324" s="19" t="s">
        <v>2722</v>
      </c>
      <c r="H2324" s="25" t="str">
        <f t="shared" si="250"/>
        <v>WW204</v>
      </c>
      <c r="I2324" s="25" t="str">
        <f t="shared" si="251"/>
        <v>M</v>
      </c>
      <c r="J2324" s="70"/>
      <c r="K2324" s="59"/>
    </row>
    <row r="2325" spans="1:11" ht="41.25" customHeight="1">
      <c r="A2325" s="18" t="s">
        <v>2723</v>
      </c>
      <c r="B2325" s="19" t="s">
        <v>2234</v>
      </c>
      <c r="C2325" s="19" t="s">
        <v>1754</v>
      </c>
      <c r="D2325" s="69" t="s">
        <v>1287</v>
      </c>
      <c r="E2325" s="19" t="s">
        <v>2718</v>
      </c>
      <c r="F2325" s="21"/>
      <c r="G2325" s="19" t="s">
        <v>1928</v>
      </c>
      <c r="H2325" s="25" t="str">
        <f t="shared" si="250"/>
        <v>LP203</v>
      </c>
      <c r="I2325" s="25" t="str">
        <f t="shared" si="251"/>
        <v>Non-M</v>
      </c>
      <c r="J2325" s="70"/>
      <c r="K2325" s="59"/>
    </row>
    <row r="2326" spans="1:11" ht="41.25" customHeight="1">
      <c r="A2326" s="18" t="s">
        <v>2724</v>
      </c>
      <c r="B2326" s="19" t="s">
        <v>2234</v>
      </c>
      <c r="C2326" s="19" t="s">
        <v>1754</v>
      </c>
      <c r="D2326" s="69" t="s">
        <v>1287</v>
      </c>
      <c r="E2326" s="19" t="s">
        <v>2718</v>
      </c>
      <c r="F2326" s="21"/>
      <c r="G2326" s="19" t="s">
        <v>75</v>
      </c>
      <c r="H2326" s="25" t="str">
        <f t="shared" si="250"/>
        <v>DC101</v>
      </c>
      <c r="I2326" s="25" t="str">
        <f t="shared" si="251"/>
        <v>Non-M</v>
      </c>
      <c r="J2326" s="70"/>
      <c r="K2326" s="59"/>
    </row>
    <row r="2327" spans="1:11" ht="41.25" customHeight="1">
      <c r="A2327" s="18" t="s">
        <v>2725</v>
      </c>
      <c r="B2327" s="19" t="s">
        <v>2234</v>
      </c>
      <c r="C2327" s="19" t="s">
        <v>1754</v>
      </c>
      <c r="D2327" s="69" t="s">
        <v>1287</v>
      </c>
      <c r="E2327" s="19" t="s">
        <v>2718</v>
      </c>
      <c r="F2327" s="21"/>
      <c r="G2327" s="19" t="s">
        <v>149</v>
      </c>
      <c r="H2327" s="25" t="str">
        <f t="shared" si="250"/>
        <v>DC200</v>
      </c>
      <c r="I2327" s="25" t="str">
        <f t="shared" si="251"/>
        <v>Non-M</v>
      </c>
      <c r="J2327" s="70"/>
      <c r="K2327" s="59"/>
    </row>
    <row r="2328" spans="1:11" ht="41.25" customHeight="1">
      <c r="A2328" s="18" t="s">
        <v>2726</v>
      </c>
      <c r="B2328" s="19" t="s">
        <v>2234</v>
      </c>
      <c r="C2328" s="19" t="s">
        <v>1754</v>
      </c>
      <c r="D2328" s="69" t="s">
        <v>1287</v>
      </c>
      <c r="E2328" s="19" t="s">
        <v>2718</v>
      </c>
      <c r="F2328" s="21"/>
      <c r="G2328" s="19" t="s">
        <v>190</v>
      </c>
      <c r="H2328" s="25" t="str">
        <f t="shared" si="250"/>
        <v>DC400</v>
      </c>
      <c r="I2328" s="25" t="str">
        <f t="shared" si="251"/>
        <v>Non-M</v>
      </c>
      <c r="J2328" s="70"/>
      <c r="K2328" s="59"/>
    </row>
    <row r="2329" spans="1:11" ht="41.25" customHeight="1">
      <c r="A2329" s="18" t="s">
        <v>2727</v>
      </c>
      <c r="B2329" s="19" t="s">
        <v>2234</v>
      </c>
      <c r="C2329" s="19" t="s">
        <v>1754</v>
      </c>
      <c r="D2329" s="69" t="s">
        <v>1287</v>
      </c>
      <c r="E2329" s="19" t="s">
        <v>2718</v>
      </c>
      <c r="F2329" s="21"/>
      <c r="G2329" s="19" t="s">
        <v>666</v>
      </c>
      <c r="H2329" s="25" t="str">
        <f t="shared" si="250"/>
        <v>PK103</v>
      </c>
      <c r="I2329" s="25" t="str">
        <f t="shared" si="251"/>
        <v>Non-M</v>
      </c>
      <c r="J2329" s="70"/>
      <c r="K2329" s="59"/>
    </row>
    <row r="2330" spans="1:11" ht="41.25" customHeight="1">
      <c r="A2330" s="18" t="s">
        <v>2728</v>
      </c>
      <c r="B2330" s="19" t="s">
        <v>2234</v>
      </c>
      <c r="C2330" s="19" t="s">
        <v>1754</v>
      </c>
      <c r="D2330" s="69" t="s">
        <v>1287</v>
      </c>
      <c r="E2330" s="19" t="s">
        <v>2718</v>
      </c>
      <c r="F2330" s="21"/>
      <c r="G2330" s="19" t="s">
        <v>1965</v>
      </c>
      <c r="H2330" s="25" t="str">
        <f t="shared" si="250"/>
        <v>PB106</v>
      </c>
      <c r="I2330" s="25" t="str">
        <f t="shared" si="251"/>
        <v>M</v>
      </c>
      <c r="J2330" s="70"/>
      <c r="K2330" s="59"/>
    </row>
    <row r="2331" spans="1:11" ht="41.25" customHeight="1">
      <c r="A2331" s="18" t="s">
        <v>2729</v>
      </c>
      <c r="B2331" s="19" t="s">
        <v>2234</v>
      </c>
      <c r="C2331" s="19" t="s">
        <v>1754</v>
      </c>
      <c r="D2331" s="69" t="s">
        <v>1287</v>
      </c>
      <c r="E2331" s="19" t="s">
        <v>2718</v>
      </c>
      <c r="F2331" s="21"/>
      <c r="G2331" s="19" t="s">
        <v>2730</v>
      </c>
      <c r="H2331" s="25" t="str">
        <f t="shared" si="250"/>
        <v>PK202</v>
      </c>
      <c r="I2331" s="25" t="str">
        <f t="shared" si="251"/>
        <v>M</v>
      </c>
      <c r="J2331" s="70"/>
      <c r="K2331" s="59"/>
    </row>
    <row r="2332" spans="1:11" ht="41.25" customHeight="1">
      <c r="A2332" s="18" t="s">
        <v>2731</v>
      </c>
      <c r="B2332" s="19" t="s">
        <v>2234</v>
      </c>
      <c r="C2332" s="19" t="s">
        <v>1754</v>
      </c>
      <c r="D2332" s="69" t="s">
        <v>1287</v>
      </c>
      <c r="E2332" s="19" t="s">
        <v>2718</v>
      </c>
      <c r="F2332" s="21"/>
      <c r="G2332" s="19" t="s">
        <v>2732</v>
      </c>
      <c r="H2332" s="25" t="str">
        <f t="shared" si="250"/>
        <v>PB208</v>
      </c>
      <c r="I2332" s="25" t="str">
        <f t="shared" si="251"/>
        <v>Non-M</v>
      </c>
      <c r="J2332" s="70"/>
      <c r="K2332" s="59"/>
    </row>
    <row r="2333" spans="1:11" ht="41.25" customHeight="1">
      <c r="A2333" s="18" t="s">
        <v>2733</v>
      </c>
      <c r="B2333" s="19" t="s">
        <v>2234</v>
      </c>
      <c r="C2333" s="19" t="s">
        <v>1754</v>
      </c>
      <c r="D2333" s="69" t="s">
        <v>1287</v>
      </c>
      <c r="E2333" s="19" t="s">
        <v>2718</v>
      </c>
      <c r="F2333" s="21"/>
      <c r="G2333" s="19" t="s">
        <v>134</v>
      </c>
      <c r="H2333" s="25" t="str">
        <f t="shared" si="250"/>
        <v>JS124</v>
      </c>
      <c r="I2333" s="25" t="str">
        <f t="shared" si="251"/>
        <v>Non-M</v>
      </c>
      <c r="J2333" s="70"/>
      <c r="K2333" s="59"/>
    </row>
    <row r="2334" spans="1:11" ht="41.25" customHeight="1">
      <c r="A2334" s="18" t="s">
        <v>2734</v>
      </c>
      <c r="B2334" s="19" t="s">
        <v>2234</v>
      </c>
      <c r="C2334" s="19" t="s">
        <v>1754</v>
      </c>
      <c r="D2334" s="69" t="s">
        <v>1287</v>
      </c>
      <c r="E2334" s="19" t="s">
        <v>2718</v>
      </c>
      <c r="F2334" s="21"/>
      <c r="G2334" s="19" t="s">
        <v>1242</v>
      </c>
      <c r="H2334" s="25" t="str">
        <f t="shared" si="250"/>
        <v>HM803</v>
      </c>
      <c r="I2334" s="25" t="str">
        <f t="shared" si="251"/>
        <v>Non-M</v>
      </c>
      <c r="J2334" s="70"/>
      <c r="K2334" s="59"/>
    </row>
    <row r="2335" spans="1:11" ht="41.25" customHeight="1">
      <c r="A2335" s="18" t="s">
        <v>2735</v>
      </c>
      <c r="B2335" s="19" t="s">
        <v>2234</v>
      </c>
      <c r="C2335" s="19" t="s">
        <v>1754</v>
      </c>
      <c r="D2335" s="69" t="s">
        <v>1287</v>
      </c>
      <c r="E2335" s="19" t="s">
        <v>2718</v>
      </c>
      <c r="F2335" s="21"/>
      <c r="G2335" s="19" t="s">
        <v>85</v>
      </c>
      <c r="H2335" s="25" t="str">
        <f t="shared" si="250"/>
        <v>HM500</v>
      </c>
      <c r="I2335" s="25" t="str">
        <f t="shared" si="251"/>
        <v>Non-M</v>
      </c>
      <c r="J2335" s="70"/>
      <c r="K2335" s="59"/>
    </row>
    <row r="2336" spans="1:11" ht="41.25" customHeight="1">
      <c r="A2336" s="18" t="s">
        <v>2736</v>
      </c>
      <c r="B2336" s="19" t="s">
        <v>1550</v>
      </c>
      <c r="C2336" s="19" t="s">
        <v>1754</v>
      </c>
      <c r="D2336" s="69" t="s">
        <v>1689</v>
      </c>
      <c r="E2336" s="19" t="s">
        <v>2737</v>
      </c>
      <c r="F2336" s="21"/>
      <c r="G2336" s="19" t="s">
        <v>663</v>
      </c>
      <c r="H2336" s="25" t="s">
        <v>454</v>
      </c>
      <c r="I2336" s="25" t="str">
        <f t="shared" ref="I2336:I2348" si="252">IF(RIGHT(G2336,1)="M","M","Non-M")</f>
        <v>M</v>
      </c>
      <c r="J2336" s="70"/>
      <c r="K2336" s="59"/>
    </row>
    <row r="2337" spans="1:12" ht="41.25" customHeight="1">
      <c r="A2337" s="18" t="s">
        <v>2738</v>
      </c>
      <c r="B2337" s="19" t="s">
        <v>1550</v>
      </c>
      <c r="C2337" s="19" t="s">
        <v>1754</v>
      </c>
      <c r="D2337" s="69" t="s">
        <v>1689</v>
      </c>
      <c r="E2337" s="19" t="s">
        <v>2737</v>
      </c>
      <c r="F2337" s="21"/>
      <c r="G2337" s="19" t="s">
        <v>190</v>
      </c>
      <c r="H2337" s="25" t="s">
        <v>190</v>
      </c>
      <c r="I2337" s="25" t="str">
        <f t="shared" si="252"/>
        <v>Non-M</v>
      </c>
      <c r="J2337" s="70"/>
      <c r="K2337" s="59"/>
    </row>
    <row r="2338" spans="1:12" ht="41.25" customHeight="1">
      <c r="A2338" s="18" t="s">
        <v>2739</v>
      </c>
      <c r="B2338" s="19" t="s">
        <v>1550</v>
      </c>
      <c r="C2338" s="19" t="s">
        <v>1754</v>
      </c>
      <c r="D2338" s="69" t="s">
        <v>1689</v>
      </c>
      <c r="E2338" s="19" t="s">
        <v>2737</v>
      </c>
      <c r="F2338" s="21"/>
      <c r="G2338" s="19" t="s">
        <v>176</v>
      </c>
      <c r="H2338" s="25" t="str">
        <f t="shared" ref="H2338:H2348" si="253">IF(RIGHT(G2338,1)="M", LEFT(G2338,LEN(G2338)-1), G2338)</f>
        <v>DC402</v>
      </c>
      <c r="I2338" s="25" t="str">
        <f t="shared" si="252"/>
        <v>Non-M</v>
      </c>
      <c r="J2338" s="70"/>
      <c r="K2338" s="59"/>
    </row>
    <row r="2339" spans="1:12" ht="41.25" customHeight="1">
      <c r="A2339" s="18" t="s">
        <v>2740</v>
      </c>
      <c r="B2339" s="19" t="s">
        <v>1550</v>
      </c>
      <c r="C2339" s="19" t="s">
        <v>1754</v>
      </c>
      <c r="D2339" s="69" t="s">
        <v>1689</v>
      </c>
      <c r="E2339" s="19" t="s">
        <v>2737</v>
      </c>
      <c r="F2339" s="21"/>
      <c r="G2339" s="19" t="s">
        <v>113</v>
      </c>
      <c r="H2339" s="25" t="str">
        <f t="shared" si="253"/>
        <v>PK201</v>
      </c>
      <c r="I2339" s="25" t="str">
        <f t="shared" si="252"/>
        <v>Non-M</v>
      </c>
      <c r="J2339" s="70"/>
      <c r="K2339" s="59"/>
    </row>
    <row r="2340" spans="1:12" ht="41.25" customHeight="1">
      <c r="A2340" s="18" t="s">
        <v>2741</v>
      </c>
      <c r="B2340" s="19" t="s">
        <v>1550</v>
      </c>
      <c r="C2340" s="19" t="s">
        <v>1754</v>
      </c>
      <c r="D2340" s="69" t="s">
        <v>1689</v>
      </c>
      <c r="E2340" s="19" t="s">
        <v>2737</v>
      </c>
      <c r="F2340" s="21"/>
      <c r="G2340" s="19" t="s">
        <v>666</v>
      </c>
      <c r="H2340" s="25" t="str">
        <f t="shared" si="253"/>
        <v>PK103</v>
      </c>
      <c r="I2340" s="25" t="str">
        <f t="shared" si="252"/>
        <v>Non-M</v>
      </c>
      <c r="J2340" s="70" t="s">
        <v>2742</v>
      </c>
      <c r="K2340" s="59"/>
    </row>
    <row r="2341" spans="1:12" ht="41.25" customHeight="1">
      <c r="A2341" s="18" t="s">
        <v>2743</v>
      </c>
      <c r="B2341" s="19" t="s">
        <v>1550</v>
      </c>
      <c r="C2341" s="19" t="s">
        <v>1754</v>
      </c>
      <c r="D2341" s="69" t="s">
        <v>1689</v>
      </c>
      <c r="E2341" s="19" t="s">
        <v>2737</v>
      </c>
      <c r="F2341" s="21"/>
      <c r="G2341" s="19" t="s">
        <v>1296</v>
      </c>
      <c r="H2341" s="25" t="str">
        <f t="shared" si="253"/>
        <v>JS111</v>
      </c>
      <c r="I2341" s="25" t="str">
        <f t="shared" si="252"/>
        <v>Non-M</v>
      </c>
      <c r="J2341" s="70"/>
      <c r="K2341" s="59"/>
    </row>
    <row r="2342" spans="1:12" ht="41.25" customHeight="1">
      <c r="A2342" s="18" t="s">
        <v>2744</v>
      </c>
      <c r="B2342" s="19" t="s">
        <v>1550</v>
      </c>
      <c r="C2342" s="19" t="s">
        <v>1754</v>
      </c>
      <c r="D2342" s="69" t="s">
        <v>1689</v>
      </c>
      <c r="E2342" s="19" t="s">
        <v>2737</v>
      </c>
      <c r="F2342" s="21"/>
      <c r="G2342" s="19" t="s">
        <v>134</v>
      </c>
      <c r="H2342" s="25" t="str">
        <f t="shared" si="253"/>
        <v>JS124</v>
      </c>
      <c r="I2342" s="25" t="str">
        <f t="shared" si="252"/>
        <v>Non-M</v>
      </c>
      <c r="J2342" s="70"/>
      <c r="K2342" s="59"/>
    </row>
    <row r="2343" spans="1:12" ht="41.25" customHeight="1">
      <c r="A2343" s="18" t="s">
        <v>2745</v>
      </c>
      <c r="B2343" s="19" t="s">
        <v>1550</v>
      </c>
      <c r="C2343" s="19" t="s">
        <v>1754</v>
      </c>
      <c r="D2343" s="69" t="s">
        <v>1689</v>
      </c>
      <c r="E2343" s="19" t="s">
        <v>2737</v>
      </c>
      <c r="F2343" s="21"/>
      <c r="G2343" s="19" t="s">
        <v>1559</v>
      </c>
      <c r="H2343" s="25" t="str">
        <f t="shared" si="253"/>
        <v>GT206</v>
      </c>
      <c r="I2343" s="25" t="str">
        <f t="shared" si="252"/>
        <v>Non-M</v>
      </c>
      <c r="J2343" s="70"/>
      <c r="K2343" s="59"/>
    </row>
    <row r="2344" spans="1:12" ht="41.25" customHeight="1">
      <c r="A2344" s="18" t="s">
        <v>2746</v>
      </c>
      <c r="B2344" s="19" t="s">
        <v>1550</v>
      </c>
      <c r="C2344" s="19" t="s">
        <v>1754</v>
      </c>
      <c r="D2344" s="69" t="s">
        <v>1689</v>
      </c>
      <c r="E2344" s="19" t="s">
        <v>2737</v>
      </c>
      <c r="F2344" s="21"/>
      <c r="G2344" s="19" t="s">
        <v>1637</v>
      </c>
      <c r="H2344" s="25" t="str">
        <f t="shared" si="253"/>
        <v>HM404</v>
      </c>
      <c r="I2344" s="25" t="str">
        <f t="shared" si="252"/>
        <v>Non-M</v>
      </c>
      <c r="J2344" s="70"/>
      <c r="K2344" s="59"/>
    </row>
    <row r="2345" spans="1:12" ht="41.25" customHeight="1">
      <c r="A2345" s="18" t="s">
        <v>2747</v>
      </c>
      <c r="B2345" s="19" t="s">
        <v>1550</v>
      </c>
      <c r="C2345" s="19" t="s">
        <v>1754</v>
      </c>
      <c r="D2345" s="69" t="s">
        <v>1689</v>
      </c>
      <c r="E2345" s="19" t="s">
        <v>2737</v>
      </c>
      <c r="F2345" s="21"/>
      <c r="G2345" s="19" t="s">
        <v>85</v>
      </c>
      <c r="H2345" s="25" t="str">
        <f t="shared" si="253"/>
        <v>HM500</v>
      </c>
      <c r="I2345" s="25" t="str">
        <f t="shared" si="252"/>
        <v>Non-M</v>
      </c>
      <c r="J2345" s="70"/>
      <c r="K2345" s="59"/>
    </row>
    <row r="2346" spans="1:12" ht="41.25" customHeight="1">
      <c r="A2346" s="18" t="s">
        <v>2748</v>
      </c>
      <c r="B2346" s="19" t="s">
        <v>1550</v>
      </c>
      <c r="C2346" s="19" t="s">
        <v>288</v>
      </c>
      <c r="D2346" s="69" t="s">
        <v>1689</v>
      </c>
      <c r="E2346" s="19" t="s">
        <v>2749</v>
      </c>
      <c r="F2346" s="21"/>
      <c r="G2346" s="19" t="s">
        <v>855</v>
      </c>
      <c r="H2346" s="25" t="str">
        <f t="shared" si="253"/>
        <v>WB202</v>
      </c>
      <c r="I2346" s="25" t="str">
        <f t="shared" si="252"/>
        <v>M</v>
      </c>
      <c r="J2346" s="70"/>
      <c r="K2346" s="59"/>
    </row>
    <row r="2347" spans="1:12" ht="41.25" customHeight="1">
      <c r="A2347" s="18" t="s">
        <v>2750</v>
      </c>
      <c r="B2347" s="19" t="s">
        <v>1550</v>
      </c>
      <c r="C2347" s="19" t="s">
        <v>288</v>
      </c>
      <c r="D2347" s="69" t="s">
        <v>1689</v>
      </c>
      <c r="E2347" s="19" t="s">
        <v>2749</v>
      </c>
      <c r="F2347" s="21"/>
      <c r="G2347" s="19" t="s">
        <v>1586</v>
      </c>
      <c r="H2347" s="25" t="str">
        <f t="shared" si="253"/>
        <v>JS105</v>
      </c>
      <c r="I2347" s="25" t="str">
        <f t="shared" si="252"/>
        <v>Non-M</v>
      </c>
      <c r="J2347" s="70"/>
      <c r="K2347" s="59"/>
    </row>
    <row r="2348" spans="1:12" ht="41.25" customHeight="1">
      <c r="A2348" s="18" t="s">
        <v>2751</v>
      </c>
      <c r="B2348" s="19" t="s">
        <v>1550</v>
      </c>
      <c r="C2348" s="19" t="s">
        <v>288</v>
      </c>
      <c r="D2348" s="69" t="s">
        <v>1689</v>
      </c>
      <c r="E2348" s="19" t="s">
        <v>2749</v>
      </c>
      <c r="F2348" s="21"/>
      <c r="G2348" s="19" t="s">
        <v>1934</v>
      </c>
      <c r="H2348" s="25" t="str">
        <f t="shared" si="253"/>
        <v>HM306</v>
      </c>
      <c r="I2348" s="25" t="str">
        <f t="shared" si="252"/>
        <v>Non-M</v>
      </c>
      <c r="J2348" s="70"/>
      <c r="K2348" s="59"/>
    </row>
    <row r="2349" spans="1:12" ht="41.25" customHeight="1">
      <c r="A2349" s="18" t="s">
        <v>2752</v>
      </c>
      <c r="B2349" s="19" t="s">
        <v>1550</v>
      </c>
      <c r="C2349" s="19" t="s">
        <v>288</v>
      </c>
      <c r="D2349" s="69" t="s">
        <v>1689</v>
      </c>
      <c r="E2349" s="19" t="s">
        <v>2749</v>
      </c>
      <c r="F2349" s="21"/>
      <c r="G2349" s="19" t="s">
        <v>1567</v>
      </c>
      <c r="H2349" s="25" t="str">
        <f t="shared" ref="H2349:H2350" si="254">IF(RIGHT(G2349,1)="M", LEFT(G2349,LEN(G2349)-1), G2349)</f>
        <v>GT211</v>
      </c>
      <c r="I2349" s="25" t="str">
        <f t="shared" ref="I2349:I2350" si="255">IF(RIGHT(G2349,1)="M","M","Non-M")</f>
        <v>Non-M</v>
      </c>
      <c r="J2349" s="70"/>
      <c r="K2349" s="59"/>
    </row>
    <row r="2350" spans="1:12" ht="41.25" customHeight="1">
      <c r="A2350" s="18" t="s">
        <v>2753</v>
      </c>
      <c r="B2350" s="19" t="s">
        <v>1550</v>
      </c>
      <c r="C2350" s="19" t="s">
        <v>288</v>
      </c>
      <c r="D2350" s="69" t="s">
        <v>1689</v>
      </c>
      <c r="E2350" s="19" t="s">
        <v>2754</v>
      </c>
      <c r="F2350" s="21"/>
      <c r="G2350" s="19" t="s">
        <v>367</v>
      </c>
      <c r="H2350" s="25" t="str">
        <f t="shared" si="254"/>
        <v>NK510</v>
      </c>
      <c r="I2350" s="25" t="str">
        <f t="shared" si="255"/>
        <v>Non-M</v>
      </c>
      <c r="J2350" s="70"/>
      <c r="K2350" s="59"/>
      <c r="L2350" s="82"/>
    </row>
    <row r="2351" spans="1:12" ht="41.25" customHeight="1">
      <c r="A2351" s="18" t="s">
        <v>2755</v>
      </c>
      <c r="B2351" s="19" t="s">
        <v>1550</v>
      </c>
      <c r="C2351" s="19" t="s">
        <v>288</v>
      </c>
      <c r="D2351" s="69" t="s">
        <v>1689</v>
      </c>
      <c r="E2351" s="19" t="s">
        <v>2754</v>
      </c>
      <c r="F2351" s="21"/>
      <c r="G2351" s="19" t="s">
        <v>371</v>
      </c>
      <c r="H2351" s="25" t="str">
        <f t="shared" ref="H2351:H2352" si="256">IF(RIGHT(G2351,1)="M", LEFT(G2351,LEN(G2351)-1), G2351)</f>
        <v>ZP101</v>
      </c>
      <c r="I2351" s="25" t="str">
        <f t="shared" ref="I2351:I2352" si="257">IF(RIGHT(G2351,1)="M","M","Non-M")</f>
        <v>Non-M</v>
      </c>
      <c r="J2351" s="70" t="s">
        <v>2756</v>
      </c>
      <c r="K2351" s="59"/>
      <c r="L2351" s="82"/>
    </row>
    <row r="2352" spans="1:12" ht="41.25" customHeight="1">
      <c r="A2352" s="18" t="s">
        <v>2757</v>
      </c>
      <c r="B2352" s="19" t="s">
        <v>1550</v>
      </c>
      <c r="C2352" s="19" t="s">
        <v>288</v>
      </c>
      <c r="D2352" s="69" t="s">
        <v>1689</v>
      </c>
      <c r="E2352" s="19" t="s">
        <v>2754</v>
      </c>
      <c r="F2352" s="21"/>
      <c r="G2352" s="19" t="s">
        <v>1296</v>
      </c>
      <c r="H2352" s="25" t="str">
        <f t="shared" si="256"/>
        <v>JS111</v>
      </c>
      <c r="I2352" s="25" t="str">
        <f t="shared" si="257"/>
        <v>Non-M</v>
      </c>
      <c r="J2352" s="70"/>
      <c r="K2352" s="59"/>
      <c r="L2352" s="82"/>
    </row>
    <row r="2353" spans="1:12" ht="41.25" customHeight="1">
      <c r="A2353" s="18" t="s">
        <v>2758</v>
      </c>
      <c r="B2353" s="19" t="s">
        <v>1550</v>
      </c>
      <c r="C2353" s="19" t="s">
        <v>288</v>
      </c>
      <c r="D2353" s="69" t="s">
        <v>1689</v>
      </c>
      <c r="E2353" s="19" t="s">
        <v>2754</v>
      </c>
      <c r="F2353" s="21"/>
      <c r="G2353" s="19" t="s">
        <v>1433</v>
      </c>
      <c r="H2353" s="25" t="str">
        <f t="shared" ref="H2353:H2355" si="258">IF(RIGHT(G2353,1)="M", LEFT(G2353,LEN(G2353)-1), G2353)</f>
        <v>JS105</v>
      </c>
      <c r="I2353" s="25" t="str">
        <f t="shared" ref="I2353:I2355" si="259">IF(RIGHT(G2353,1)="M","M","Non-M")</f>
        <v>M</v>
      </c>
      <c r="J2353" s="70" t="s">
        <v>1532</v>
      </c>
      <c r="K2353" s="59"/>
      <c r="L2353" s="82"/>
    </row>
    <row r="2354" spans="1:12" ht="41.25" customHeight="1">
      <c r="A2354" s="18" t="s">
        <v>2759</v>
      </c>
      <c r="B2354" s="19" t="s">
        <v>1550</v>
      </c>
      <c r="C2354" s="19" t="s">
        <v>288</v>
      </c>
      <c r="D2354" s="69" t="s">
        <v>1689</v>
      </c>
      <c r="E2354" s="19" t="s">
        <v>2754</v>
      </c>
      <c r="F2354" s="21"/>
      <c r="G2354" s="19" t="s">
        <v>369</v>
      </c>
      <c r="H2354" s="25" t="str">
        <f t="shared" si="258"/>
        <v>PK208</v>
      </c>
      <c r="I2354" s="25" t="str">
        <f t="shared" si="259"/>
        <v>Non-M</v>
      </c>
      <c r="J2354" s="70"/>
      <c r="K2354" s="59"/>
      <c r="L2354" s="82"/>
    </row>
    <row r="2355" spans="1:12" ht="41.25" customHeight="1">
      <c r="A2355" s="18" t="s">
        <v>2760</v>
      </c>
      <c r="B2355" s="19" t="s">
        <v>1550</v>
      </c>
      <c r="C2355" s="19" t="s">
        <v>288</v>
      </c>
      <c r="D2355" s="69" t="s">
        <v>1689</v>
      </c>
      <c r="E2355" s="19" t="s">
        <v>2754</v>
      </c>
      <c r="F2355" s="21"/>
      <c r="G2355" s="19" t="s">
        <v>1294</v>
      </c>
      <c r="H2355" s="25" t="str">
        <f t="shared" si="258"/>
        <v>PB206</v>
      </c>
      <c r="I2355" s="25" t="str">
        <f t="shared" si="259"/>
        <v>M</v>
      </c>
      <c r="J2355" s="70"/>
      <c r="K2355" s="59"/>
      <c r="L2355" s="82"/>
    </row>
    <row r="2356" spans="1:12" ht="41.25" customHeight="1">
      <c r="A2356" s="18" t="s">
        <v>2761</v>
      </c>
      <c r="B2356" s="19" t="s">
        <v>1550</v>
      </c>
      <c r="C2356" s="19" t="s">
        <v>288</v>
      </c>
      <c r="D2356" s="69" t="s">
        <v>1689</v>
      </c>
      <c r="E2356" s="19" t="s">
        <v>2754</v>
      </c>
      <c r="F2356" s="21"/>
      <c r="G2356" s="19" t="s">
        <v>85</v>
      </c>
      <c r="H2356" s="25" t="str">
        <f t="shared" ref="H2356:H2360" si="260">IF(RIGHT(G2356,1)="M", LEFT(G2356,LEN(G2356)-1), G2356)</f>
        <v>HM500</v>
      </c>
      <c r="I2356" s="25" t="str">
        <f t="shared" ref="I2356:I2360" si="261">IF(RIGHT(G2356,1)="M","M","Non-M")</f>
        <v>Non-M</v>
      </c>
      <c r="J2356" s="70"/>
      <c r="K2356" s="59"/>
      <c r="L2356" s="82"/>
    </row>
    <row r="2357" spans="1:12" ht="41.25" customHeight="1">
      <c r="A2357" s="18" t="s">
        <v>2762</v>
      </c>
      <c r="B2357" s="19" t="s">
        <v>1550</v>
      </c>
      <c r="C2357" s="19" t="s">
        <v>288</v>
      </c>
      <c r="D2357" s="69" t="s">
        <v>1689</v>
      </c>
      <c r="E2357" s="19" t="s">
        <v>2754</v>
      </c>
      <c r="F2357" s="21"/>
      <c r="G2357" s="19" t="s">
        <v>195</v>
      </c>
      <c r="H2357" s="25" t="str">
        <f t="shared" si="260"/>
        <v>HM504</v>
      </c>
      <c r="I2357" s="25" t="str">
        <f t="shared" si="261"/>
        <v>Non-M</v>
      </c>
      <c r="J2357" s="70"/>
      <c r="K2357" s="59"/>
      <c r="L2357" s="82"/>
    </row>
    <row r="2358" spans="1:12" ht="41.25" customHeight="1">
      <c r="A2358" s="18" t="s">
        <v>2763</v>
      </c>
      <c r="B2358" s="19" t="s">
        <v>1550</v>
      </c>
      <c r="C2358" s="19" t="s">
        <v>894</v>
      </c>
      <c r="D2358" s="69" t="s">
        <v>1689</v>
      </c>
      <c r="E2358" s="19" t="s">
        <v>2764</v>
      </c>
      <c r="F2358" s="21"/>
      <c r="G2358" s="19" t="s">
        <v>1165</v>
      </c>
      <c r="H2358" s="25" t="str">
        <f t="shared" si="260"/>
        <v>WB503</v>
      </c>
      <c r="I2358" s="25" t="str">
        <f t="shared" si="261"/>
        <v>Non-M</v>
      </c>
      <c r="J2358" s="70"/>
      <c r="K2358" s="59"/>
      <c r="L2358" s="82"/>
    </row>
    <row r="2359" spans="1:12" ht="41.25" customHeight="1">
      <c r="A2359" s="18" t="s">
        <v>2765</v>
      </c>
      <c r="B2359" s="19" t="s">
        <v>1550</v>
      </c>
      <c r="C2359" s="19" t="s">
        <v>894</v>
      </c>
      <c r="D2359" s="69" t="s">
        <v>1689</v>
      </c>
      <c r="E2359" s="19" t="s">
        <v>2764</v>
      </c>
      <c r="F2359" s="21"/>
      <c r="G2359" s="19" t="s">
        <v>75</v>
      </c>
      <c r="H2359" s="25" t="str">
        <f t="shared" si="260"/>
        <v>DC101</v>
      </c>
      <c r="I2359" s="25" t="str">
        <f t="shared" si="261"/>
        <v>Non-M</v>
      </c>
      <c r="J2359" s="70"/>
      <c r="K2359" s="59"/>
      <c r="L2359" s="82"/>
    </row>
    <row r="2360" spans="1:12" ht="41.25" customHeight="1">
      <c r="A2360" s="18" t="s">
        <v>2766</v>
      </c>
      <c r="B2360" s="19" t="s">
        <v>1550</v>
      </c>
      <c r="C2360" s="19" t="s">
        <v>894</v>
      </c>
      <c r="D2360" s="69" t="s">
        <v>1689</v>
      </c>
      <c r="E2360" s="19" t="s">
        <v>2764</v>
      </c>
      <c r="F2360" s="21"/>
      <c r="G2360" s="19" t="s">
        <v>108</v>
      </c>
      <c r="H2360" s="25" t="str">
        <f t="shared" si="260"/>
        <v>DC202</v>
      </c>
      <c r="I2360" s="25" t="str">
        <f t="shared" si="261"/>
        <v>Non-M</v>
      </c>
      <c r="J2360" s="70"/>
      <c r="K2360" s="59"/>
      <c r="L2360" s="82"/>
    </row>
    <row r="2361" spans="1:12" ht="41.25" customHeight="1">
      <c r="A2361" s="18" t="s">
        <v>2767</v>
      </c>
      <c r="B2361" s="19" t="s">
        <v>1550</v>
      </c>
      <c r="C2361" s="19" t="s">
        <v>894</v>
      </c>
      <c r="D2361" s="69" t="s">
        <v>1689</v>
      </c>
      <c r="E2361" s="19" t="s">
        <v>2764</v>
      </c>
      <c r="F2361" s="21"/>
      <c r="G2361" s="19" t="s">
        <v>110</v>
      </c>
      <c r="H2361" s="25" t="str">
        <f t="shared" ref="H2361:H2366" si="262">IF(RIGHT(G2361,1)="M", LEFT(G2361,LEN(G2361)-1), G2361)</f>
        <v>DC300</v>
      </c>
      <c r="I2361" s="25" t="str">
        <f t="shared" ref="I2361:I2366" si="263">IF(RIGHT(G2361,1)="M","M","Non-M")</f>
        <v>Non-M</v>
      </c>
      <c r="J2361" s="70"/>
      <c r="K2361" s="59"/>
      <c r="L2361" s="82"/>
    </row>
    <row r="2362" spans="1:12" ht="41.25" customHeight="1">
      <c r="A2362" s="18" t="s">
        <v>2768</v>
      </c>
      <c r="B2362" s="19" t="s">
        <v>1550</v>
      </c>
      <c r="C2362" s="19" t="s">
        <v>894</v>
      </c>
      <c r="D2362" s="69" t="s">
        <v>1689</v>
      </c>
      <c r="E2362" s="19" t="s">
        <v>2764</v>
      </c>
      <c r="F2362" s="21"/>
      <c r="G2362" s="19" t="s">
        <v>176</v>
      </c>
      <c r="H2362" s="25" t="str">
        <f t="shared" si="262"/>
        <v>DC402</v>
      </c>
      <c r="I2362" s="25" t="str">
        <f t="shared" si="263"/>
        <v>Non-M</v>
      </c>
      <c r="J2362" s="70"/>
      <c r="K2362" s="59"/>
      <c r="L2362" s="82"/>
    </row>
    <row r="2363" spans="1:12" ht="41.25" customHeight="1">
      <c r="A2363" s="18" t="s">
        <v>2769</v>
      </c>
      <c r="B2363" s="19" t="s">
        <v>1550</v>
      </c>
      <c r="C2363" s="19" t="s">
        <v>894</v>
      </c>
      <c r="D2363" s="69" t="s">
        <v>1689</v>
      </c>
      <c r="E2363" s="19" t="s">
        <v>2764</v>
      </c>
      <c r="F2363" s="21"/>
      <c r="G2363" s="19" t="s">
        <v>113</v>
      </c>
      <c r="H2363" s="25" t="str">
        <f t="shared" si="262"/>
        <v>PK201</v>
      </c>
      <c r="I2363" s="25" t="str">
        <f t="shared" si="263"/>
        <v>Non-M</v>
      </c>
      <c r="J2363" s="70"/>
      <c r="K2363" s="59"/>
      <c r="L2363" s="82"/>
    </row>
    <row r="2364" spans="1:12" ht="41.25" customHeight="1">
      <c r="A2364" s="18" t="s">
        <v>2770</v>
      </c>
      <c r="B2364" s="19" t="s">
        <v>1550</v>
      </c>
      <c r="C2364" s="19" t="s">
        <v>894</v>
      </c>
      <c r="D2364" s="69" t="s">
        <v>1689</v>
      </c>
      <c r="E2364" s="19" t="s">
        <v>2764</v>
      </c>
      <c r="F2364" s="21"/>
      <c r="G2364" s="19" t="s">
        <v>193</v>
      </c>
      <c r="H2364" s="25" t="str">
        <f t="shared" si="262"/>
        <v>PB204</v>
      </c>
      <c r="I2364" s="25" t="str">
        <f t="shared" si="263"/>
        <v>Non-M</v>
      </c>
      <c r="J2364" s="70"/>
      <c r="K2364" s="59"/>
      <c r="L2364" s="82"/>
    </row>
    <row r="2365" spans="1:12" ht="41.25" customHeight="1">
      <c r="A2365" s="18" t="s">
        <v>2771</v>
      </c>
      <c r="B2365" s="19" t="s">
        <v>1550</v>
      </c>
      <c r="C2365" s="19" t="s">
        <v>894</v>
      </c>
      <c r="D2365" s="69" t="s">
        <v>1689</v>
      </c>
      <c r="E2365" s="19" t="s">
        <v>2764</v>
      </c>
      <c r="F2365" s="21"/>
      <c r="G2365" s="19" t="s">
        <v>1586</v>
      </c>
      <c r="H2365" s="25" t="str">
        <f t="shared" si="262"/>
        <v>JS105</v>
      </c>
      <c r="I2365" s="25" t="str">
        <f t="shared" si="263"/>
        <v>Non-M</v>
      </c>
      <c r="J2365" s="70"/>
      <c r="K2365" s="59"/>
      <c r="L2365" s="82"/>
    </row>
    <row r="2366" spans="1:12" ht="41.25" customHeight="1">
      <c r="A2366" s="18" t="s">
        <v>2772</v>
      </c>
      <c r="B2366" s="19" t="s">
        <v>1550</v>
      </c>
      <c r="C2366" s="19" t="s">
        <v>894</v>
      </c>
      <c r="D2366" s="69" t="s">
        <v>1689</v>
      </c>
      <c r="E2366" s="19" t="s">
        <v>2764</v>
      </c>
      <c r="F2366" s="21"/>
      <c r="G2366" s="19" t="s">
        <v>1640</v>
      </c>
      <c r="H2366" s="25" t="str">
        <f t="shared" si="262"/>
        <v>JS121</v>
      </c>
      <c r="I2366" s="25" t="str">
        <f t="shared" si="263"/>
        <v>Non-M</v>
      </c>
      <c r="J2366" s="70"/>
      <c r="K2366" s="59"/>
      <c r="L2366" s="82"/>
    </row>
    <row r="2367" spans="1:12" ht="41.25" customHeight="1">
      <c r="A2367" s="18" t="s">
        <v>2773</v>
      </c>
      <c r="B2367" s="19" t="s">
        <v>1550</v>
      </c>
      <c r="C2367" s="19" t="s">
        <v>894</v>
      </c>
      <c r="D2367" s="69" t="s">
        <v>1689</v>
      </c>
      <c r="E2367" s="19" t="s">
        <v>2764</v>
      </c>
      <c r="F2367" s="21"/>
      <c r="G2367" s="19" t="s">
        <v>2774</v>
      </c>
      <c r="H2367" s="25" t="str">
        <f t="shared" ref="H2367:H2370" si="264">IF(RIGHT(G2367,1)="M", LEFT(G2367,LEN(G2367)-1), G2367)</f>
        <v>GT205</v>
      </c>
      <c r="I2367" s="25" t="str">
        <f t="shared" ref="I2367:I2370" si="265">IF(RIGHT(G2367,1)="M","M","Non-M")</f>
        <v>M</v>
      </c>
      <c r="J2367" s="70"/>
      <c r="K2367" s="59"/>
      <c r="L2367" s="82"/>
    </row>
    <row r="2368" spans="1:12" ht="41.25" customHeight="1">
      <c r="A2368" s="18" t="s">
        <v>2775</v>
      </c>
      <c r="B2368" s="19" t="s">
        <v>1550</v>
      </c>
      <c r="C2368" s="19" t="s">
        <v>894</v>
      </c>
      <c r="D2368" s="69" t="s">
        <v>1689</v>
      </c>
      <c r="E2368" s="19" t="s">
        <v>2764</v>
      </c>
      <c r="F2368" s="21"/>
      <c r="G2368" s="19" t="s">
        <v>502</v>
      </c>
      <c r="H2368" s="25" t="str">
        <f t="shared" si="264"/>
        <v>VT805</v>
      </c>
      <c r="I2368" s="25" t="str">
        <f t="shared" si="265"/>
        <v>Non-M</v>
      </c>
      <c r="J2368" s="70"/>
      <c r="K2368" s="59"/>
      <c r="L2368" s="82"/>
    </row>
    <row r="2369" spans="1:12" ht="41.25" customHeight="1">
      <c r="A2369" s="18" t="s">
        <v>2776</v>
      </c>
      <c r="B2369" s="19" t="s">
        <v>1550</v>
      </c>
      <c r="C2369" s="19" t="s">
        <v>894</v>
      </c>
      <c r="D2369" s="69" t="s">
        <v>1689</v>
      </c>
      <c r="E2369" s="19" t="s">
        <v>2764</v>
      </c>
      <c r="F2369" s="21"/>
      <c r="G2369" s="19" t="s">
        <v>1995</v>
      </c>
      <c r="H2369" s="25" t="str">
        <f t="shared" si="264"/>
        <v>PK806</v>
      </c>
      <c r="I2369" s="25" t="str">
        <f t="shared" si="265"/>
        <v>Non-M</v>
      </c>
      <c r="J2369" s="70"/>
      <c r="K2369" s="59"/>
      <c r="L2369" s="82"/>
    </row>
    <row r="2370" spans="1:12" ht="41.25" customHeight="1">
      <c r="A2370" s="18" t="s">
        <v>2777</v>
      </c>
      <c r="B2370" s="19" t="s">
        <v>1550</v>
      </c>
      <c r="C2370" s="19" t="s">
        <v>894</v>
      </c>
      <c r="D2370" s="69" t="s">
        <v>1689</v>
      </c>
      <c r="E2370" s="19" t="s">
        <v>2764</v>
      </c>
      <c r="F2370" s="21"/>
      <c r="G2370" s="19" t="s">
        <v>1016</v>
      </c>
      <c r="H2370" s="25" t="str">
        <f t="shared" si="264"/>
        <v>HM422</v>
      </c>
      <c r="I2370" s="25" t="str">
        <f t="shared" si="265"/>
        <v>Non-M</v>
      </c>
      <c r="J2370" s="70"/>
      <c r="K2370" s="59"/>
      <c r="L2370" s="82"/>
    </row>
    <row r="2371" spans="1:12" ht="41.25" customHeight="1">
      <c r="A2371" s="18" t="s">
        <v>2778</v>
      </c>
      <c r="B2371" s="19" t="s">
        <v>1550</v>
      </c>
      <c r="C2371" s="19" t="s">
        <v>288</v>
      </c>
      <c r="D2371" s="69" t="s">
        <v>1689</v>
      </c>
      <c r="E2371" s="19" t="s">
        <v>2779</v>
      </c>
      <c r="F2371" s="21"/>
      <c r="G2371" s="19" t="s">
        <v>1155</v>
      </c>
      <c r="H2371" s="25" t="str">
        <f t="shared" ref="H2371:H2381" si="266">IF(RIGHT(G2371,1)="M", LEFT(G2371,LEN(G2371)-1), G2371)</f>
        <v>CL504</v>
      </c>
      <c r="I2371" s="25" t="str">
        <f t="shared" ref="I2371:I2381" si="267">IF(RIGHT(G2371,1)="M","M","Non-M")</f>
        <v>Non-M</v>
      </c>
      <c r="J2371" s="70"/>
      <c r="K2371" s="59"/>
      <c r="L2371" s="82"/>
    </row>
    <row r="2372" spans="1:12" ht="41.25" customHeight="1">
      <c r="A2372" s="18" t="s">
        <v>2780</v>
      </c>
      <c r="B2372" s="19" t="s">
        <v>1550</v>
      </c>
      <c r="C2372" s="19" t="s">
        <v>288</v>
      </c>
      <c r="D2372" s="69" t="s">
        <v>1689</v>
      </c>
      <c r="E2372" s="19" t="s">
        <v>2779</v>
      </c>
      <c r="F2372" s="21"/>
      <c r="G2372" s="19" t="s">
        <v>277</v>
      </c>
      <c r="H2372" s="25" t="str">
        <f t="shared" si="266"/>
        <v>ZP106</v>
      </c>
      <c r="I2372" s="25" t="str">
        <f t="shared" si="267"/>
        <v>Non-M</v>
      </c>
      <c r="J2372" s="70"/>
      <c r="K2372" s="59"/>
      <c r="L2372" s="82"/>
    </row>
    <row r="2373" spans="1:12" ht="41.25" customHeight="1">
      <c r="A2373" s="18" t="s">
        <v>2781</v>
      </c>
      <c r="B2373" s="19" t="s">
        <v>1550</v>
      </c>
      <c r="C2373" s="19" t="s">
        <v>288</v>
      </c>
      <c r="D2373" s="69" t="s">
        <v>1689</v>
      </c>
      <c r="E2373" s="19" t="s">
        <v>2779</v>
      </c>
      <c r="F2373" s="21"/>
      <c r="G2373" s="19" t="s">
        <v>437</v>
      </c>
      <c r="H2373" s="25" t="str">
        <f t="shared" si="266"/>
        <v>ZP202</v>
      </c>
      <c r="I2373" s="25" t="str">
        <f t="shared" si="267"/>
        <v>Non-M</v>
      </c>
      <c r="J2373" s="70"/>
      <c r="K2373" s="59"/>
      <c r="L2373" s="82"/>
    </row>
    <row r="2374" spans="1:12" ht="41.25" customHeight="1">
      <c r="A2374" s="18" t="s">
        <v>2782</v>
      </c>
      <c r="B2374" s="19" t="s">
        <v>1550</v>
      </c>
      <c r="C2374" s="19" t="s">
        <v>288</v>
      </c>
      <c r="D2374" s="69" t="s">
        <v>1689</v>
      </c>
      <c r="E2374" s="19" t="s">
        <v>2779</v>
      </c>
      <c r="F2374" s="21"/>
      <c r="G2374" s="19" t="s">
        <v>1433</v>
      </c>
      <c r="H2374" s="25" t="str">
        <f t="shared" si="266"/>
        <v>JS105</v>
      </c>
      <c r="I2374" s="25" t="str">
        <f t="shared" si="267"/>
        <v>M</v>
      </c>
      <c r="J2374" s="70" t="s">
        <v>1532</v>
      </c>
      <c r="K2374" s="59"/>
      <c r="L2374" s="82"/>
    </row>
    <row r="2375" spans="1:12" ht="41.25" customHeight="1">
      <c r="A2375" s="18" t="s">
        <v>2783</v>
      </c>
      <c r="B2375" s="19" t="s">
        <v>1550</v>
      </c>
      <c r="C2375" s="19" t="s">
        <v>288</v>
      </c>
      <c r="D2375" s="69" t="s">
        <v>1689</v>
      </c>
      <c r="E2375" s="19" t="s">
        <v>2779</v>
      </c>
      <c r="F2375" s="21"/>
      <c r="G2375" s="19" t="s">
        <v>2784</v>
      </c>
      <c r="H2375" s="25" t="str">
        <f t="shared" si="266"/>
        <v>PK204</v>
      </c>
      <c r="I2375" s="25" t="str">
        <f t="shared" si="267"/>
        <v>M</v>
      </c>
      <c r="J2375" s="70" t="s">
        <v>1993</v>
      </c>
      <c r="K2375" s="59"/>
      <c r="L2375" s="82"/>
    </row>
    <row r="2376" spans="1:12" ht="41.25" customHeight="1">
      <c r="A2376" s="18" t="s">
        <v>2785</v>
      </c>
      <c r="B2376" s="19" t="s">
        <v>1550</v>
      </c>
      <c r="C2376" s="19" t="s">
        <v>288</v>
      </c>
      <c r="D2376" s="69" t="s">
        <v>1689</v>
      </c>
      <c r="E2376" s="19" t="s">
        <v>2779</v>
      </c>
      <c r="F2376" s="21"/>
      <c r="G2376" s="19" t="s">
        <v>1192</v>
      </c>
      <c r="H2376" s="25" t="str">
        <f t="shared" si="266"/>
        <v>HM507</v>
      </c>
      <c r="I2376" s="25" t="str">
        <f t="shared" si="267"/>
        <v>M</v>
      </c>
      <c r="J2376" s="70"/>
      <c r="K2376" s="59"/>
      <c r="L2376" s="82"/>
    </row>
    <row r="2377" spans="1:12" ht="41.25" customHeight="1">
      <c r="A2377" s="18" t="s">
        <v>2786</v>
      </c>
      <c r="B2377" s="19" t="s">
        <v>1550</v>
      </c>
      <c r="C2377" s="19" t="s">
        <v>288</v>
      </c>
      <c r="D2377" s="69" t="s">
        <v>1689</v>
      </c>
      <c r="E2377" s="19" t="s">
        <v>2779</v>
      </c>
      <c r="F2377" s="21"/>
      <c r="G2377" s="19" t="s">
        <v>882</v>
      </c>
      <c r="H2377" s="25" t="str">
        <f t="shared" si="266"/>
        <v>HM512</v>
      </c>
      <c r="I2377" s="25" t="str">
        <f t="shared" si="267"/>
        <v>Non-M</v>
      </c>
      <c r="J2377" s="70" t="s">
        <v>2787</v>
      </c>
      <c r="K2377" s="59"/>
      <c r="L2377" s="82"/>
    </row>
    <row r="2378" spans="1:12" ht="41.25" customHeight="1">
      <c r="A2378" s="18" t="s">
        <v>2788</v>
      </c>
      <c r="B2378" s="19" t="s">
        <v>1550</v>
      </c>
      <c r="C2378" s="19" t="s">
        <v>396</v>
      </c>
      <c r="D2378" s="69" t="s">
        <v>1689</v>
      </c>
      <c r="E2378" s="19" t="s">
        <v>2789</v>
      </c>
      <c r="F2378" s="21"/>
      <c r="G2378" s="19" t="s">
        <v>529</v>
      </c>
      <c r="H2378" s="25" t="str">
        <f t="shared" si="266"/>
        <v>WB306</v>
      </c>
      <c r="I2378" s="25" t="str">
        <f t="shared" si="267"/>
        <v>Non-M</v>
      </c>
      <c r="J2378" s="70"/>
      <c r="K2378" s="59"/>
      <c r="L2378" s="82"/>
    </row>
    <row r="2379" spans="1:12" ht="41.25" customHeight="1">
      <c r="A2379" s="18" t="s">
        <v>2790</v>
      </c>
      <c r="B2379" s="19" t="s">
        <v>1550</v>
      </c>
      <c r="C2379" s="19" t="s">
        <v>396</v>
      </c>
      <c r="D2379" s="69" t="s">
        <v>1689</v>
      </c>
      <c r="E2379" s="19" t="s">
        <v>2789</v>
      </c>
      <c r="F2379" s="21"/>
      <c r="G2379" s="19" t="s">
        <v>2532</v>
      </c>
      <c r="H2379" s="25" t="str">
        <f t="shared" si="266"/>
        <v>DC105</v>
      </c>
      <c r="I2379" s="25" t="str">
        <f t="shared" si="267"/>
        <v>Non-M</v>
      </c>
      <c r="J2379" s="70"/>
      <c r="K2379" s="59"/>
      <c r="L2379" s="82"/>
    </row>
    <row r="2380" spans="1:12" ht="41.25" customHeight="1">
      <c r="A2380" s="18" t="s">
        <v>2791</v>
      </c>
      <c r="B2380" s="19" t="s">
        <v>1550</v>
      </c>
      <c r="C2380" s="19" t="s">
        <v>396</v>
      </c>
      <c r="D2380" s="69" t="s">
        <v>1689</v>
      </c>
      <c r="E2380" s="19" t="s">
        <v>2789</v>
      </c>
      <c r="F2380" s="21"/>
      <c r="G2380" s="19" t="s">
        <v>149</v>
      </c>
      <c r="H2380" s="25" t="str">
        <f t="shared" si="266"/>
        <v>DC200</v>
      </c>
      <c r="I2380" s="25" t="str">
        <f t="shared" si="267"/>
        <v>Non-M</v>
      </c>
      <c r="J2380" s="70"/>
      <c r="K2380" s="59"/>
      <c r="L2380" s="82"/>
    </row>
    <row r="2381" spans="1:12" ht="41.25" customHeight="1">
      <c r="A2381" s="18" t="s">
        <v>2792</v>
      </c>
      <c r="B2381" s="19" t="s">
        <v>1550</v>
      </c>
      <c r="C2381" s="19" t="s">
        <v>396</v>
      </c>
      <c r="D2381" s="69" t="s">
        <v>1689</v>
      </c>
      <c r="E2381" s="19" t="s">
        <v>2789</v>
      </c>
      <c r="F2381" s="21"/>
      <c r="G2381" s="19" t="s">
        <v>190</v>
      </c>
      <c r="H2381" s="25" t="str">
        <f t="shared" si="266"/>
        <v>DC400</v>
      </c>
      <c r="I2381" s="25" t="str">
        <f t="shared" si="267"/>
        <v>Non-M</v>
      </c>
      <c r="J2381" s="70"/>
      <c r="K2381" s="59"/>
      <c r="L2381" s="82"/>
    </row>
    <row r="2382" spans="1:12" ht="41.25" customHeight="1">
      <c r="A2382" s="18" t="s">
        <v>2793</v>
      </c>
      <c r="B2382" s="19" t="s">
        <v>1550</v>
      </c>
      <c r="C2382" s="19" t="s">
        <v>396</v>
      </c>
      <c r="D2382" s="69" t="s">
        <v>1689</v>
      </c>
      <c r="E2382" s="19" t="s">
        <v>2789</v>
      </c>
      <c r="F2382" s="21"/>
      <c r="G2382" s="19" t="s">
        <v>246</v>
      </c>
      <c r="H2382" s="25" t="str">
        <f t="shared" ref="H2382:H2384" si="268">IF(RIGHT(G2382,1)="M", LEFT(G2382,LEN(G2382)-1), G2382)</f>
        <v>PK301</v>
      </c>
      <c r="I2382" s="25" t="str">
        <f t="shared" ref="I2382:I2384" si="269">IF(RIGHT(G2382,1)="M","M","Non-M")</f>
        <v>M</v>
      </c>
      <c r="J2382" s="70"/>
      <c r="K2382" s="59"/>
      <c r="L2382" s="82"/>
    </row>
    <row r="2383" spans="1:12" ht="41.25" customHeight="1">
      <c r="A2383" s="18" t="s">
        <v>2794</v>
      </c>
      <c r="B2383" s="19" t="s">
        <v>1550</v>
      </c>
      <c r="C2383" s="19" t="s">
        <v>396</v>
      </c>
      <c r="D2383" s="69" t="s">
        <v>1689</v>
      </c>
      <c r="E2383" s="19" t="s">
        <v>2789</v>
      </c>
      <c r="F2383" s="21"/>
      <c r="G2383" s="19" t="s">
        <v>1204</v>
      </c>
      <c r="H2383" s="25" t="str">
        <f t="shared" si="268"/>
        <v>PK405</v>
      </c>
      <c r="I2383" s="25" t="str">
        <f t="shared" si="269"/>
        <v>M</v>
      </c>
      <c r="J2383" s="70"/>
      <c r="K2383" s="59"/>
      <c r="L2383" s="82"/>
    </row>
    <row r="2384" spans="1:12" ht="41.25" customHeight="1">
      <c r="A2384" s="18" t="s">
        <v>2795</v>
      </c>
      <c r="B2384" s="19" t="s">
        <v>1550</v>
      </c>
      <c r="C2384" s="19" t="s">
        <v>396</v>
      </c>
      <c r="D2384" s="69" t="s">
        <v>1689</v>
      </c>
      <c r="E2384" s="19" t="s">
        <v>2789</v>
      </c>
      <c r="F2384" s="21"/>
      <c r="G2384" s="19" t="s">
        <v>350</v>
      </c>
      <c r="H2384" s="25" t="str">
        <f t="shared" si="268"/>
        <v>PB301</v>
      </c>
      <c r="I2384" s="25" t="str">
        <f t="shared" si="269"/>
        <v>Non-M</v>
      </c>
      <c r="J2384" s="70"/>
      <c r="K2384" s="59"/>
      <c r="L2384" s="82"/>
    </row>
    <row r="2385" spans="1:12" ht="41.25" customHeight="1">
      <c r="A2385" s="18" t="s">
        <v>2796</v>
      </c>
      <c r="B2385" s="19" t="s">
        <v>1550</v>
      </c>
      <c r="C2385" s="19" t="s">
        <v>396</v>
      </c>
      <c r="D2385" s="69" t="s">
        <v>1689</v>
      </c>
      <c r="E2385" s="19" t="s">
        <v>2789</v>
      </c>
      <c r="F2385" s="21"/>
      <c r="G2385" s="19" t="s">
        <v>1586</v>
      </c>
      <c r="H2385" s="25" t="str">
        <f t="shared" ref="H2385:H2387" si="270">IF(RIGHT(G2385,1)="M", LEFT(G2385,LEN(G2385)-1), G2385)</f>
        <v>JS105</v>
      </c>
      <c r="I2385" s="25" t="str">
        <f t="shared" ref="I2385:I2387" si="271">IF(RIGHT(G2385,1)="M","M","Non-M")</f>
        <v>Non-M</v>
      </c>
      <c r="J2385" s="70"/>
      <c r="K2385" s="59"/>
      <c r="L2385" s="82"/>
    </row>
    <row r="2386" spans="1:12" ht="41.25" customHeight="1">
      <c r="A2386" s="18" t="s">
        <v>2797</v>
      </c>
      <c r="B2386" s="19" t="s">
        <v>1550</v>
      </c>
      <c r="C2386" s="19" t="s">
        <v>396</v>
      </c>
      <c r="D2386" s="69" t="s">
        <v>1689</v>
      </c>
      <c r="E2386" s="19" t="s">
        <v>2789</v>
      </c>
      <c r="F2386" s="21"/>
      <c r="G2386" s="19" t="s">
        <v>1876</v>
      </c>
      <c r="H2386" s="25" t="str">
        <f t="shared" si="270"/>
        <v>GT207</v>
      </c>
      <c r="I2386" s="25" t="str">
        <f t="shared" si="271"/>
        <v>M</v>
      </c>
      <c r="J2386" s="70"/>
      <c r="K2386" s="59"/>
      <c r="L2386" s="82"/>
    </row>
    <row r="2387" spans="1:12" ht="41.25" customHeight="1">
      <c r="A2387" s="18" t="s">
        <v>2798</v>
      </c>
      <c r="B2387" s="19" t="s">
        <v>1550</v>
      </c>
      <c r="C2387" s="19" t="s">
        <v>396</v>
      </c>
      <c r="D2387" s="69" t="s">
        <v>1689</v>
      </c>
      <c r="E2387" s="19" t="s">
        <v>2789</v>
      </c>
      <c r="F2387" s="21"/>
      <c r="G2387" s="19" t="s">
        <v>85</v>
      </c>
      <c r="H2387" s="25" t="str">
        <f t="shared" si="270"/>
        <v>HM500</v>
      </c>
      <c r="I2387" s="25" t="str">
        <f t="shared" si="271"/>
        <v>Non-M</v>
      </c>
      <c r="J2387" s="70"/>
      <c r="K2387" s="59"/>
      <c r="L2387" s="82"/>
    </row>
    <row r="2388" spans="1:12" ht="41.25" customHeight="1">
      <c r="A2388" s="18" t="s">
        <v>2799</v>
      </c>
      <c r="B2388" s="19" t="s">
        <v>1550</v>
      </c>
      <c r="C2388" s="19" t="s">
        <v>288</v>
      </c>
      <c r="D2388" s="69" t="s">
        <v>1689</v>
      </c>
      <c r="E2388" s="19" t="s">
        <v>2042</v>
      </c>
      <c r="F2388" s="21"/>
      <c r="G2388" s="19" t="s">
        <v>620</v>
      </c>
      <c r="H2388" s="25" t="str">
        <f t="shared" ref="H2388:H2394" si="272">IF(RIGHT(G2388,1)="M", LEFT(G2388,LEN(G2388)-1), G2388)</f>
        <v>CL210</v>
      </c>
      <c r="I2388" s="25" t="str">
        <f t="shared" ref="I2388:I2394" si="273">IF(RIGHT(G2388,1)="M","M","Non-M")</f>
        <v>M</v>
      </c>
      <c r="J2388" s="70"/>
      <c r="K2388" s="59"/>
      <c r="L2388" s="82"/>
    </row>
    <row r="2389" spans="1:12" ht="41.25" customHeight="1">
      <c r="A2389" s="18" t="s">
        <v>2800</v>
      </c>
      <c r="B2389" s="19" t="s">
        <v>1550</v>
      </c>
      <c r="C2389" s="19" t="s">
        <v>288</v>
      </c>
      <c r="D2389" s="69" t="s">
        <v>1689</v>
      </c>
      <c r="E2389" s="19" t="s">
        <v>2042</v>
      </c>
      <c r="F2389" s="21"/>
      <c r="G2389" s="19" t="s">
        <v>371</v>
      </c>
      <c r="H2389" s="25" t="str">
        <f t="shared" si="272"/>
        <v>ZP101</v>
      </c>
      <c r="I2389" s="25" t="str">
        <f t="shared" si="273"/>
        <v>Non-M</v>
      </c>
      <c r="J2389" s="70"/>
      <c r="K2389" s="59"/>
      <c r="L2389" s="82"/>
    </row>
    <row r="2390" spans="1:12" ht="41.25" customHeight="1">
      <c r="A2390" s="18" t="s">
        <v>2801</v>
      </c>
      <c r="B2390" s="19" t="s">
        <v>1550</v>
      </c>
      <c r="C2390" s="19" t="s">
        <v>288</v>
      </c>
      <c r="D2390" s="69" t="s">
        <v>1689</v>
      </c>
      <c r="E2390" s="19" t="s">
        <v>2042</v>
      </c>
      <c r="F2390" s="21"/>
      <c r="G2390" s="19" t="s">
        <v>1433</v>
      </c>
      <c r="H2390" s="25" t="str">
        <f t="shared" si="272"/>
        <v>JS105</v>
      </c>
      <c r="I2390" s="25" t="str">
        <f t="shared" si="273"/>
        <v>M</v>
      </c>
      <c r="J2390" s="70" t="s">
        <v>1532</v>
      </c>
      <c r="K2390" s="59"/>
      <c r="L2390" s="82"/>
    </row>
    <row r="2391" spans="1:12" ht="41.25" customHeight="1">
      <c r="A2391" s="18" t="s">
        <v>2802</v>
      </c>
      <c r="B2391" s="19" t="s">
        <v>1550</v>
      </c>
      <c r="C2391" s="19" t="s">
        <v>288</v>
      </c>
      <c r="D2391" s="69" t="s">
        <v>1689</v>
      </c>
      <c r="E2391" s="19" t="s">
        <v>2042</v>
      </c>
      <c r="F2391" s="21"/>
      <c r="G2391" s="19" t="s">
        <v>134</v>
      </c>
      <c r="H2391" s="25" t="str">
        <f t="shared" si="272"/>
        <v>JS124</v>
      </c>
      <c r="I2391" s="25" t="str">
        <f t="shared" si="273"/>
        <v>Non-M</v>
      </c>
      <c r="J2391" s="70" t="s">
        <v>2803</v>
      </c>
      <c r="K2391" s="59"/>
      <c r="L2391" s="82"/>
    </row>
    <row r="2392" spans="1:12" ht="41.25" customHeight="1">
      <c r="A2392" s="18" t="s">
        <v>2804</v>
      </c>
      <c r="B2392" s="19" t="s">
        <v>1550</v>
      </c>
      <c r="C2392" s="19" t="s">
        <v>288</v>
      </c>
      <c r="D2392" s="69" t="s">
        <v>1689</v>
      </c>
      <c r="E2392" s="19" t="s">
        <v>2042</v>
      </c>
      <c r="F2392" s="21"/>
      <c r="G2392" s="19" t="s">
        <v>85</v>
      </c>
      <c r="H2392" s="25" t="str">
        <f t="shared" si="272"/>
        <v>HM500</v>
      </c>
      <c r="I2392" s="25" t="str">
        <f t="shared" si="273"/>
        <v>Non-M</v>
      </c>
      <c r="J2392" s="70"/>
      <c r="K2392" s="59"/>
      <c r="L2392" s="82"/>
    </row>
    <row r="2393" spans="1:12" ht="41.25" customHeight="1">
      <c r="A2393" s="18" t="s">
        <v>2805</v>
      </c>
      <c r="B2393" s="19" t="s">
        <v>1550</v>
      </c>
      <c r="C2393" s="19" t="s">
        <v>396</v>
      </c>
      <c r="D2393" s="69" t="s">
        <v>1689</v>
      </c>
      <c r="E2393" s="19" t="s">
        <v>2806</v>
      </c>
      <c r="F2393" s="21"/>
      <c r="G2393" s="19" t="s">
        <v>529</v>
      </c>
      <c r="H2393" s="25" t="str">
        <f t="shared" si="272"/>
        <v>WB306</v>
      </c>
      <c r="I2393" s="25" t="str">
        <f t="shared" si="273"/>
        <v>Non-M</v>
      </c>
      <c r="J2393" s="70"/>
      <c r="K2393" s="59"/>
      <c r="L2393" s="82"/>
    </row>
    <row r="2394" spans="1:12" ht="41.25" customHeight="1">
      <c r="A2394" s="18" t="s">
        <v>2807</v>
      </c>
      <c r="B2394" s="19" t="s">
        <v>1550</v>
      </c>
      <c r="C2394" s="19" t="s">
        <v>396</v>
      </c>
      <c r="D2394" s="69" t="s">
        <v>1689</v>
      </c>
      <c r="E2394" s="19" t="s">
        <v>2806</v>
      </c>
      <c r="F2394" s="21"/>
      <c r="G2394" s="19" t="s">
        <v>2532</v>
      </c>
      <c r="H2394" s="25" t="str">
        <f t="shared" si="272"/>
        <v>DC105</v>
      </c>
      <c r="I2394" s="25" t="str">
        <f t="shared" si="273"/>
        <v>Non-M</v>
      </c>
      <c r="J2394" s="70"/>
      <c r="K2394" s="59"/>
      <c r="L2394" s="82"/>
    </row>
    <row r="2395" spans="1:12" ht="41.25" customHeight="1">
      <c r="A2395" s="18" t="s">
        <v>2808</v>
      </c>
      <c r="B2395" s="19" t="s">
        <v>1550</v>
      </c>
      <c r="C2395" s="19" t="s">
        <v>396</v>
      </c>
      <c r="D2395" s="69" t="s">
        <v>1689</v>
      </c>
      <c r="E2395" s="19" t="s">
        <v>2806</v>
      </c>
      <c r="F2395" s="21"/>
      <c r="G2395" s="19" t="s">
        <v>149</v>
      </c>
      <c r="H2395" s="25" t="str">
        <f t="shared" ref="H2395:H2397" si="274">IF(RIGHT(G2395,1)="M", LEFT(G2395,LEN(G2395)-1), G2395)</f>
        <v>DC200</v>
      </c>
      <c r="I2395" s="25" t="str">
        <f t="shared" ref="I2395:I2397" si="275">IF(RIGHT(G2395,1)="M","M","Non-M")</f>
        <v>Non-M</v>
      </c>
      <c r="J2395" s="70"/>
      <c r="K2395" s="59"/>
      <c r="L2395" s="82"/>
    </row>
    <row r="2396" spans="1:12" ht="41.25" customHeight="1">
      <c r="A2396" s="18" t="s">
        <v>2809</v>
      </c>
      <c r="B2396" s="19" t="s">
        <v>1550</v>
      </c>
      <c r="C2396" s="19" t="s">
        <v>396</v>
      </c>
      <c r="D2396" s="69" t="s">
        <v>1689</v>
      </c>
      <c r="E2396" s="19" t="s">
        <v>2806</v>
      </c>
      <c r="F2396" s="21"/>
      <c r="G2396" s="19" t="s">
        <v>190</v>
      </c>
      <c r="H2396" s="25" t="str">
        <f t="shared" si="274"/>
        <v>DC400</v>
      </c>
      <c r="I2396" s="25" t="str">
        <f t="shared" si="275"/>
        <v>Non-M</v>
      </c>
      <c r="J2396" s="70"/>
      <c r="K2396" s="59"/>
      <c r="L2396" s="82"/>
    </row>
    <row r="2397" spans="1:12" ht="41.25" customHeight="1">
      <c r="A2397" s="18" t="s">
        <v>2810</v>
      </c>
      <c r="B2397" s="19" t="s">
        <v>1550</v>
      </c>
      <c r="C2397" s="19" t="s">
        <v>396</v>
      </c>
      <c r="D2397" s="69" t="s">
        <v>1689</v>
      </c>
      <c r="E2397" s="19" t="s">
        <v>2806</v>
      </c>
      <c r="F2397" s="21"/>
      <c r="G2397" s="19" t="s">
        <v>246</v>
      </c>
      <c r="H2397" s="25" t="str">
        <f t="shared" si="274"/>
        <v>PK301</v>
      </c>
      <c r="I2397" s="25" t="str">
        <f t="shared" si="275"/>
        <v>M</v>
      </c>
      <c r="J2397" s="70"/>
      <c r="K2397" s="59"/>
      <c r="L2397" s="82"/>
    </row>
    <row r="2398" spans="1:12" ht="41.25" customHeight="1">
      <c r="A2398" s="18" t="s">
        <v>2811</v>
      </c>
      <c r="B2398" s="19" t="s">
        <v>1550</v>
      </c>
      <c r="C2398" s="19" t="s">
        <v>396</v>
      </c>
      <c r="D2398" s="69" t="s">
        <v>1689</v>
      </c>
      <c r="E2398" s="19" t="s">
        <v>2806</v>
      </c>
      <c r="F2398" s="21"/>
      <c r="G2398" s="19" t="s">
        <v>1204</v>
      </c>
      <c r="H2398" s="25" t="str">
        <f t="shared" ref="H2398:H2400" si="276">IF(RIGHT(G2398,1)="M", LEFT(G2398,LEN(G2398)-1), G2398)</f>
        <v>PK405</v>
      </c>
      <c r="I2398" s="25" t="str">
        <f t="shared" ref="I2398:I2400" si="277">IF(RIGHT(G2398,1)="M","M","Non-M")</f>
        <v>M</v>
      </c>
      <c r="J2398" s="70"/>
      <c r="K2398" s="59"/>
      <c r="L2398" s="82"/>
    </row>
    <row r="2399" spans="1:12" ht="41.25" customHeight="1">
      <c r="A2399" s="18" t="s">
        <v>2812</v>
      </c>
      <c r="B2399" s="19" t="s">
        <v>1550</v>
      </c>
      <c r="C2399" s="19" t="s">
        <v>396</v>
      </c>
      <c r="D2399" s="69" t="s">
        <v>1689</v>
      </c>
      <c r="E2399" s="19" t="s">
        <v>2806</v>
      </c>
      <c r="F2399" s="21"/>
      <c r="G2399" s="19" t="s">
        <v>350</v>
      </c>
      <c r="H2399" s="25" t="str">
        <f t="shared" si="276"/>
        <v>PB301</v>
      </c>
      <c r="I2399" s="25" t="str">
        <f t="shared" si="277"/>
        <v>Non-M</v>
      </c>
      <c r="J2399" s="70"/>
      <c r="K2399" s="59"/>
      <c r="L2399" s="82"/>
    </row>
    <row r="2400" spans="1:12" ht="41.25" customHeight="1">
      <c r="A2400" s="18" t="s">
        <v>2813</v>
      </c>
      <c r="B2400" s="19" t="s">
        <v>1550</v>
      </c>
      <c r="C2400" s="19" t="s">
        <v>396</v>
      </c>
      <c r="D2400" s="69" t="s">
        <v>1689</v>
      </c>
      <c r="E2400" s="19" t="s">
        <v>2806</v>
      </c>
      <c r="F2400" s="21"/>
      <c r="G2400" s="19" t="s">
        <v>2814</v>
      </c>
      <c r="H2400" s="25" t="str">
        <f t="shared" si="276"/>
        <v>PK216</v>
      </c>
      <c r="I2400" s="25" t="str">
        <f t="shared" si="277"/>
        <v>M</v>
      </c>
      <c r="J2400" s="70" t="s">
        <v>2815</v>
      </c>
      <c r="K2400" s="59"/>
      <c r="L2400" s="82"/>
    </row>
    <row r="2401" spans="1:12" ht="41.25" customHeight="1">
      <c r="A2401" s="18" t="s">
        <v>2816</v>
      </c>
      <c r="B2401" s="19" t="s">
        <v>1550</v>
      </c>
      <c r="C2401" s="19" t="s">
        <v>396</v>
      </c>
      <c r="D2401" s="69" t="s">
        <v>1689</v>
      </c>
      <c r="E2401" s="19" t="s">
        <v>2806</v>
      </c>
      <c r="F2401" s="21"/>
      <c r="G2401" s="19" t="s">
        <v>2817</v>
      </c>
      <c r="H2401" s="25" t="str">
        <f t="shared" ref="H2401:H2405" si="278">IF(RIGHT(G2401,1)="M", LEFT(G2401,LEN(G2401)-1), G2401)</f>
        <v>PB106</v>
      </c>
      <c r="I2401" s="25" t="str">
        <f t="shared" ref="I2401:I2405" si="279">IF(RIGHT(G2401,1)="M","M","Non-M")</f>
        <v>Non-M</v>
      </c>
      <c r="J2401" s="70"/>
      <c r="K2401" s="59"/>
      <c r="L2401" s="82"/>
    </row>
    <row r="2402" spans="1:12" ht="41.25" customHeight="1">
      <c r="A2402" s="18" t="s">
        <v>2818</v>
      </c>
      <c r="B2402" s="19" t="s">
        <v>1550</v>
      </c>
      <c r="C2402" s="19" t="s">
        <v>396</v>
      </c>
      <c r="D2402" s="69" t="s">
        <v>1689</v>
      </c>
      <c r="E2402" s="19" t="s">
        <v>2806</v>
      </c>
      <c r="F2402" s="21"/>
      <c r="G2402" s="19" t="s">
        <v>1586</v>
      </c>
      <c r="H2402" s="25" t="str">
        <f t="shared" si="278"/>
        <v>JS105</v>
      </c>
      <c r="I2402" s="25" t="str">
        <f t="shared" si="279"/>
        <v>Non-M</v>
      </c>
      <c r="J2402" s="70"/>
      <c r="K2402" s="59"/>
      <c r="L2402" s="82"/>
    </row>
    <row r="2403" spans="1:12" ht="41.25" customHeight="1">
      <c r="A2403" s="18" t="s">
        <v>2819</v>
      </c>
      <c r="B2403" s="19" t="s">
        <v>1550</v>
      </c>
      <c r="C2403" s="19" t="s">
        <v>396</v>
      </c>
      <c r="D2403" s="69" t="s">
        <v>1689</v>
      </c>
      <c r="E2403" s="19" t="s">
        <v>2806</v>
      </c>
      <c r="F2403" s="21"/>
      <c r="G2403" s="19" t="s">
        <v>1640</v>
      </c>
      <c r="H2403" s="25" t="str">
        <f t="shared" si="278"/>
        <v>JS121</v>
      </c>
      <c r="I2403" s="25" t="str">
        <f t="shared" si="279"/>
        <v>Non-M</v>
      </c>
      <c r="J2403" s="70"/>
      <c r="K2403" s="59"/>
      <c r="L2403" s="82"/>
    </row>
    <row r="2404" spans="1:12" ht="41.25" customHeight="1">
      <c r="A2404" s="18" t="s">
        <v>2820</v>
      </c>
      <c r="B2404" s="19" t="s">
        <v>1550</v>
      </c>
      <c r="C2404" s="19" t="s">
        <v>396</v>
      </c>
      <c r="D2404" s="69" t="s">
        <v>1689</v>
      </c>
      <c r="E2404" s="19" t="s">
        <v>2806</v>
      </c>
      <c r="F2404" s="21"/>
      <c r="G2404" s="19" t="s">
        <v>1876</v>
      </c>
      <c r="H2404" s="25" t="str">
        <f t="shared" si="278"/>
        <v>GT207</v>
      </c>
      <c r="I2404" s="25" t="str">
        <f t="shared" si="279"/>
        <v>M</v>
      </c>
      <c r="J2404" s="70"/>
      <c r="K2404" s="59"/>
      <c r="L2404" s="82"/>
    </row>
    <row r="2405" spans="1:12" ht="41.25" customHeight="1">
      <c r="A2405" s="18" t="s">
        <v>2821</v>
      </c>
      <c r="B2405" s="19" t="s">
        <v>1550</v>
      </c>
      <c r="C2405" s="19" t="s">
        <v>396</v>
      </c>
      <c r="D2405" s="69" t="s">
        <v>1689</v>
      </c>
      <c r="E2405" s="19" t="s">
        <v>2806</v>
      </c>
      <c r="F2405" s="21"/>
      <c r="G2405" s="19" t="s">
        <v>502</v>
      </c>
      <c r="H2405" s="25" t="str">
        <f t="shared" si="278"/>
        <v>VT805</v>
      </c>
      <c r="I2405" s="25" t="str">
        <f t="shared" si="279"/>
        <v>Non-M</v>
      </c>
      <c r="J2405" s="70"/>
      <c r="K2405" s="59"/>
      <c r="L2405" s="82"/>
    </row>
    <row r="2406" spans="1:12" ht="41.25" customHeight="1">
      <c r="A2406" s="18" t="s">
        <v>2822</v>
      </c>
      <c r="B2406" s="19" t="s">
        <v>1550</v>
      </c>
      <c r="C2406" s="19" t="s">
        <v>396</v>
      </c>
      <c r="D2406" s="69" t="s">
        <v>1689</v>
      </c>
      <c r="E2406" s="19" t="s">
        <v>2806</v>
      </c>
      <c r="F2406" s="21"/>
      <c r="G2406" s="19" t="s">
        <v>85</v>
      </c>
      <c r="H2406" s="25" t="str">
        <f>IF(RIGHT(G2406,1)="M", LEFT(G2406,LEN(G2406)-1), G2406)</f>
        <v>HM500</v>
      </c>
      <c r="I2406" s="25" t="str">
        <f>IF(RIGHT(G2406,1)="M","M","Non-M")</f>
        <v>Non-M</v>
      </c>
      <c r="J2406" s="70"/>
      <c r="K2406" s="59"/>
      <c r="L2406" s="82"/>
    </row>
    <row r="2407" spans="1:12" ht="41.25" customHeight="1">
      <c r="A2407" s="18" t="s">
        <v>2823</v>
      </c>
      <c r="B2407" s="19" t="s">
        <v>1550</v>
      </c>
      <c r="C2407" s="19" t="s">
        <v>396</v>
      </c>
      <c r="D2407" s="69" t="s">
        <v>1689</v>
      </c>
      <c r="E2407" s="19" t="s">
        <v>2824</v>
      </c>
      <c r="F2407" s="21"/>
      <c r="G2407" s="19" t="s">
        <v>529</v>
      </c>
      <c r="H2407" s="25" t="str">
        <f t="shared" ref="H2407:H2419" si="280">IF(RIGHT(G2407,1)="M", LEFT(G2407,LEN(G2407)-1), G2407)</f>
        <v>WB306</v>
      </c>
      <c r="I2407" s="25" t="str">
        <f t="shared" ref="I2407:I2419" si="281">IF(RIGHT(G2407,1)="M","M","Non-M")</f>
        <v>Non-M</v>
      </c>
      <c r="J2407" s="70"/>
      <c r="K2407" s="59"/>
      <c r="L2407" s="82"/>
    </row>
    <row r="2408" spans="1:12" ht="41.25" customHeight="1">
      <c r="A2408" s="18" t="s">
        <v>2825</v>
      </c>
      <c r="B2408" s="19" t="s">
        <v>1550</v>
      </c>
      <c r="C2408" s="19" t="s">
        <v>396</v>
      </c>
      <c r="D2408" s="69" t="s">
        <v>1689</v>
      </c>
      <c r="E2408" s="19" t="s">
        <v>2824</v>
      </c>
      <c r="F2408" s="21"/>
      <c r="G2408" s="19" t="s">
        <v>2532</v>
      </c>
      <c r="H2408" s="25" t="str">
        <f t="shared" si="280"/>
        <v>DC105</v>
      </c>
      <c r="I2408" s="25" t="str">
        <f t="shared" si="281"/>
        <v>Non-M</v>
      </c>
      <c r="J2408" s="70"/>
      <c r="K2408" s="59"/>
      <c r="L2408" s="82"/>
    </row>
    <row r="2409" spans="1:12" ht="41.25" customHeight="1">
      <c r="A2409" s="18" t="s">
        <v>2826</v>
      </c>
      <c r="B2409" s="19" t="s">
        <v>1550</v>
      </c>
      <c r="C2409" s="19" t="s">
        <v>396</v>
      </c>
      <c r="D2409" s="69" t="s">
        <v>1689</v>
      </c>
      <c r="E2409" s="19" t="s">
        <v>2824</v>
      </c>
      <c r="F2409" s="21"/>
      <c r="G2409" s="19" t="s">
        <v>149</v>
      </c>
      <c r="H2409" s="25" t="str">
        <f t="shared" si="280"/>
        <v>DC200</v>
      </c>
      <c r="I2409" s="25" t="str">
        <f t="shared" si="281"/>
        <v>Non-M</v>
      </c>
      <c r="J2409" s="70"/>
      <c r="K2409" s="59"/>
      <c r="L2409" s="82"/>
    </row>
    <row r="2410" spans="1:12" ht="41.25" customHeight="1">
      <c r="A2410" s="18" t="s">
        <v>2827</v>
      </c>
      <c r="B2410" s="19" t="s">
        <v>1550</v>
      </c>
      <c r="C2410" s="19" t="s">
        <v>396</v>
      </c>
      <c r="D2410" s="69" t="s">
        <v>1689</v>
      </c>
      <c r="E2410" s="19" t="s">
        <v>2824</v>
      </c>
      <c r="F2410" s="21"/>
      <c r="G2410" s="19" t="s">
        <v>190</v>
      </c>
      <c r="H2410" s="25" t="str">
        <f t="shared" si="280"/>
        <v>DC400</v>
      </c>
      <c r="I2410" s="25" t="str">
        <f t="shared" si="281"/>
        <v>Non-M</v>
      </c>
      <c r="J2410" s="70"/>
      <c r="K2410" s="59"/>
      <c r="L2410" s="82"/>
    </row>
    <row r="2411" spans="1:12" ht="41.25" customHeight="1">
      <c r="A2411" s="18" t="s">
        <v>2828</v>
      </c>
      <c r="B2411" s="19" t="s">
        <v>1550</v>
      </c>
      <c r="C2411" s="19" t="s">
        <v>396</v>
      </c>
      <c r="D2411" s="69" t="s">
        <v>1689</v>
      </c>
      <c r="E2411" s="19" t="s">
        <v>2824</v>
      </c>
      <c r="F2411" s="21"/>
      <c r="G2411" s="19" t="s">
        <v>246</v>
      </c>
      <c r="H2411" s="25" t="str">
        <f t="shared" si="280"/>
        <v>PK301</v>
      </c>
      <c r="I2411" s="25" t="str">
        <f t="shared" si="281"/>
        <v>M</v>
      </c>
      <c r="J2411" s="70"/>
      <c r="K2411" s="59"/>
      <c r="L2411" s="82"/>
    </row>
    <row r="2412" spans="1:12" ht="41.25" customHeight="1">
      <c r="A2412" s="18" t="s">
        <v>2829</v>
      </c>
      <c r="B2412" s="19" t="s">
        <v>1550</v>
      </c>
      <c r="C2412" s="19" t="s">
        <v>396</v>
      </c>
      <c r="D2412" s="69" t="s">
        <v>1689</v>
      </c>
      <c r="E2412" s="19" t="s">
        <v>2824</v>
      </c>
      <c r="F2412" s="21"/>
      <c r="G2412" s="19" t="s">
        <v>1204</v>
      </c>
      <c r="H2412" s="25" t="str">
        <f t="shared" si="280"/>
        <v>PK405</v>
      </c>
      <c r="I2412" s="25" t="str">
        <f t="shared" si="281"/>
        <v>M</v>
      </c>
      <c r="J2412" s="70"/>
      <c r="K2412" s="59"/>
      <c r="L2412" s="82"/>
    </row>
    <row r="2413" spans="1:12" ht="41.25" customHeight="1">
      <c r="A2413" s="18" t="s">
        <v>2830</v>
      </c>
      <c r="B2413" s="19" t="s">
        <v>1550</v>
      </c>
      <c r="C2413" s="19" t="s">
        <v>396</v>
      </c>
      <c r="D2413" s="69" t="s">
        <v>1689</v>
      </c>
      <c r="E2413" s="19" t="s">
        <v>2824</v>
      </c>
      <c r="F2413" s="21"/>
      <c r="G2413" s="19" t="s">
        <v>350</v>
      </c>
      <c r="H2413" s="25" t="str">
        <f t="shared" si="280"/>
        <v>PB301</v>
      </c>
      <c r="I2413" s="25" t="str">
        <f t="shared" si="281"/>
        <v>Non-M</v>
      </c>
      <c r="J2413" s="70"/>
      <c r="K2413" s="59"/>
      <c r="L2413" s="82"/>
    </row>
    <row r="2414" spans="1:12" ht="41.25" customHeight="1">
      <c r="A2414" s="18" t="s">
        <v>2831</v>
      </c>
      <c r="B2414" s="19" t="s">
        <v>1550</v>
      </c>
      <c r="C2414" s="19" t="s">
        <v>396</v>
      </c>
      <c r="D2414" s="69" t="s">
        <v>1689</v>
      </c>
      <c r="E2414" s="19" t="s">
        <v>2824</v>
      </c>
      <c r="F2414" s="21"/>
      <c r="G2414" s="19" t="s">
        <v>2814</v>
      </c>
      <c r="H2414" s="25" t="str">
        <f t="shared" si="280"/>
        <v>PK216</v>
      </c>
      <c r="I2414" s="25" t="str">
        <f t="shared" si="281"/>
        <v>M</v>
      </c>
      <c r="J2414" s="70" t="s">
        <v>2815</v>
      </c>
      <c r="K2414" s="59"/>
      <c r="L2414" s="82"/>
    </row>
    <row r="2415" spans="1:12" ht="41.25" customHeight="1">
      <c r="A2415" s="18" t="s">
        <v>2832</v>
      </c>
      <c r="B2415" s="19" t="s">
        <v>1550</v>
      </c>
      <c r="C2415" s="19" t="s">
        <v>396</v>
      </c>
      <c r="D2415" s="69" t="s">
        <v>1689</v>
      </c>
      <c r="E2415" s="19" t="s">
        <v>2824</v>
      </c>
      <c r="F2415" s="21"/>
      <c r="G2415" s="19" t="s">
        <v>2817</v>
      </c>
      <c r="H2415" s="25" t="str">
        <f t="shared" si="280"/>
        <v>PB106</v>
      </c>
      <c r="I2415" s="25" t="str">
        <f t="shared" si="281"/>
        <v>Non-M</v>
      </c>
      <c r="J2415" s="70"/>
      <c r="K2415" s="59"/>
      <c r="L2415" s="82"/>
    </row>
    <row r="2416" spans="1:12" ht="41.25" customHeight="1">
      <c r="A2416" s="18" t="s">
        <v>2833</v>
      </c>
      <c r="B2416" s="19" t="s">
        <v>1550</v>
      </c>
      <c r="C2416" s="19" t="s">
        <v>396</v>
      </c>
      <c r="D2416" s="69" t="s">
        <v>1689</v>
      </c>
      <c r="E2416" s="19" t="s">
        <v>2824</v>
      </c>
      <c r="F2416" s="21"/>
      <c r="G2416" s="19" t="s">
        <v>1586</v>
      </c>
      <c r="H2416" s="25" t="str">
        <f t="shared" si="280"/>
        <v>JS105</v>
      </c>
      <c r="I2416" s="25" t="str">
        <f t="shared" si="281"/>
        <v>Non-M</v>
      </c>
      <c r="J2416" s="70"/>
      <c r="K2416" s="59"/>
      <c r="L2416" s="82"/>
    </row>
    <row r="2417" spans="1:12" ht="41.25" customHeight="1">
      <c r="A2417" s="18" t="s">
        <v>2834</v>
      </c>
      <c r="B2417" s="19" t="s">
        <v>1550</v>
      </c>
      <c r="C2417" s="19" t="s">
        <v>396</v>
      </c>
      <c r="D2417" s="69" t="s">
        <v>1689</v>
      </c>
      <c r="E2417" s="19" t="s">
        <v>2824</v>
      </c>
      <c r="F2417" s="21"/>
      <c r="G2417" s="19" t="s">
        <v>1640</v>
      </c>
      <c r="H2417" s="25" t="str">
        <f t="shared" si="280"/>
        <v>JS121</v>
      </c>
      <c r="I2417" s="25" t="str">
        <f t="shared" si="281"/>
        <v>Non-M</v>
      </c>
      <c r="J2417" s="70"/>
      <c r="K2417" s="59"/>
      <c r="L2417" s="82"/>
    </row>
    <row r="2418" spans="1:12" ht="41.25" customHeight="1">
      <c r="A2418" s="18" t="s">
        <v>2835</v>
      </c>
      <c r="B2418" s="19" t="s">
        <v>1550</v>
      </c>
      <c r="C2418" s="19" t="s">
        <v>396</v>
      </c>
      <c r="D2418" s="69" t="s">
        <v>1689</v>
      </c>
      <c r="E2418" s="19" t="s">
        <v>2824</v>
      </c>
      <c r="F2418" s="21"/>
      <c r="G2418" s="19" t="s">
        <v>1876</v>
      </c>
      <c r="H2418" s="25" t="str">
        <f t="shared" si="280"/>
        <v>GT207</v>
      </c>
      <c r="I2418" s="25" t="str">
        <f t="shared" si="281"/>
        <v>M</v>
      </c>
      <c r="J2418" s="70"/>
      <c r="K2418" s="59"/>
      <c r="L2418" s="82"/>
    </row>
    <row r="2419" spans="1:12" ht="41.25" customHeight="1">
      <c r="A2419" s="18" t="s">
        <v>2836</v>
      </c>
      <c r="B2419" s="19" t="s">
        <v>1550</v>
      </c>
      <c r="C2419" s="19" t="s">
        <v>396</v>
      </c>
      <c r="D2419" s="69" t="s">
        <v>1689</v>
      </c>
      <c r="E2419" s="19" t="s">
        <v>2824</v>
      </c>
      <c r="F2419" s="21"/>
      <c r="G2419" s="19" t="s">
        <v>502</v>
      </c>
      <c r="H2419" s="25" t="str">
        <f t="shared" si="280"/>
        <v>VT805</v>
      </c>
      <c r="I2419" s="25" t="str">
        <f t="shared" si="281"/>
        <v>Non-M</v>
      </c>
      <c r="J2419" s="70"/>
      <c r="K2419" s="59"/>
      <c r="L2419" s="82"/>
    </row>
    <row r="2420" spans="1:12" ht="41.25" customHeight="1">
      <c r="A2420" s="18" t="s">
        <v>2837</v>
      </c>
      <c r="B2420" s="19" t="s">
        <v>1550</v>
      </c>
      <c r="C2420" s="19" t="s">
        <v>396</v>
      </c>
      <c r="D2420" s="69" t="s">
        <v>1689</v>
      </c>
      <c r="E2420" s="19" t="s">
        <v>2824</v>
      </c>
      <c r="F2420" s="21"/>
      <c r="G2420" s="19" t="s">
        <v>85</v>
      </c>
      <c r="H2420" s="25" t="str">
        <f>IF(RIGHT(G2420,1)="M", LEFT(G2420,LEN(G2420)-1), G2420)</f>
        <v>HM500</v>
      </c>
      <c r="I2420" s="25" t="str">
        <f>IF(RIGHT(G2420,1)="M","M","Non-M")</f>
        <v>Non-M</v>
      </c>
      <c r="J2420" s="70"/>
      <c r="K2420" s="59"/>
      <c r="L2420" s="82"/>
    </row>
    <row r="2421" spans="1:12" ht="41.25" customHeight="1">
      <c r="A2421" s="18" t="s">
        <v>2838</v>
      </c>
      <c r="B2421" s="19" t="s">
        <v>1550</v>
      </c>
      <c r="C2421" s="19" t="s">
        <v>442</v>
      </c>
      <c r="D2421" s="69" t="s">
        <v>1689</v>
      </c>
      <c r="E2421" s="19" t="s">
        <v>2051</v>
      </c>
      <c r="F2421" s="21"/>
      <c r="G2421" s="19" t="s">
        <v>1142</v>
      </c>
      <c r="H2421" s="25" t="str">
        <f t="shared" ref="H2421:H2425" si="282">IF(RIGHT(G2421,1)="M", LEFT(G2421,LEN(G2421)-1), G2421)</f>
        <v>DC102</v>
      </c>
      <c r="I2421" s="25" t="str">
        <f t="shared" ref="I2421:I2425" si="283">IF(RIGHT(G2421,1)="M","M","Non-M")</f>
        <v>Non-M</v>
      </c>
      <c r="J2421" s="70"/>
      <c r="K2421" s="59"/>
      <c r="L2421" s="82"/>
    </row>
    <row r="2422" spans="1:12" ht="41.25" customHeight="1">
      <c r="A2422" s="18" t="s">
        <v>2839</v>
      </c>
      <c r="B2422" s="19" t="s">
        <v>1550</v>
      </c>
      <c r="C2422" s="19" t="s">
        <v>442</v>
      </c>
      <c r="D2422" s="69" t="s">
        <v>1689</v>
      </c>
      <c r="E2422" s="19" t="s">
        <v>2051</v>
      </c>
      <c r="F2422" s="21"/>
      <c r="G2422" s="19" t="s">
        <v>108</v>
      </c>
      <c r="H2422" s="25" t="str">
        <f t="shared" si="282"/>
        <v>DC202</v>
      </c>
      <c r="I2422" s="25" t="str">
        <f t="shared" si="283"/>
        <v>Non-M</v>
      </c>
      <c r="J2422" s="70"/>
      <c r="K2422" s="59"/>
      <c r="L2422" s="82"/>
    </row>
    <row r="2423" spans="1:12" ht="41.25" customHeight="1">
      <c r="A2423" s="18" t="s">
        <v>2840</v>
      </c>
      <c r="B2423" s="19" t="s">
        <v>1550</v>
      </c>
      <c r="C2423" s="19" t="s">
        <v>442</v>
      </c>
      <c r="D2423" s="69" t="s">
        <v>1689</v>
      </c>
      <c r="E2423" s="19" t="s">
        <v>2051</v>
      </c>
      <c r="F2423" s="21"/>
      <c r="G2423" s="19" t="s">
        <v>110</v>
      </c>
      <c r="H2423" s="25" t="str">
        <f t="shared" si="282"/>
        <v>DC300</v>
      </c>
      <c r="I2423" s="25" t="str">
        <f t="shared" si="283"/>
        <v>Non-M</v>
      </c>
      <c r="J2423" s="70"/>
      <c r="K2423" s="59"/>
      <c r="L2423" s="82"/>
    </row>
    <row r="2424" spans="1:12" ht="41.25" customHeight="1">
      <c r="A2424" s="18" t="s">
        <v>2841</v>
      </c>
      <c r="B2424" s="19" t="s">
        <v>1550</v>
      </c>
      <c r="C2424" s="19" t="s">
        <v>442</v>
      </c>
      <c r="D2424" s="69" t="s">
        <v>1689</v>
      </c>
      <c r="E2424" s="19" t="s">
        <v>2051</v>
      </c>
      <c r="F2424" s="21"/>
      <c r="G2424" s="19" t="s">
        <v>190</v>
      </c>
      <c r="H2424" s="25" t="str">
        <f t="shared" si="282"/>
        <v>DC400</v>
      </c>
      <c r="I2424" s="25" t="str">
        <f t="shared" si="283"/>
        <v>Non-M</v>
      </c>
      <c r="J2424" s="70"/>
      <c r="K2424" s="59"/>
      <c r="L2424" s="82"/>
    </row>
    <row r="2425" spans="1:12" ht="41.25" customHeight="1">
      <c r="A2425" s="18" t="s">
        <v>2842</v>
      </c>
      <c r="B2425" s="19" t="s">
        <v>1550</v>
      </c>
      <c r="C2425" s="19" t="s">
        <v>442</v>
      </c>
      <c r="D2425" s="69" t="s">
        <v>1689</v>
      </c>
      <c r="E2425" s="19" t="s">
        <v>2051</v>
      </c>
      <c r="F2425" s="21"/>
      <c r="G2425" s="19" t="s">
        <v>2843</v>
      </c>
      <c r="H2425" s="25" t="str">
        <f t="shared" si="282"/>
        <v>WB205</v>
      </c>
      <c r="I2425" s="25" t="str">
        <f t="shared" si="283"/>
        <v>Non-M</v>
      </c>
      <c r="J2425" s="70"/>
      <c r="K2425" s="59"/>
      <c r="L2425" s="82"/>
    </row>
    <row r="2426" spans="1:12" ht="41.25" customHeight="1">
      <c r="A2426" s="18" t="s">
        <v>2844</v>
      </c>
      <c r="B2426" s="19" t="s">
        <v>1550</v>
      </c>
      <c r="C2426" s="19" t="s">
        <v>442</v>
      </c>
      <c r="D2426" s="69" t="s">
        <v>1689</v>
      </c>
      <c r="E2426" s="19" t="s">
        <v>2051</v>
      </c>
      <c r="F2426" s="21"/>
      <c r="G2426" s="19" t="s">
        <v>722</v>
      </c>
      <c r="H2426" s="25" t="str">
        <f t="shared" ref="H2426:H2429" si="284">IF(RIGHT(G2426,1)="M", LEFT(G2426,LEN(G2426)-1), G2426)</f>
        <v>PK200</v>
      </c>
      <c r="I2426" s="25" t="str">
        <f t="shared" ref="I2426:I2429" si="285">IF(RIGHT(G2426,1)="M","M","Non-M")</f>
        <v>Non-M</v>
      </c>
      <c r="J2426" s="70"/>
      <c r="K2426" s="59"/>
      <c r="L2426" s="82"/>
    </row>
    <row r="2427" spans="1:12" ht="41.25" customHeight="1">
      <c r="A2427" s="18" t="s">
        <v>2845</v>
      </c>
      <c r="B2427" s="19" t="s">
        <v>1550</v>
      </c>
      <c r="C2427" s="19" t="s">
        <v>442</v>
      </c>
      <c r="D2427" s="69" t="s">
        <v>1689</v>
      </c>
      <c r="E2427" s="19" t="s">
        <v>2051</v>
      </c>
      <c r="F2427" s="21"/>
      <c r="G2427" s="19" t="s">
        <v>1624</v>
      </c>
      <c r="H2427" s="25" t="str">
        <f t="shared" si="284"/>
        <v>PB214</v>
      </c>
      <c r="I2427" s="25" t="str">
        <f t="shared" si="285"/>
        <v>Non-M</v>
      </c>
      <c r="J2427" s="70"/>
      <c r="K2427" s="59"/>
      <c r="L2427" s="82"/>
    </row>
    <row r="2428" spans="1:12" ht="41.25" customHeight="1">
      <c r="A2428" s="18" t="s">
        <v>2846</v>
      </c>
      <c r="B2428" s="19" t="s">
        <v>1550</v>
      </c>
      <c r="C2428" s="19" t="s">
        <v>442</v>
      </c>
      <c r="D2428" s="69" t="s">
        <v>1689</v>
      </c>
      <c r="E2428" s="19" t="s">
        <v>2051</v>
      </c>
      <c r="F2428" s="21"/>
      <c r="G2428" s="19" t="s">
        <v>134</v>
      </c>
      <c r="H2428" s="25" t="str">
        <f t="shared" si="284"/>
        <v>JS124</v>
      </c>
      <c r="I2428" s="25" t="str">
        <f t="shared" si="285"/>
        <v>Non-M</v>
      </c>
      <c r="J2428" s="70"/>
      <c r="K2428" s="59"/>
      <c r="L2428" s="82"/>
    </row>
    <row r="2429" spans="1:12" ht="41.25" customHeight="1">
      <c r="A2429" s="18" t="s">
        <v>2847</v>
      </c>
      <c r="B2429" s="19" t="s">
        <v>1550</v>
      </c>
      <c r="C2429" s="19" t="s">
        <v>442</v>
      </c>
      <c r="D2429" s="69" t="s">
        <v>1689</v>
      </c>
      <c r="E2429" s="19" t="s">
        <v>2051</v>
      </c>
      <c r="F2429" s="21"/>
      <c r="G2429" s="19" t="s">
        <v>1433</v>
      </c>
      <c r="H2429" s="25" t="str">
        <f t="shared" si="284"/>
        <v>JS105</v>
      </c>
      <c r="I2429" s="25" t="str">
        <f t="shared" si="285"/>
        <v>M</v>
      </c>
      <c r="J2429" s="70" t="s">
        <v>1532</v>
      </c>
      <c r="K2429" s="59"/>
      <c r="L2429" s="82"/>
    </row>
    <row r="2430" spans="1:12" ht="41.25" customHeight="1">
      <c r="A2430" s="18" t="s">
        <v>2848</v>
      </c>
      <c r="B2430" s="19" t="s">
        <v>1550</v>
      </c>
      <c r="C2430" s="19" t="s">
        <v>442</v>
      </c>
      <c r="D2430" s="69" t="s">
        <v>1689</v>
      </c>
      <c r="E2430" s="19" t="s">
        <v>2051</v>
      </c>
      <c r="F2430" s="21"/>
      <c r="G2430" s="19" t="s">
        <v>2849</v>
      </c>
      <c r="H2430" s="25" t="str">
        <f t="shared" ref="H2430:H2439" si="286">IF(RIGHT(G2430,1)="M", LEFT(G2430,LEN(G2430)-1), G2430)</f>
        <v>VT601</v>
      </c>
      <c r="I2430" s="25" t="str">
        <f t="shared" ref="I2430:I2439" si="287">IF(RIGHT(G2430,1)="M","M","Non-M")</f>
        <v>Non-M</v>
      </c>
      <c r="J2430" s="70"/>
      <c r="K2430" s="59"/>
      <c r="L2430" s="82"/>
    </row>
    <row r="2431" spans="1:12" ht="41.25" customHeight="1">
      <c r="A2431" s="18" t="s">
        <v>2850</v>
      </c>
      <c r="B2431" s="19" t="s">
        <v>1550</v>
      </c>
      <c r="C2431" s="19" t="s">
        <v>442</v>
      </c>
      <c r="D2431" s="69" t="s">
        <v>1689</v>
      </c>
      <c r="E2431" s="19" t="s">
        <v>2051</v>
      </c>
      <c r="F2431" s="21"/>
      <c r="G2431" s="19" t="s">
        <v>64</v>
      </c>
      <c r="H2431" s="25" t="str">
        <f t="shared" si="286"/>
        <v>HM311</v>
      </c>
      <c r="I2431" s="25" t="str">
        <f t="shared" si="287"/>
        <v>Non-M</v>
      </c>
      <c r="J2431" s="70"/>
      <c r="K2431" s="59"/>
      <c r="L2431" s="82"/>
    </row>
    <row r="2432" spans="1:12" ht="41.25" customHeight="1">
      <c r="A2432" s="18" t="s">
        <v>2851</v>
      </c>
      <c r="B2432" s="19" t="s">
        <v>1550</v>
      </c>
      <c r="C2432" s="19" t="s">
        <v>396</v>
      </c>
      <c r="D2432" s="69" t="s">
        <v>1689</v>
      </c>
      <c r="E2432" s="19" t="s">
        <v>2852</v>
      </c>
      <c r="F2432" s="21"/>
      <c r="G2432" s="19" t="s">
        <v>830</v>
      </c>
      <c r="H2432" s="25" t="str">
        <f t="shared" si="286"/>
        <v>JS107</v>
      </c>
      <c r="I2432" s="25" t="str">
        <f t="shared" si="287"/>
        <v>Non-M</v>
      </c>
      <c r="J2432" s="70"/>
      <c r="K2432" s="59"/>
      <c r="L2432" s="82"/>
    </row>
    <row r="2433" spans="1:12" ht="41.25" customHeight="1">
      <c r="A2433" s="18" t="s">
        <v>2853</v>
      </c>
      <c r="B2433" s="19" t="s">
        <v>1550</v>
      </c>
      <c r="C2433" s="19" t="s">
        <v>396</v>
      </c>
      <c r="D2433" s="69" t="s">
        <v>1689</v>
      </c>
      <c r="E2433" s="19" t="s">
        <v>2852</v>
      </c>
      <c r="F2433" s="21"/>
      <c r="G2433" s="19" t="s">
        <v>2673</v>
      </c>
      <c r="H2433" s="25" t="str">
        <f>IF(RIGHT(G2433,1)="M", LEFT(G2433,LEN(G2433)-1), G2433)</f>
        <v>DC102</v>
      </c>
      <c r="I2433" s="25" t="str">
        <f>IF(RIGHT(G2433,1)="M","M","Non-M")</f>
        <v>M</v>
      </c>
      <c r="J2433" s="70"/>
      <c r="K2433" s="59"/>
      <c r="L2433" s="82"/>
    </row>
    <row r="2434" spans="1:12" ht="41.25" customHeight="1">
      <c r="A2434" s="18" t="s">
        <v>2854</v>
      </c>
      <c r="B2434" s="19" t="s">
        <v>1550</v>
      </c>
      <c r="C2434" s="19" t="s">
        <v>396</v>
      </c>
      <c r="D2434" s="69" t="s">
        <v>1689</v>
      </c>
      <c r="E2434" s="19" t="s">
        <v>2852</v>
      </c>
      <c r="F2434" s="21"/>
      <c r="G2434" s="19" t="s">
        <v>1133</v>
      </c>
      <c r="H2434" s="25" t="str">
        <f t="shared" si="286"/>
        <v>ZP207</v>
      </c>
      <c r="I2434" s="25" t="str">
        <f t="shared" si="287"/>
        <v>Non-M</v>
      </c>
      <c r="J2434" s="70"/>
      <c r="K2434" s="59"/>
      <c r="L2434" s="82"/>
    </row>
    <row r="2435" spans="1:12" ht="41.25" customHeight="1">
      <c r="A2435" s="18" t="s">
        <v>2855</v>
      </c>
      <c r="B2435" s="19" t="s">
        <v>1550</v>
      </c>
      <c r="C2435" s="19" t="s">
        <v>396</v>
      </c>
      <c r="D2435" s="69" t="s">
        <v>1689</v>
      </c>
      <c r="E2435" s="19" t="s">
        <v>2852</v>
      </c>
      <c r="F2435" s="21"/>
      <c r="G2435" s="19" t="s">
        <v>371</v>
      </c>
      <c r="H2435" s="25" t="str">
        <f t="shared" si="286"/>
        <v>ZP101</v>
      </c>
      <c r="I2435" s="25" t="str">
        <f t="shared" si="287"/>
        <v>Non-M</v>
      </c>
      <c r="J2435" s="70"/>
      <c r="K2435" s="59"/>
    </row>
    <row r="2436" spans="1:12" ht="41.25" customHeight="1">
      <c r="A2436" s="18" t="s">
        <v>2856</v>
      </c>
      <c r="B2436" s="19" t="s">
        <v>1550</v>
      </c>
      <c r="C2436" s="19" t="s">
        <v>396</v>
      </c>
      <c r="D2436" s="69" t="s">
        <v>1689</v>
      </c>
      <c r="E2436" s="19" t="s">
        <v>2852</v>
      </c>
      <c r="F2436" s="21"/>
      <c r="G2436" s="19" t="s">
        <v>1640</v>
      </c>
      <c r="H2436" s="25" t="str">
        <f t="shared" si="286"/>
        <v>JS121</v>
      </c>
      <c r="I2436" s="25" t="str">
        <f t="shared" si="287"/>
        <v>Non-M</v>
      </c>
      <c r="J2436" s="70"/>
      <c r="K2436" s="59"/>
    </row>
    <row r="2437" spans="1:12" ht="41.25" customHeight="1">
      <c r="A2437" s="18" t="s">
        <v>2857</v>
      </c>
      <c r="B2437" s="19" t="s">
        <v>1550</v>
      </c>
      <c r="C2437" s="19" t="s">
        <v>396</v>
      </c>
      <c r="D2437" s="69" t="s">
        <v>1689</v>
      </c>
      <c r="E2437" s="19" t="s">
        <v>2852</v>
      </c>
      <c r="F2437" s="21"/>
      <c r="G2437" s="19" t="s">
        <v>1586</v>
      </c>
      <c r="H2437" s="25" t="str">
        <f t="shared" si="286"/>
        <v>JS105</v>
      </c>
      <c r="I2437" s="25" t="str">
        <f t="shared" si="287"/>
        <v>Non-M</v>
      </c>
      <c r="J2437" s="70"/>
      <c r="K2437" s="59"/>
    </row>
    <row r="2438" spans="1:12" ht="41.25" customHeight="1">
      <c r="A2438" s="18" t="s">
        <v>2858</v>
      </c>
      <c r="B2438" s="19" t="s">
        <v>1550</v>
      </c>
      <c r="C2438" s="19" t="s">
        <v>396</v>
      </c>
      <c r="D2438" s="69" t="s">
        <v>1689</v>
      </c>
      <c r="E2438" s="19" t="s">
        <v>2852</v>
      </c>
      <c r="F2438" s="21"/>
      <c r="G2438" s="19" t="s">
        <v>1848</v>
      </c>
      <c r="H2438" s="25" t="str">
        <f t="shared" si="286"/>
        <v>LP104</v>
      </c>
      <c r="I2438" s="25" t="str">
        <f t="shared" si="287"/>
        <v>Non-M</v>
      </c>
      <c r="J2438" s="70"/>
      <c r="K2438" s="59"/>
    </row>
    <row r="2439" spans="1:12" ht="41.25" customHeight="1">
      <c r="A2439" s="18" t="s">
        <v>2859</v>
      </c>
      <c r="B2439" s="19" t="s">
        <v>1550</v>
      </c>
      <c r="C2439" s="19" t="s">
        <v>396</v>
      </c>
      <c r="D2439" s="69" t="s">
        <v>1689</v>
      </c>
      <c r="E2439" s="19" t="s">
        <v>2852</v>
      </c>
      <c r="F2439" s="21"/>
      <c r="G2439" s="19" t="s">
        <v>1296</v>
      </c>
      <c r="H2439" s="25" t="str">
        <f t="shared" si="286"/>
        <v>JS111</v>
      </c>
      <c r="I2439" s="25" t="str">
        <f t="shared" si="287"/>
        <v>Non-M</v>
      </c>
      <c r="J2439" s="70"/>
      <c r="K2439" s="59"/>
    </row>
    <row r="2440" spans="1:12" ht="41.25" customHeight="1">
      <c r="A2440" s="18" t="s">
        <v>2860</v>
      </c>
      <c r="B2440" s="19" t="s">
        <v>1550</v>
      </c>
      <c r="C2440" s="19" t="s">
        <v>396</v>
      </c>
      <c r="D2440" s="69" t="s">
        <v>1689</v>
      </c>
      <c r="E2440" s="19" t="s">
        <v>2852</v>
      </c>
      <c r="F2440" s="21"/>
      <c r="G2440" s="19" t="s">
        <v>58</v>
      </c>
      <c r="H2440" s="25" t="str">
        <f t="shared" ref="H2440:H2442" si="288">IF(RIGHT(G2440,1)="M", LEFT(G2440,LEN(G2440)-1), G2440)</f>
        <v>PK209</v>
      </c>
      <c r="I2440" s="25" t="str">
        <f t="shared" ref="I2440:I2442" si="289">IF(RIGHT(G2440,1)="M","M","Non-M")</f>
        <v>M</v>
      </c>
      <c r="J2440" s="70"/>
      <c r="K2440" s="59"/>
    </row>
    <row r="2441" spans="1:12" ht="41.25" customHeight="1">
      <c r="A2441" s="18" t="s">
        <v>2861</v>
      </c>
      <c r="B2441" s="19" t="s">
        <v>1550</v>
      </c>
      <c r="C2441" s="19" t="s">
        <v>396</v>
      </c>
      <c r="D2441" s="69" t="s">
        <v>1689</v>
      </c>
      <c r="E2441" s="19" t="s">
        <v>2852</v>
      </c>
      <c r="F2441" s="21"/>
      <c r="G2441" s="19" t="s">
        <v>96</v>
      </c>
      <c r="H2441" s="25" t="str">
        <f t="shared" si="288"/>
        <v>PB104</v>
      </c>
      <c r="I2441" s="25" t="str">
        <f t="shared" si="289"/>
        <v>Non-M</v>
      </c>
      <c r="J2441" s="70"/>
      <c r="K2441" s="59"/>
    </row>
    <row r="2442" spans="1:12" ht="41.25" customHeight="1">
      <c r="A2442" s="18" t="s">
        <v>2862</v>
      </c>
      <c r="B2442" s="19" t="s">
        <v>1550</v>
      </c>
      <c r="C2442" s="19" t="s">
        <v>396</v>
      </c>
      <c r="D2442" s="69" t="s">
        <v>1689</v>
      </c>
      <c r="E2442" s="19" t="s">
        <v>2852</v>
      </c>
      <c r="F2442" s="21"/>
      <c r="G2442" s="19" t="s">
        <v>64</v>
      </c>
      <c r="H2442" s="25" t="str">
        <f t="shared" si="288"/>
        <v>HM311</v>
      </c>
      <c r="I2442" s="25" t="str">
        <f t="shared" si="289"/>
        <v>Non-M</v>
      </c>
      <c r="J2442" s="70"/>
      <c r="K2442" s="59"/>
    </row>
    <row r="2443" spans="1:12" ht="41.25" customHeight="1">
      <c r="A2443" s="18" t="s">
        <v>2863</v>
      </c>
      <c r="B2443" s="19" t="s">
        <v>1550</v>
      </c>
      <c r="C2443" s="19" t="s">
        <v>396</v>
      </c>
      <c r="D2443" s="69" t="s">
        <v>1689</v>
      </c>
      <c r="E2443" s="19" t="s">
        <v>2852</v>
      </c>
      <c r="F2443" s="21"/>
      <c r="G2443" s="19" t="s">
        <v>439</v>
      </c>
      <c r="H2443" s="25" t="str">
        <f t="shared" ref="H2443:H2444" si="290">IF(RIGHT(G2443,1)="M", LEFT(G2443,LEN(G2443)-1), G2443)</f>
        <v>HM202</v>
      </c>
      <c r="I2443" s="25" t="str">
        <f t="shared" ref="I2443:I2444" si="291">IF(RIGHT(G2443,1)="M","M","Non-M")</f>
        <v>Non-M</v>
      </c>
      <c r="J2443" s="70"/>
      <c r="K2443" s="59"/>
    </row>
    <row r="2444" spans="1:12" ht="41.25" customHeight="1">
      <c r="A2444" s="18" t="s">
        <v>2864</v>
      </c>
      <c r="B2444" s="19" t="s">
        <v>1550</v>
      </c>
      <c r="C2444" s="19" t="s">
        <v>2865</v>
      </c>
      <c r="D2444" s="69" t="s">
        <v>1689</v>
      </c>
      <c r="E2444" s="19" t="s">
        <v>2866</v>
      </c>
      <c r="F2444" s="21"/>
      <c r="G2444" s="19" t="s">
        <v>2867</v>
      </c>
      <c r="H2444" s="25" t="str">
        <f t="shared" si="290"/>
        <v>WB107</v>
      </c>
      <c r="I2444" s="25" t="str">
        <f t="shared" si="291"/>
        <v>M</v>
      </c>
      <c r="J2444" s="70"/>
      <c r="K2444" s="59"/>
    </row>
    <row r="2445" spans="1:12" ht="41.25" customHeight="1">
      <c r="A2445" s="18" t="s">
        <v>2868</v>
      </c>
      <c r="B2445" s="19" t="s">
        <v>1550</v>
      </c>
      <c r="C2445" s="19" t="s">
        <v>2865</v>
      </c>
      <c r="D2445" s="69" t="s">
        <v>1689</v>
      </c>
      <c r="E2445" s="19" t="s">
        <v>2866</v>
      </c>
      <c r="F2445" s="21"/>
      <c r="G2445" s="19" t="s">
        <v>1569</v>
      </c>
      <c r="H2445" s="25" t="str">
        <f>IF(RIGHT(G2445,1)="M", LEFT(G2445,LEN(G2445)-1), G2445)</f>
        <v>PK801</v>
      </c>
      <c r="I2445" s="25" t="str">
        <f>IF(RIGHT(G2445,1)="M","M","Non-M")</f>
        <v>Non-M</v>
      </c>
      <c r="J2445" s="70"/>
      <c r="K2445" s="59"/>
    </row>
    <row r="2446" spans="1:12" ht="41.25" customHeight="1">
      <c r="A2446" s="18" t="s">
        <v>2869</v>
      </c>
      <c r="B2446" s="19" t="s">
        <v>1550</v>
      </c>
      <c r="C2446" s="19" t="s">
        <v>2865</v>
      </c>
      <c r="D2446" s="69" t="s">
        <v>1689</v>
      </c>
      <c r="E2446" s="19" t="s">
        <v>2866</v>
      </c>
      <c r="F2446" s="21"/>
      <c r="G2446" s="19" t="s">
        <v>2870</v>
      </c>
      <c r="H2446" s="25" t="str">
        <f t="shared" ref="H2446:H2447" si="292">IF(RIGHT(G2446,1)="M", LEFT(G2446,LEN(G2446)-1), G2446)</f>
        <v>GT200</v>
      </c>
      <c r="I2446" s="25" t="str">
        <f t="shared" ref="I2446:I2454" si="293">IF(RIGHT(G2446,1)="M","M","Non-M")</f>
        <v>Non-M</v>
      </c>
      <c r="J2446" s="70"/>
      <c r="K2446" s="59"/>
    </row>
    <row r="2447" spans="1:12" ht="41.25" customHeight="1">
      <c r="A2447" s="18" t="s">
        <v>2871</v>
      </c>
      <c r="B2447" s="19" t="s">
        <v>1550</v>
      </c>
      <c r="C2447" s="19" t="s">
        <v>2865</v>
      </c>
      <c r="D2447" s="69" t="s">
        <v>1689</v>
      </c>
      <c r="E2447" s="19" t="s">
        <v>2866</v>
      </c>
      <c r="F2447" s="21"/>
      <c r="G2447" s="19" t="s">
        <v>402</v>
      </c>
      <c r="H2447" s="25" t="str">
        <f t="shared" si="292"/>
        <v>HM409</v>
      </c>
      <c r="I2447" s="25" t="str">
        <f t="shared" si="293"/>
        <v>Non-M</v>
      </c>
      <c r="J2447" s="70"/>
      <c r="K2447" s="59"/>
    </row>
    <row r="2448" spans="1:12" ht="41.25" customHeight="1">
      <c r="A2448" s="18" t="s">
        <v>2872</v>
      </c>
      <c r="B2448" s="19" t="s">
        <v>1550</v>
      </c>
      <c r="C2448" s="19" t="s">
        <v>2865</v>
      </c>
      <c r="D2448" s="69" t="s">
        <v>1689</v>
      </c>
      <c r="E2448" s="19" t="s">
        <v>2866</v>
      </c>
      <c r="F2448" s="21"/>
      <c r="G2448" s="19" t="s">
        <v>1586</v>
      </c>
      <c r="H2448" s="25" t="str">
        <f t="shared" ref="H2448:H2457" si="294">IF(RIGHT(G2448,1)="M", LEFT(G2448,LEN(G2448)-1), G2448)</f>
        <v>JS105</v>
      </c>
      <c r="I2448" s="25" t="str">
        <f t="shared" si="293"/>
        <v>Non-M</v>
      </c>
      <c r="J2448" s="70"/>
      <c r="K2448" s="59"/>
    </row>
    <row r="2449" spans="1:11" ht="41.25" customHeight="1">
      <c r="A2449" s="18" t="s">
        <v>2873</v>
      </c>
      <c r="B2449" s="19" t="s">
        <v>1550</v>
      </c>
      <c r="C2449" s="19" t="s">
        <v>2865</v>
      </c>
      <c r="D2449" s="69" t="s">
        <v>1689</v>
      </c>
      <c r="E2449" s="19" t="s">
        <v>2866</v>
      </c>
      <c r="F2449" s="21"/>
      <c r="G2449" s="83" t="s">
        <v>134</v>
      </c>
      <c r="H2449" s="83" t="str">
        <f>IF(RIGHT(G2449,1)="M", LEFT(G2449,LEN(G2449)-1), G2449)</f>
        <v>JS124</v>
      </c>
      <c r="I2449" s="83" t="str">
        <f>IF(RIGHT(G2449,1)="M","M","Non-M")</f>
        <v>Non-M</v>
      </c>
      <c r="J2449" s="84"/>
      <c r="K2449" s="59"/>
    </row>
    <row r="2450" spans="1:11" ht="41.25" customHeight="1">
      <c r="A2450" s="18" t="s">
        <v>2874</v>
      </c>
      <c r="B2450" s="19" t="s">
        <v>1550</v>
      </c>
      <c r="C2450" s="19" t="s">
        <v>2865</v>
      </c>
      <c r="D2450" s="69" t="s">
        <v>1689</v>
      </c>
      <c r="E2450" s="19" t="s">
        <v>2866</v>
      </c>
      <c r="F2450" s="21"/>
      <c r="G2450" s="83" t="s">
        <v>1987</v>
      </c>
      <c r="H2450" s="83" t="str">
        <f>IF(RIGHT(G2450,1)="M", LEFT(G2450,LEN(G2450)-1), G2450)</f>
        <v>HM304</v>
      </c>
      <c r="I2450" s="83" t="str">
        <f t="shared" si="293"/>
        <v>Non-M</v>
      </c>
      <c r="J2450" s="84"/>
      <c r="K2450" s="59"/>
    </row>
    <row r="2451" spans="1:11" ht="41.25" customHeight="1">
      <c r="A2451" s="18" t="s">
        <v>2875</v>
      </c>
      <c r="B2451" s="19" t="s">
        <v>1550</v>
      </c>
      <c r="C2451" s="19" t="s">
        <v>2865</v>
      </c>
      <c r="D2451" s="69" t="s">
        <v>1689</v>
      </c>
      <c r="E2451" s="19" t="s">
        <v>2866</v>
      </c>
      <c r="F2451" s="21"/>
      <c r="G2451" s="83" t="s">
        <v>2876</v>
      </c>
      <c r="H2451" s="83" t="str">
        <f t="shared" si="294"/>
        <v>VT302</v>
      </c>
      <c r="I2451" s="83" t="str">
        <f t="shared" si="293"/>
        <v>Non-M</v>
      </c>
      <c r="J2451" s="84"/>
      <c r="K2451" s="59"/>
    </row>
    <row r="2452" spans="1:11" ht="41.25" customHeight="1">
      <c r="A2452" s="18" t="s">
        <v>2877</v>
      </c>
      <c r="B2452" s="19" t="s">
        <v>1550</v>
      </c>
      <c r="C2452" s="19" t="s">
        <v>2865</v>
      </c>
      <c r="D2452" s="69" t="s">
        <v>1689</v>
      </c>
      <c r="E2452" s="19" t="s">
        <v>2866</v>
      </c>
      <c r="F2452" s="21"/>
      <c r="G2452" s="19" t="s">
        <v>1554</v>
      </c>
      <c r="H2452" s="25" t="str">
        <f>IF(RIGHT(G2452,1)="M", LEFT(G2452,LEN(G2452)-1), G2452)</f>
        <v>JS118</v>
      </c>
      <c r="I2452" s="25" t="str">
        <f>IF(RIGHT(G2452,1)="M","M","Non-M")</f>
        <v>Non-M</v>
      </c>
      <c r="J2452" s="70"/>
      <c r="K2452" s="59"/>
    </row>
    <row r="2453" spans="1:11" ht="41.25" customHeight="1">
      <c r="A2453" s="18" t="s">
        <v>2878</v>
      </c>
      <c r="B2453" s="19" t="s">
        <v>1550</v>
      </c>
      <c r="C2453" s="19" t="s">
        <v>2865</v>
      </c>
      <c r="D2453" s="69" t="s">
        <v>1689</v>
      </c>
      <c r="E2453" s="19" t="s">
        <v>2879</v>
      </c>
      <c r="F2453" s="21"/>
      <c r="G2453" s="19" t="s">
        <v>1554</v>
      </c>
      <c r="H2453" s="25" t="str">
        <f>IF(RIGHT(G2453,1)="M", LEFT(G2453,LEN(G2453)-1), G2453)</f>
        <v>JS118</v>
      </c>
      <c r="I2453" s="25" t="str">
        <f>IF(RIGHT(G2453,1)="M","M","Non-M")</f>
        <v>Non-M</v>
      </c>
      <c r="J2453" s="70"/>
      <c r="K2453" s="59"/>
    </row>
    <row r="2454" spans="1:11" ht="41.25" customHeight="1">
      <c r="A2454" s="18" t="s">
        <v>2880</v>
      </c>
      <c r="B2454" s="19" t="s">
        <v>1550</v>
      </c>
      <c r="C2454" s="19" t="s">
        <v>2865</v>
      </c>
      <c r="D2454" s="69" t="s">
        <v>1689</v>
      </c>
      <c r="E2454" s="19" t="s">
        <v>2879</v>
      </c>
      <c r="F2454" s="21"/>
      <c r="G2454" s="19" t="s">
        <v>2867</v>
      </c>
      <c r="H2454" s="25" t="str">
        <f t="shared" si="294"/>
        <v>WB107</v>
      </c>
      <c r="I2454" s="25" t="str">
        <f t="shared" si="293"/>
        <v>M</v>
      </c>
      <c r="J2454" s="70"/>
      <c r="K2454" s="59"/>
    </row>
    <row r="2455" spans="1:11" ht="41.25" customHeight="1">
      <c r="A2455" s="18" t="s">
        <v>2881</v>
      </c>
      <c r="B2455" s="19" t="s">
        <v>1550</v>
      </c>
      <c r="C2455" s="19" t="s">
        <v>2865</v>
      </c>
      <c r="D2455" s="69" t="s">
        <v>1689</v>
      </c>
      <c r="E2455" s="19" t="s">
        <v>2879</v>
      </c>
      <c r="F2455" s="21"/>
      <c r="G2455" s="19" t="s">
        <v>2870</v>
      </c>
      <c r="H2455" s="25" t="str">
        <f t="shared" si="294"/>
        <v>GT200</v>
      </c>
      <c r="I2455" s="25" t="str">
        <f t="shared" ref="I2455:I2458" si="295">IF(RIGHT(G2455,1)="M","M","Non-M")</f>
        <v>Non-M</v>
      </c>
      <c r="J2455" s="70"/>
      <c r="K2455" s="59"/>
    </row>
    <row r="2456" spans="1:11" ht="41.25" customHeight="1">
      <c r="A2456" s="18" t="s">
        <v>2882</v>
      </c>
      <c r="B2456" s="19" t="s">
        <v>1550</v>
      </c>
      <c r="C2456" s="19" t="s">
        <v>2865</v>
      </c>
      <c r="D2456" s="69" t="s">
        <v>1689</v>
      </c>
      <c r="E2456" s="19" t="s">
        <v>2879</v>
      </c>
      <c r="F2456" s="21"/>
      <c r="G2456" s="19" t="s">
        <v>2883</v>
      </c>
      <c r="H2456" s="25" t="str">
        <f t="shared" si="294"/>
        <v>GT400</v>
      </c>
      <c r="I2456" s="25" t="str">
        <f t="shared" si="295"/>
        <v>Non-M</v>
      </c>
      <c r="J2456" s="70"/>
      <c r="K2456" s="59"/>
    </row>
    <row r="2457" spans="1:11" ht="41.25" customHeight="1">
      <c r="A2457" s="18" t="s">
        <v>2884</v>
      </c>
      <c r="B2457" s="19" t="s">
        <v>1550</v>
      </c>
      <c r="C2457" s="19" t="s">
        <v>2865</v>
      </c>
      <c r="D2457" s="69" t="s">
        <v>1689</v>
      </c>
      <c r="E2457" s="19" t="s">
        <v>2879</v>
      </c>
      <c r="F2457" s="21"/>
      <c r="G2457" s="19" t="s">
        <v>2885</v>
      </c>
      <c r="H2457" s="25" t="str">
        <f t="shared" si="294"/>
        <v>HM408</v>
      </c>
      <c r="I2457" s="25" t="str">
        <f t="shared" si="295"/>
        <v>Non-M</v>
      </c>
      <c r="J2457" s="70"/>
      <c r="K2457" s="59"/>
    </row>
    <row r="2458" spans="1:11" ht="41.25" customHeight="1">
      <c r="A2458" s="18" t="s">
        <v>2886</v>
      </c>
      <c r="B2458" s="19" t="s">
        <v>1550</v>
      </c>
      <c r="C2458" s="19" t="s">
        <v>2865</v>
      </c>
      <c r="D2458" s="69" t="s">
        <v>1689</v>
      </c>
      <c r="E2458" s="19" t="s">
        <v>2879</v>
      </c>
      <c r="F2458" s="21"/>
      <c r="G2458" s="19" t="s">
        <v>1586</v>
      </c>
      <c r="H2458" s="25" t="str">
        <f t="shared" ref="H2458" si="296">IF(RIGHT(G2458,1)="M", LEFT(G2458,LEN(G2458)-1), G2458)</f>
        <v>JS105</v>
      </c>
      <c r="I2458" s="25" t="str">
        <f t="shared" si="295"/>
        <v>Non-M</v>
      </c>
      <c r="J2458" s="70"/>
      <c r="K2458" s="59"/>
    </row>
    <row r="2459" spans="1:11" ht="41.25" customHeight="1">
      <c r="A2459" s="18" t="s">
        <v>2887</v>
      </c>
      <c r="B2459" s="19" t="s">
        <v>1550</v>
      </c>
      <c r="C2459" s="19" t="s">
        <v>2865</v>
      </c>
      <c r="D2459" s="69" t="s">
        <v>1689</v>
      </c>
      <c r="E2459" s="19" t="s">
        <v>2879</v>
      </c>
      <c r="F2459" s="21"/>
      <c r="G2459" s="83" t="s">
        <v>134</v>
      </c>
      <c r="H2459" s="83" t="str">
        <f>IF(RIGHT(G2459,1)="M", LEFT(G2459,LEN(G2459)-1), G2459)</f>
        <v>JS124</v>
      </c>
      <c r="I2459" s="83" t="str">
        <f>IF(RIGHT(G2459,1)="M","M","Non-M")</f>
        <v>Non-M</v>
      </c>
      <c r="J2459" s="84"/>
      <c r="K2459" s="59"/>
    </row>
    <row r="2460" spans="1:11" ht="41.25" customHeight="1">
      <c r="A2460" s="18" t="s">
        <v>2888</v>
      </c>
      <c r="B2460" s="19" t="s">
        <v>1550</v>
      </c>
      <c r="C2460" s="19" t="s">
        <v>2865</v>
      </c>
      <c r="D2460" s="69" t="s">
        <v>1689</v>
      </c>
      <c r="E2460" s="19" t="s">
        <v>2879</v>
      </c>
      <c r="F2460" s="21"/>
      <c r="G2460" s="83" t="s">
        <v>1987</v>
      </c>
      <c r="H2460" s="83" t="str">
        <f>IF(RIGHT(G2460,1)="M", LEFT(G2460,LEN(G2460)-1), G2460)</f>
        <v>HM304</v>
      </c>
      <c r="I2460" s="83" t="str">
        <f t="shared" ref="I2460:I2461" si="297">IF(RIGHT(G2460,1)="M","M","Non-M")</f>
        <v>Non-M</v>
      </c>
      <c r="J2460" s="84"/>
      <c r="K2460" s="59"/>
    </row>
    <row r="2461" spans="1:11" ht="41.25" customHeight="1">
      <c r="A2461" s="18" t="s">
        <v>2889</v>
      </c>
      <c r="B2461" s="19" t="s">
        <v>1550</v>
      </c>
      <c r="C2461" s="19" t="s">
        <v>2865</v>
      </c>
      <c r="D2461" s="69" t="s">
        <v>1689</v>
      </c>
      <c r="E2461" s="19" t="s">
        <v>2879</v>
      </c>
      <c r="F2461" s="21"/>
      <c r="G2461" s="83" t="s">
        <v>2876</v>
      </c>
      <c r="H2461" s="83" t="str">
        <f t="shared" ref="H2461" si="298">IF(RIGHT(G2461,1)="M", LEFT(G2461,LEN(G2461)-1), G2461)</f>
        <v>VT302</v>
      </c>
      <c r="I2461" s="83" t="str">
        <f t="shared" si="297"/>
        <v>Non-M</v>
      </c>
      <c r="J2461" s="84"/>
      <c r="K2461" s="59"/>
    </row>
    <row r="2462" spans="1:11" ht="41.25" customHeight="1">
      <c r="A2462" s="18" t="s">
        <v>2890</v>
      </c>
      <c r="B2462" s="19" t="s">
        <v>2234</v>
      </c>
      <c r="C2462" s="19" t="s">
        <v>1769</v>
      </c>
      <c r="D2462" s="69" t="s">
        <v>1603</v>
      </c>
      <c r="E2462" s="19" t="s">
        <v>2891</v>
      </c>
      <c r="F2462" s="21"/>
      <c r="G2462" s="19" t="s">
        <v>1771</v>
      </c>
      <c r="H2462" s="25" t="str">
        <f t="shared" ref="H2462:H2472" si="299">IF(RIGHT(G2462,1)="M", LEFT(G2462,LEN(G2462)-1), G2462)</f>
        <v>WB211</v>
      </c>
      <c r="I2462" s="25" t="str">
        <f t="shared" ref="I2462:I2472" si="300">IF(RIGHT(G2462,1)="M","M","Non-M")</f>
        <v>M</v>
      </c>
      <c r="J2462" s="70"/>
      <c r="K2462" s="59"/>
    </row>
    <row r="2463" spans="1:11" ht="41.25" customHeight="1">
      <c r="A2463" s="18" t="s">
        <v>2892</v>
      </c>
      <c r="B2463" s="19" t="s">
        <v>2234</v>
      </c>
      <c r="C2463" s="19" t="s">
        <v>1769</v>
      </c>
      <c r="D2463" s="69" t="s">
        <v>1603</v>
      </c>
      <c r="E2463" s="19" t="s">
        <v>2891</v>
      </c>
      <c r="F2463" s="21"/>
      <c r="G2463" s="19" t="s">
        <v>75</v>
      </c>
      <c r="H2463" s="25" t="str">
        <f t="shared" si="299"/>
        <v>DC101</v>
      </c>
      <c r="I2463" s="25" t="str">
        <f t="shared" si="300"/>
        <v>Non-M</v>
      </c>
      <c r="J2463" s="70"/>
      <c r="K2463" s="59"/>
    </row>
    <row r="2464" spans="1:11" ht="41.25" customHeight="1">
      <c r="A2464" s="18" t="s">
        <v>2893</v>
      </c>
      <c r="B2464" s="19" t="s">
        <v>2234</v>
      </c>
      <c r="C2464" s="19" t="s">
        <v>1769</v>
      </c>
      <c r="D2464" s="69" t="s">
        <v>1603</v>
      </c>
      <c r="E2464" s="19" t="s">
        <v>2891</v>
      </c>
      <c r="F2464" s="21"/>
      <c r="G2464" s="19" t="s">
        <v>108</v>
      </c>
      <c r="H2464" s="25" t="str">
        <f t="shared" si="299"/>
        <v>DC202</v>
      </c>
      <c r="I2464" s="25" t="str">
        <f t="shared" si="300"/>
        <v>Non-M</v>
      </c>
      <c r="J2464" s="70"/>
      <c r="K2464" s="59"/>
    </row>
    <row r="2465" spans="1:11" ht="41.25" customHeight="1">
      <c r="A2465" s="18" t="s">
        <v>2894</v>
      </c>
      <c r="B2465" s="19" t="s">
        <v>2234</v>
      </c>
      <c r="C2465" s="19" t="s">
        <v>1769</v>
      </c>
      <c r="D2465" s="69" t="s">
        <v>1603</v>
      </c>
      <c r="E2465" s="19" t="s">
        <v>2891</v>
      </c>
      <c r="F2465" s="21"/>
      <c r="G2465" s="19" t="s">
        <v>190</v>
      </c>
      <c r="H2465" s="25" t="str">
        <f t="shared" si="299"/>
        <v>DC400</v>
      </c>
      <c r="I2465" s="25" t="str">
        <f t="shared" si="300"/>
        <v>Non-M</v>
      </c>
      <c r="J2465" s="70"/>
      <c r="K2465" s="59"/>
    </row>
    <row r="2466" spans="1:11" ht="41.25" customHeight="1">
      <c r="A2466" s="18" t="s">
        <v>2895</v>
      </c>
      <c r="B2466" s="19" t="s">
        <v>2234</v>
      </c>
      <c r="C2466" s="19" t="s">
        <v>1769</v>
      </c>
      <c r="D2466" s="69" t="s">
        <v>1603</v>
      </c>
      <c r="E2466" s="19" t="s">
        <v>2891</v>
      </c>
      <c r="F2466" s="21"/>
      <c r="G2466" s="19" t="s">
        <v>2096</v>
      </c>
      <c r="H2466" s="25" t="str">
        <f t="shared" si="299"/>
        <v>JS302</v>
      </c>
      <c r="I2466" s="25" t="str">
        <f t="shared" si="300"/>
        <v>Non-M</v>
      </c>
      <c r="J2466" s="70"/>
      <c r="K2466" s="59"/>
    </row>
    <row r="2467" spans="1:11" ht="41.25" customHeight="1">
      <c r="A2467" s="18" t="s">
        <v>2896</v>
      </c>
      <c r="B2467" s="19" t="s">
        <v>2234</v>
      </c>
      <c r="C2467" s="19" t="s">
        <v>1769</v>
      </c>
      <c r="D2467" s="69" t="s">
        <v>1603</v>
      </c>
      <c r="E2467" s="19" t="s">
        <v>2891</v>
      </c>
      <c r="F2467" s="21"/>
      <c r="G2467" s="19" t="s">
        <v>2561</v>
      </c>
      <c r="H2467" s="25" t="str">
        <f t="shared" si="299"/>
        <v>JS100</v>
      </c>
      <c r="I2467" s="25" t="str">
        <f t="shared" si="300"/>
        <v>Non-M</v>
      </c>
      <c r="J2467" s="70"/>
      <c r="K2467" s="59"/>
    </row>
    <row r="2468" spans="1:11" ht="41.25" customHeight="1">
      <c r="A2468" s="18" t="s">
        <v>2897</v>
      </c>
      <c r="B2468" s="19" t="s">
        <v>2234</v>
      </c>
      <c r="C2468" s="19" t="s">
        <v>1769</v>
      </c>
      <c r="D2468" s="69" t="s">
        <v>1603</v>
      </c>
      <c r="E2468" s="19" t="s">
        <v>2891</v>
      </c>
      <c r="F2468" s="21"/>
      <c r="G2468" s="19" t="s">
        <v>1586</v>
      </c>
      <c r="H2468" s="25" t="str">
        <f t="shared" si="299"/>
        <v>JS105</v>
      </c>
      <c r="I2468" s="25" t="str">
        <f t="shared" si="300"/>
        <v>Non-M</v>
      </c>
      <c r="J2468" s="70"/>
      <c r="K2468" s="59"/>
    </row>
    <row r="2469" spans="1:11" ht="41.25" customHeight="1">
      <c r="A2469" s="18" t="s">
        <v>2898</v>
      </c>
      <c r="B2469" s="19" t="s">
        <v>2234</v>
      </c>
      <c r="C2469" s="19" t="s">
        <v>1769</v>
      </c>
      <c r="D2469" s="69" t="s">
        <v>1603</v>
      </c>
      <c r="E2469" s="19" t="s">
        <v>2891</v>
      </c>
      <c r="F2469" s="21"/>
      <c r="G2469" s="19" t="s">
        <v>2020</v>
      </c>
      <c r="H2469" s="25" t="str">
        <f t="shared" si="299"/>
        <v>JS123</v>
      </c>
      <c r="I2469" s="25" t="str">
        <f t="shared" si="300"/>
        <v>Non-M</v>
      </c>
      <c r="J2469" s="70"/>
      <c r="K2469" s="59"/>
    </row>
    <row r="2470" spans="1:11" ht="41.25" customHeight="1">
      <c r="A2470" s="18" t="s">
        <v>2899</v>
      </c>
      <c r="B2470" s="19" t="s">
        <v>2234</v>
      </c>
      <c r="C2470" s="19" t="s">
        <v>1769</v>
      </c>
      <c r="D2470" s="69" t="s">
        <v>1603</v>
      </c>
      <c r="E2470" s="19" t="s">
        <v>2891</v>
      </c>
      <c r="F2470" s="21"/>
      <c r="G2470" s="19" t="s">
        <v>279</v>
      </c>
      <c r="H2470" s="25" t="str">
        <f t="shared" si="299"/>
        <v>PK200</v>
      </c>
      <c r="I2470" s="25" t="str">
        <f t="shared" si="300"/>
        <v>M</v>
      </c>
      <c r="J2470" s="70"/>
      <c r="K2470" s="59"/>
    </row>
    <row r="2471" spans="1:11" ht="41.25" customHeight="1">
      <c r="A2471" s="18" t="s">
        <v>2900</v>
      </c>
      <c r="B2471" s="19" t="s">
        <v>2234</v>
      </c>
      <c r="C2471" s="19" t="s">
        <v>1769</v>
      </c>
      <c r="D2471" s="69" t="s">
        <v>1603</v>
      </c>
      <c r="E2471" s="19" t="s">
        <v>2891</v>
      </c>
      <c r="F2471" s="21"/>
      <c r="G2471" s="19" t="s">
        <v>2901</v>
      </c>
      <c r="H2471" s="25" t="str">
        <f t="shared" si="299"/>
        <v>PB303</v>
      </c>
      <c r="I2471" s="25" t="str">
        <f t="shared" si="300"/>
        <v>Non-M</v>
      </c>
      <c r="J2471" s="70"/>
      <c r="K2471" s="59"/>
    </row>
    <row r="2472" spans="1:11" ht="41.25" customHeight="1">
      <c r="A2472" s="18" t="s">
        <v>2902</v>
      </c>
      <c r="B2472" s="19" t="s">
        <v>2234</v>
      </c>
      <c r="C2472" s="19" t="s">
        <v>1769</v>
      </c>
      <c r="D2472" s="69" t="s">
        <v>1603</v>
      </c>
      <c r="E2472" s="19" t="s">
        <v>2891</v>
      </c>
      <c r="F2472" s="21"/>
      <c r="G2472" s="19" t="s">
        <v>657</v>
      </c>
      <c r="H2472" s="25" t="str">
        <f t="shared" si="299"/>
        <v>HM414</v>
      </c>
      <c r="I2472" s="25" t="str">
        <f t="shared" si="300"/>
        <v>Non-M</v>
      </c>
      <c r="J2472" s="70"/>
      <c r="K2472" s="59"/>
    </row>
    <row r="2473" spans="1:11" ht="41.25" customHeight="1">
      <c r="A2473" s="18" t="s">
        <v>2903</v>
      </c>
      <c r="B2473" s="19" t="s">
        <v>2234</v>
      </c>
      <c r="C2473" s="19" t="s">
        <v>1071</v>
      </c>
      <c r="D2473" s="69" t="s">
        <v>1287</v>
      </c>
      <c r="E2473" s="19" t="s">
        <v>2904</v>
      </c>
      <c r="F2473" s="21"/>
      <c r="G2473" s="19" t="s">
        <v>1854</v>
      </c>
      <c r="H2473" s="25" t="str">
        <f t="shared" ref="H2473:H2477" si="301">IF(RIGHT(G2473,1)="M", LEFT(G2473,LEN(G2473)-1), G2473)</f>
        <v>WB306</v>
      </c>
      <c r="I2473" s="25" t="str">
        <f t="shared" ref="I2473:I2477" si="302">IF(RIGHT(G2473,1)="M","M","Non-M")</f>
        <v>M</v>
      </c>
      <c r="J2473" s="70" t="s">
        <v>1941</v>
      </c>
      <c r="K2473" s="59"/>
    </row>
    <row r="2474" spans="1:11" ht="41.25" customHeight="1">
      <c r="A2474" s="18" t="s">
        <v>2905</v>
      </c>
      <c r="B2474" s="19" t="s">
        <v>2234</v>
      </c>
      <c r="C2474" s="19" t="s">
        <v>1071</v>
      </c>
      <c r="D2474" s="69" t="s">
        <v>1287</v>
      </c>
      <c r="E2474" s="19" t="s">
        <v>2904</v>
      </c>
      <c r="F2474" s="21"/>
      <c r="G2474" s="19" t="s">
        <v>75</v>
      </c>
      <c r="H2474" s="25" t="str">
        <f t="shared" si="301"/>
        <v>DC101</v>
      </c>
      <c r="I2474" s="25" t="str">
        <f t="shared" si="302"/>
        <v>Non-M</v>
      </c>
      <c r="J2474" s="70"/>
      <c r="K2474" s="59"/>
    </row>
    <row r="2475" spans="1:11" ht="41.25" customHeight="1">
      <c r="A2475" s="18" t="s">
        <v>2906</v>
      </c>
      <c r="B2475" s="19" t="s">
        <v>2234</v>
      </c>
      <c r="C2475" s="19" t="s">
        <v>1071</v>
      </c>
      <c r="D2475" s="69" t="s">
        <v>1287</v>
      </c>
      <c r="E2475" s="19" t="s">
        <v>2904</v>
      </c>
      <c r="F2475" s="21"/>
      <c r="G2475" s="19" t="s">
        <v>149</v>
      </c>
      <c r="H2475" s="25" t="str">
        <f t="shared" si="301"/>
        <v>DC200</v>
      </c>
      <c r="I2475" s="25" t="str">
        <f t="shared" si="302"/>
        <v>Non-M</v>
      </c>
      <c r="J2475" s="70"/>
      <c r="K2475" s="59"/>
    </row>
    <row r="2476" spans="1:11" ht="41.25" customHeight="1">
      <c r="A2476" s="18" t="s">
        <v>2907</v>
      </c>
      <c r="B2476" s="19" t="s">
        <v>2234</v>
      </c>
      <c r="C2476" s="19" t="s">
        <v>1071</v>
      </c>
      <c r="D2476" s="69" t="s">
        <v>1287</v>
      </c>
      <c r="E2476" s="19" t="s">
        <v>2904</v>
      </c>
      <c r="F2476" s="21"/>
      <c r="G2476" s="19" t="s">
        <v>110</v>
      </c>
      <c r="H2476" s="25" t="str">
        <f t="shared" si="301"/>
        <v>DC300</v>
      </c>
      <c r="I2476" s="25" t="str">
        <f t="shared" si="302"/>
        <v>Non-M</v>
      </c>
      <c r="J2476" s="70"/>
      <c r="K2476" s="59"/>
    </row>
    <row r="2477" spans="1:11" ht="41.25" customHeight="1">
      <c r="A2477" s="18" t="s">
        <v>2908</v>
      </c>
      <c r="B2477" s="19" t="s">
        <v>2234</v>
      </c>
      <c r="C2477" s="19" t="s">
        <v>1071</v>
      </c>
      <c r="D2477" s="69" t="s">
        <v>1287</v>
      </c>
      <c r="E2477" s="19" t="s">
        <v>2904</v>
      </c>
      <c r="F2477" s="21"/>
      <c r="G2477" s="19" t="s">
        <v>190</v>
      </c>
      <c r="H2477" s="25" t="str">
        <f t="shared" si="301"/>
        <v>DC400</v>
      </c>
      <c r="I2477" s="25" t="str">
        <f t="shared" si="302"/>
        <v>Non-M</v>
      </c>
      <c r="J2477" s="70"/>
      <c r="K2477" s="59"/>
    </row>
    <row r="2478" spans="1:11" ht="41.25" customHeight="1">
      <c r="A2478" s="18" t="s">
        <v>2909</v>
      </c>
      <c r="B2478" s="19" t="s">
        <v>2234</v>
      </c>
      <c r="C2478" s="19" t="s">
        <v>1071</v>
      </c>
      <c r="D2478" s="69" t="s">
        <v>1287</v>
      </c>
      <c r="E2478" s="19" t="s">
        <v>2904</v>
      </c>
      <c r="F2478" s="21"/>
      <c r="G2478" s="19" t="s">
        <v>2784</v>
      </c>
      <c r="H2478" s="25" t="str">
        <f t="shared" ref="H2478:H2482" si="303">IF(RIGHT(G2478,1)="M", LEFT(G2478,LEN(G2478)-1), G2478)</f>
        <v>PK204</v>
      </c>
      <c r="I2478" s="25" t="str">
        <f t="shared" ref="I2478:I2482" si="304">IF(RIGHT(G2478,1)="M","M","Non-M")</f>
        <v>M</v>
      </c>
      <c r="J2478" s="70" t="s">
        <v>2815</v>
      </c>
      <c r="K2478" s="59"/>
    </row>
    <row r="2479" spans="1:11" ht="41.25" customHeight="1">
      <c r="A2479" s="18" t="s">
        <v>2910</v>
      </c>
      <c r="B2479" s="19" t="s">
        <v>2234</v>
      </c>
      <c r="C2479" s="19" t="s">
        <v>1071</v>
      </c>
      <c r="D2479" s="69" t="s">
        <v>1287</v>
      </c>
      <c r="E2479" s="19" t="s">
        <v>2904</v>
      </c>
      <c r="F2479" s="21"/>
      <c r="G2479" s="19" t="s">
        <v>193</v>
      </c>
      <c r="H2479" s="25" t="str">
        <f t="shared" si="303"/>
        <v>PB204</v>
      </c>
      <c r="I2479" s="25" t="str">
        <f t="shared" si="304"/>
        <v>Non-M</v>
      </c>
      <c r="J2479" s="70"/>
      <c r="K2479" s="59"/>
    </row>
    <row r="2480" spans="1:11" ht="41.25" customHeight="1">
      <c r="A2480" s="18" t="s">
        <v>2911</v>
      </c>
      <c r="B2480" s="19" t="s">
        <v>2234</v>
      </c>
      <c r="C2480" s="19" t="s">
        <v>1071</v>
      </c>
      <c r="D2480" s="69" t="s">
        <v>1287</v>
      </c>
      <c r="E2480" s="19" t="s">
        <v>2904</v>
      </c>
      <c r="F2480" s="21"/>
      <c r="G2480" s="19" t="s">
        <v>1599</v>
      </c>
      <c r="H2480" s="25" t="str">
        <f t="shared" si="303"/>
        <v>JS400</v>
      </c>
      <c r="I2480" s="25" t="str">
        <f t="shared" si="304"/>
        <v>Non-M</v>
      </c>
      <c r="J2480" s="70"/>
      <c r="K2480" s="59"/>
    </row>
    <row r="2481" spans="1:11" ht="41.25" customHeight="1">
      <c r="A2481" s="18" t="s">
        <v>2912</v>
      </c>
      <c r="B2481" s="19" t="s">
        <v>2234</v>
      </c>
      <c r="C2481" s="19" t="s">
        <v>1071</v>
      </c>
      <c r="D2481" s="69" t="s">
        <v>1287</v>
      </c>
      <c r="E2481" s="19" t="s">
        <v>2904</v>
      </c>
      <c r="F2481" s="21"/>
      <c r="G2481" s="19" t="s">
        <v>1640</v>
      </c>
      <c r="H2481" s="25" t="str">
        <f t="shared" si="303"/>
        <v>JS121</v>
      </c>
      <c r="I2481" s="25" t="str">
        <f t="shared" si="304"/>
        <v>Non-M</v>
      </c>
      <c r="J2481" s="70"/>
      <c r="K2481" s="59"/>
    </row>
    <row r="2482" spans="1:11" ht="41.25" customHeight="1">
      <c r="A2482" s="18" t="s">
        <v>2913</v>
      </c>
      <c r="B2482" s="19" t="s">
        <v>2234</v>
      </c>
      <c r="C2482" s="19" t="s">
        <v>1071</v>
      </c>
      <c r="D2482" s="69" t="s">
        <v>1287</v>
      </c>
      <c r="E2482" s="19" t="s">
        <v>2904</v>
      </c>
      <c r="F2482" s="21"/>
      <c r="G2482" s="19" t="s">
        <v>1586</v>
      </c>
      <c r="H2482" s="25" t="str">
        <f t="shared" si="303"/>
        <v>JS105</v>
      </c>
      <c r="I2482" s="25" t="str">
        <f t="shared" si="304"/>
        <v>Non-M</v>
      </c>
      <c r="J2482" s="70"/>
      <c r="K2482" s="59"/>
    </row>
    <row r="2483" spans="1:11" ht="41.25" customHeight="1">
      <c r="A2483" s="18" t="s">
        <v>2914</v>
      </c>
      <c r="B2483" s="19" t="s">
        <v>2234</v>
      </c>
      <c r="C2483" s="19" t="s">
        <v>1071</v>
      </c>
      <c r="D2483" s="69" t="s">
        <v>1287</v>
      </c>
      <c r="E2483" s="19" t="s">
        <v>2904</v>
      </c>
      <c r="F2483" s="21"/>
      <c r="G2483" s="19" t="s">
        <v>1613</v>
      </c>
      <c r="H2483" s="25" t="str">
        <f>IF(RIGHT(G2483,1)="M", LEFT(G2483,LEN(G2483)-1), G2483)</f>
        <v>HM702</v>
      </c>
      <c r="I2483" s="25" t="str">
        <f>IF(RIGHT(G2483,1)="M","M","Non-M")</f>
        <v>Non-M</v>
      </c>
      <c r="J2483" s="70"/>
      <c r="K2483" s="59"/>
    </row>
    <row r="2484" spans="1:11" ht="41.25" customHeight="1">
      <c r="A2484" s="18" t="s">
        <v>2915</v>
      </c>
      <c r="B2484" s="19" t="s">
        <v>2234</v>
      </c>
      <c r="C2484" s="19" t="s">
        <v>1071</v>
      </c>
      <c r="D2484" s="69" t="s">
        <v>1287</v>
      </c>
      <c r="E2484" s="19" t="s">
        <v>2904</v>
      </c>
      <c r="F2484" s="21"/>
      <c r="G2484" s="19" t="s">
        <v>692</v>
      </c>
      <c r="H2484" s="25" t="str">
        <f>IF(RIGHT(G2484,1)="M", LEFT(G2484,LEN(G2484)-1), G2484)</f>
        <v>HM506</v>
      </c>
      <c r="I2484" s="25" t="str">
        <f>IF(RIGHT(G2484,1)="M","M","Non-M")</f>
        <v>M</v>
      </c>
      <c r="J2484" s="70"/>
      <c r="K2484" s="59"/>
    </row>
    <row r="2485" spans="1:11" ht="41.25" customHeight="1">
      <c r="A2485" s="18" t="s">
        <v>2916</v>
      </c>
      <c r="B2485" s="19" t="s">
        <v>1550</v>
      </c>
      <c r="C2485" s="19" t="s">
        <v>894</v>
      </c>
      <c r="D2485" s="19" t="s">
        <v>1689</v>
      </c>
      <c r="E2485" s="19" t="s">
        <v>2917</v>
      </c>
      <c r="F2485" s="21"/>
      <c r="G2485" s="19" t="s">
        <v>1296</v>
      </c>
      <c r="H2485" s="25" t="str">
        <f t="shared" ref="H2485:H2487" si="305">IF(RIGHT(G2485,1)="M", LEFT(G2485,LEN(G2485)-1), G2485)</f>
        <v>JS111</v>
      </c>
      <c r="I2485" s="25" t="str">
        <f t="shared" ref="I2485:I2487" si="306">IF(RIGHT(G2485,1)="M","M","Non-M")</f>
        <v>Non-M</v>
      </c>
      <c r="J2485" s="70"/>
      <c r="K2485" s="59"/>
    </row>
    <row r="2486" spans="1:11" ht="41.25" customHeight="1">
      <c r="A2486" s="18" t="s">
        <v>2918</v>
      </c>
      <c r="B2486" s="19" t="s">
        <v>1550</v>
      </c>
      <c r="C2486" s="19" t="s">
        <v>894</v>
      </c>
      <c r="D2486" s="19" t="s">
        <v>1689</v>
      </c>
      <c r="E2486" s="19" t="s">
        <v>2917</v>
      </c>
      <c r="F2486" s="21"/>
      <c r="G2486" s="19" t="s">
        <v>367</v>
      </c>
      <c r="H2486" s="25" t="str">
        <f t="shared" si="305"/>
        <v>NK510</v>
      </c>
      <c r="I2486" s="25" t="str">
        <f t="shared" si="306"/>
        <v>Non-M</v>
      </c>
      <c r="J2486" s="70"/>
      <c r="K2486" s="59"/>
    </row>
    <row r="2487" spans="1:11" ht="41.25" customHeight="1">
      <c r="A2487" s="18" t="s">
        <v>2919</v>
      </c>
      <c r="B2487" s="19" t="s">
        <v>1550</v>
      </c>
      <c r="C2487" s="19" t="s">
        <v>894</v>
      </c>
      <c r="D2487" s="19" t="s">
        <v>1689</v>
      </c>
      <c r="E2487" s="19" t="s">
        <v>2917</v>
      </c>
      <c r="F2487" s="21"/>
      <c r="G2487" s="19" t="s">
        <v>420</v>
      </c>
      <c r="H2487" s="25" t="str">
        <f t="shared" si="305"/>
        <v>CL502</v>
      </c>
      <c r="I2487" s="25" t="str">
        <f t="shared" si="306"/>
        <v>M</v>
      </c>
      <c r="J2487" s="70"/>
      <c r="K2487" s="59"/>
    </row>
    <row r="2488" spans="1:11" ht="41.25" customHeight="1">
      <c r="A2488" s="18" t="s">
        <v>2920</v>
      </c>
      <c r="B2488" s="19" t="s">
        <v>1550</v>
      </c>
      <c r="C2488" s="19" t="s">
        <v>894</v>
      </c>
      <c r="D2488" s="19" t="s">
        <v>1689</v>
      </c>
      <c r="E2488" s="19" t="s">
        <v>2917</v>
      </c>
      <c r="F2488" s="21"/>
      <c r="G2488" s="19" t="s">
        <v>1290</v>
      </c>
      <c r="H2488" s="25" t="str">
        <f t="shared" ref="H2488:H2489" si="307">IF(RIGHT(G2488,1)="M", LEFT(G2488,LEN(G2488)-1), G2488)</f>
        <v>ZP101</v>
      </c>
      <c r="I2488" s="25" t="str">
        <f t="shared" ref="I2488:I2489" si="308">IF(RIGHT(G2488,1)="M","M","Non-M")</f>
        <v>M</v>
      </c>
      <c r="J2488" s="70"/>
      <c r="K2488" s="59"/>
    </row>
    <row r="2489" spans="1:11" ht="41.25" customHeight="1">
      <c r="A2489" s="18" t="s">
        <v>2921</v>
      </c>
      <c r="B2489" s="19" t="s">
        <v>1550</v>
      </c>
      <c r="C2489" s="19" t="s">
        <v>894</v>
      </c>
      <c r="D2489" s="19" t="s">
        <v>1689</v>
      </c>
      <c r="E2489" s="19" t="s">
        <v>2917</v>
      </c>
      <c r="F2489" s="21"/>
      <c r="G2489" s="19" t="s">
        <v>1433</v>
      </c>
      <c r="H2489" s="25" t="str">
        <f t="shared" si="307"/>
        <v>JS105</v>
      </c>
      <c r="I2489" s="25" t="str">
        <f t="shared" si="308"/>
        <v>M</v>
      </c>
      <c r="J2489" s="70" t="s">
        <v>1532</v>
      </c>
      <c r="K2489" s="59"/>
    </row>
    <row r="2490" spans="1:11" ht="41.25" customHeight="1">
      <c r="A2490" s="18" t="s">
        <v>2922</v>
      </c>
      <c r="B2490" s="19" t="s">
        <v>1550</v>
      </c>
      <c r="C2490" s="19" t="s">
        <v>894</v>
      </c>
      <c r="D2490" s="69" t="s">
        <v>1689</v>
      </c>
      <c r="E2490" s="19" t="s">
        <v>2917</v>
      </c>
      <c r="F2490" s="21"/>
      <c r="G2490" s="19" t="s">
        <v>2730</v>
      </c>
      <c r="H2490" s="25" t="str">
        <f>IF(RIGHT(G2490,1)="M", LEFT(G2490,LEN(G2490)-1), G2490)</f>
        <v>PK202</v>
      </c>
      <c r="I2490" s="25" t="str">
        <f>IF(RIGHT(G2490,1)="M","M","Non-M")</f>
        <v>M</v>
      </c>
      <c r="J2490" s="70" t="s">
        <v>2923</v>
      </c>
      <c r="K2490" s="59"/>
    </row>
    <row r="2491" spans="1:11" ht="41.25" customHeight="1">
      <c r="A2491" s="18" t="s">
        <v>2924</v>
      </c>
      <c r="B2491" s="19" t="s">
        <v>1550</v>
      </c>
      <c r="C2491" s="19" t="s">
        <v>894</v>
      </c>
      <c r="D2491" s="69" t="s">
        <v>1689</v>
      </c>
      <c r="E2491" s="19" t="s">
        <v>2917</v>
      </c>
      <c r="F2491" s="21"/>
      <c r="G2491" s="19" t="s">
        <v>1294</v>
      </c>
      <c r="H2491" s="25" t="str">
        <f t="shared" ref="H2491:H2493" si="309">IF(RIGHT(G2491,1)="M", LEFT(G2491,LEN(G2491)-1), G2491)</f>
        <v>PB206</v>
      </c>
      <c r="I2491" s="25" t="str">
        <f t="shared" ref="I2491:I2493" si="310">IF(RIGHT(G2491,1)="M","M","Non-M")</f>
        <v>M</v>
      </c>
      <c r="J2491" s="70"/>
      <c r="K2491" s="59"/>
    </row>
    <row r="2492" spans="1:11" ht="41.25" customHeight="1">
      <c r="A2492" s="18" t="s">
        <v>2925</v>
      </c>
      <c r="B2492" s="19" t="s">
        <v>1550</v>
      </c>
      <c r="C2492" s="19" t="s">
        <v>894</v>
      </c>
      <c r="D2492" s="69" t="s">
        <v>1689</v>
      </c>
      <c r="E2492" s="19" t="s">
        <v>2917</v>
      </c>
      <c r="F2492" s="21"/>
      <c r="G2492" s="19" t="s">
        <v>85</v>
      </c>
      <c r="H2492" s="25" t="str">
        <f t="shared" si="309"/>
        <v>HM500</v>
      </c>
      <c r="I2492" s="25" t="str">
        <f t="shared" si="310"/>
        <v>Non-M</v>
      </c>
      <c r="J2492" s="70"/>
      <c r="K2492" s="59"/>
    </row>
    <row r="2493" spans="1:11" ht="41.25" customHeight="1">
      <c r="A2493" s="18" t="s">
        <v>2926</v>
      </c>
      <c r="B2493" s="19" t="s">
        <v>1550</v>
      </c>
      <c r="C2493" s="19" t="s">
        <v>894</v>
      </c>
      <c r="D2493" s="69" t="s">
        <v>1689</v>
      </c>
      <c r="E2493" s="19" t="s">
        <v>2917</v>
      </c>
      <c r="F2493" s="21"/>
      <c r="G2493" s="19" t="s">
        <v>195</v>
      </c>
      <c r="H2493" s="25" t="str">
        <f t="shared" si="309"/>
        <v>HM504</v>
      </c>
      <c r="I2493" s="25" t="str">
        <f t="shared" si="310"/>
        <v>Non-M</v>
      </c>
      <c r="J2493" s="70"/>
      <c r="K2493" s="59"/>
    </row>
    <row r="2494" spans="1:11" ht="41.25" customHeight="1">
      <c r="A2494" s="18" t="s">
        <v>2927</v>
      </c>
      <c r="B2494" s="19" t="s">
        <v>1550</v>
      </c>
      <c r="C2494" s="19" t="s">
        <v>14</v>
      </c>
      <c r="D2494" s="69" t="s">
        <v>1689</v>
      </c>
      <c r="E2494" s="19" t="s">
        <v>15</v>
      </c>
      <c r="F2494" s="21"/>
      <c r="G2494" s="19" t="s">
        <v>1296</v>
      </c>
      <c r="H2494" s="25" t="str">
        <f t="shared" ref="H2494:H2519" si="311">IF(RIGHT(G2494,1)="M", LEFT(G2494,LEN(G2494)-1), G2494)</f>
        <v>JS111</v>
      </c>
      <c r="I2494" s="25" t="str">
        <f t="shared" ref="I2494:I2519" si="312">IF(RIGHT(G2494,1)="M","M","Non-M")</f>
        <v>Non-M</v>
      </c>
      <c r="J2494" s="70"/>
      <c r="K2494" s="59" t="s">
        <v>444</v>
      </c>
    </row>
    <row r="2495" spans="1:11" ht="41.25" customHeight="1">
      <c r="A2495" s="18" t="s">
        <v>2928</v>
      </c>
      <c r="B2495" s="19" t="s">
        <v>1550</v>
      </c>
      <c r="C2495" s="19" t="s">
        <v>14</v>
      </c>
      <c r="D2495" s="69" t="s">
        <v>1689</v>
      </c>
      <c r="E2495" s="19" t="s">
        <v>15</v>
      </c>
      <c r="F2495" s="21"/>
      <c r="G2495" s="19" t="s">
        <v>940</v>
      </c>
      <c r="H2495" s="25" t="str">
        <f t="shared" si="311"/>
        <v>ZP100</v>
      </c>
      <c r="I2495" s="25" t="str">
        <f t="shared" si="312"/>
        <v>Non-M</v>
      </c>
      <c r="J2495" s="70"/>
      <c r="K2495" s="59" t="s">
        <v>444</v>
      </c>
    </row>
    <row r="2496" spans="1:11" ht="41.25" customHeight="1">
      <c r="A2496" s="18" t="s">
        <v>2929</v>
      </c>
      <c r="B2496" s="19" t="s">
        <v>1550</v>
      </c>
      <c r="C2496" s="19" t="s">
        <v>14</v>
      </c>
      <c r="D2496" s="69" t="s">
        <v>1689</v>
      </c>
      <c r="E2496" s="19" t="s">
        <v>15</v>
      </c>
      <c r="F2496" s="21"/>
      <c r="G2496" s="19" t="s">
        <v>367</v>
      </c>
      <c r="H2496" s="25" t="str">
        <f t="shared" si="311"/>
        <v>NK510</v>
      </c>
      <c r="I2496" s="25" t="str">
        <f t="shared" si="312"/>
        <v>Non-M</v>
      </c>
      <c r="J2496" s="70"/>
      <c r="K2496" s="59" t="s">
        <v>444</v>
      </c>
    </row>
    <row r="2497" spans="1:11" ht="41.25" customHeight="1">
      <c r="A2497" s="18" t="s">
        <v>2930</v>
      </c>
      <c r="B2497" s="19" t="s">
        <v>1550</v>
      </c>
      <c r="C2497" s="19" t="s">
        <v>14</v>
      </c>
      <c r="D2497" s="69" t="s">
        <v>1689</v>
      </c>
      <c r="E2497" s="19" t="s">
        <v>15</v>
      </c>
      <c r="F2497" s="21"/>
      <c r="G2497" s="19" t="s">
        <v>24</v>
      </c>
      <c r="H2497" s="25" t="str">
        <f t="shared" si="311"/>
        <v>PK207</v>
      </c>
      <c r="I2497" s="25" t="str">
        <f t="shared" si="312"/>
        <v>Non-M</v>
      </c>
      <c r="J2497" s="70"/>
      <c r="K2497" s="59" t="s">
        <v>444</v>
      </c>
    </row>
    <row r="2498" spans="1:11" ht="41.25" customHeight="1">
      <c r="A2498" s="18" t="s">
        <v>2931</v>
      </c>
      <c r="B2498" s="19" t="s">
        <v>1550</v>
      </c>
      <c r="C2498" s="19" t="s">
        <v>14</v>
      </c>
      <c r="D2498" s="69" t="s">
        <v>1689</v>
      </c>
      <c r="E2498" s="19" t="s">
        <v>15</v>
      </c>
      <c r="F2498" s="21"/>
      <c r="G2498" s="19" t="s">
        <v>585</v>
      </c>
      <c r="H2498" s="25" t="str">
        <f t="shared" si="311"/>
        <v>HM703</v>
      </c>
      <c r="I2498" s="25" t="str">
        <f t="shared" si="312"/>
        <v>M</v>
      </c>
      <c r="J2498" s="70"/>
      <c r="K2498" s="59" t="s">
        <v>444</v>
      </c>
    </row>
    <row r="2499" spans="1:11" ht="41.25" customHeight="1">
      <c r="A2499" s="18" t="s">
        <v>2932</v>
      </c>
      <c r="B2499" s="19" t="s">
        <v>1550</v>
      </c>
      <c r="C2499" s="19" t="s">
        <v>14</v>
      </c>
      <c r="D2499" s="69" t="s">
        <v>1689</v>
      </c>
      <c r="E2499" s="19" t="s">
        <v>15</v>
      </c>
      <c r="F2499" s="21"/>
      <c r="G2499" s="19" t="s">
        <v>731</v>
      </c>
      <c r="H2499" s="25" t="str">
        <f t="shared" si="311"/>
        <v>HM502</v>
      </c>
      <c r="I2499" s="25" t="str">
        <f t="shared" si="312"/>
        <v>Non-M</v>
      </c>
      <c r="J2499" s="70"/>
      <c r="K2499" s="59" t="s">
        <v>444</v>
      </c>
    </row>
    <row r="2500" spans="1:11" ht="41.25" customHeight="1">
      <c r="A2500" s="18" t="s">
        <v>2933</v>
      </c>
      <c r="B2500" s="19" t="s">
        <v>1550</v>
      </c>
      <c r="C2500" s="19" t="s">
        <v>14</v>
      </c>
      <c r="D2500" s="69" t="s">
        <v>1689</v>
      </c>
      <c r="E2500" s="19" t="s">
        <v>15</v>
      </c>
      <c r="F2500" s="21"/>
      <c r="G2500" s="19" t="s">
        <v>2934</v>
      </c>
      <c r="H2500" s="25" t="str">
        <f t="shared" si="311"/>
        <v>TH203</v>
      </c>
      <c r="I2500" s="25" t="str">
        <f t="shared" si="312"/>
        <v>Non-M</v>
      </c>
      <c r="J2500" s="70"/>
      <c r="K2500" s="59" t="s">
        <v>444</v>
      </c>
    </row>
    <row r="2501" spans="1:11" ht="41.25" customHeight="1">
      <c r="A2501" s="18" t="s">
        <v>2935</v>
      </c>
      <c r="B2501" s="19" t="s">
        <v>1550</v>
      </c>
      <c r="C2501" s="19" t="s">
        <v>14</v>
      </c>
      <c r="D2501" s="69" t="s">
        <v>1689</v>
      </c>
      <c r="E2501" s="19" t="s">
        <v>15</v>
      </c>
      <c r="F2501" s="21"/>
      <c r="G2501" s="19" t="s">
        <v>391</v>
      </c>
      <c r="H2501" s="25" t="str">
        <f t="shared" si="311"/>
        <v>HM202</v>
      </c>
      <c r="I2501" s="25" t="str">
        <f t="shared" si="312"/>
        <v>M</v>
      </c>
      <c r="J2501" s="70" t="s">
        <v>1795</v>
      </c>
      <c r="K2501" s="59" t="s">
        <v>444</v>
      </c>
    </row>
    <row r="2502" spans="1:11" ht="41.25" customHeight="1">
      <c r="A2502" s="18" t="s">
        <v>2936</v>
      </c>
      <c r="B2502" s="19" t="s">
        <v>1550</v>
      </c>
      <c r="C2502" s="19" t="s">
        <v>14</v>
      </c>
      <c r="D2502" s="69" t="s">
        <v>1689</v>
      </c>
      <c r="E2502" s="19" t="s">
        <v>15</v>
      </c>
      <c r="F2502" s="21"/>
      <c r="G2502" s="19" t="s">
        <v>2673</v>
      </c>
      <c r="H2502" s="25" t="str">
        <f t="shared" si="311"/>
        <v>DC102</v>
      </c>
      <c r="I2502" s="25" t="str">
        <f t="shared" si="312"/>
        <v>M</v>
      </c>
      <c r="J2502" s="70"/>
      <c r="K2502" s="59" t="s">
        <v>444</v>
      </c>
    </row>
    <row r="2503" spans="1:11" ht="41.25" customHeight="1">
      <c r="A2503" s="18" t="s">
        <v>2937</v>
      </c>
      <c r="B2503" s="19" t="s">
        <v>1550</v>
      </c>
      <c r="C2503" s="19" t="s">
        <v>14</v>
      </c>
      <c r="D2503" s="69" t="s">
        <v>1689</v>
      </c>
      <c r="E2503" s="19" t="s">
        <v>15</v>
      </c>
      <c r="F2503" s="21"/>
      <c r="G2503" s="19" t="s">
        <v>2003</v>
      </c>
      <c r="H2503" s="25" t="str">
        <f t="shared" si="311"/>
        <v>HD702</v>
      </c>
      <c r="I2503" s="25" t="str">
        <f t="shared" si="312"/>
        <v>Non-M</v>
      </c>
      <c r="J2503" s="70"/>
      <c r="K2503" s="59" t="s">
        <v>444</v>
      </c>
    </row>
    <row r="2504" spans="1:11" ht="41.25" customHeight="1">
      <c r="A2504" s="18" t="s">
        <v>2938</v>
      </c>
      <c r="B2504" s="19" t="s">
        <v>1550</v>
      </c>
      <c r="C2504" s="19" t="s">
        <v>14</v>
      </c>
      <c r="D2504" s="69" t="s">
        <v>1689</v>
      </c>
      <c r="E2504" s="19" t="s">
        <v>2939</v>
      </c>
      <c r="F2504" s="21"/>
      <c r="G2504" s="19" t="s">
        <v>1296</v>
      </c>
      <c r="H2504" s="25" t="str">
        <f t="shared" si="311"/>
        <v>JS111</v>
      </c>
      <c r="I2504" s="25" t="str">
        <f t="shared" si="312"/>
        <v>Non-M</v>
      </c>
      <c r="J2504" s="70"/>
      <c r="K2504" s="59"/>
    </row>
    <row r="2505" spans="1:11" ht="41.25" customHeight="1">
      <c r="A2505" s="18" t="s">
        <v>2940</v>
      </c>
      <c r="B2505" s="19" t="s">
        <v>1550</v>
      </c>
      <c r="C2505" s="19" t="s">
        <v>14</v>
      </c>
      <c r="D2505" s="69" t="s">
        <v>1689</v>
      </c>
      <c r="E2505" s="19" t="s">
        <v>2939</v>
      </c>
      <c r="F2505" s="21"/>
      <c r="G2505" s="19" t="s">
        <v>940</v>
      </c>
      <c r="H2505" s="25" t="str">
        <f t="shared" si="311"/>
        <v>ZP100</v>
      </c>
      <c r="I2505" s="25" t="str">
        <f t="shared" si="312"/>
        <v>Non-M</v>
      </c>
      <c r="J2505" s="70"/>
      <c r="K2505" s="59"/>
    </row>
    <row r="2506" spans="1:11" ht="41.25" customHeight="1">
      <c r="A2506" s="18" t="s">
        <v>2941</v>
      </c>
      <c r="B2506" s="19" t="s">
        <v>1550</v>
      </c>
      <c r="C2506" s="19" t="s">
        <v>14</v>
      </c>
      <c r="D2506" s="69" t="s">
        <v>1689</v>
      </c>
      <c r="E2506" s="19" t="s">
        <v>2939</v>
      </c>
      <c r="F2506" s="21"/>
      <c r="G2506" s="19" t="s">
        <v>367</v>
      </c>
      <c r="H2506" s="25" t="str">
        <f t="shared" si="311"/>
        <v>NK510</v>
      </c>
      <c r="I2506" s="25" t="str">
        <f t="shared" si="312"/>
        <v>Non-M</v>
      </c>
      <c r="J2506" s="70"/>
      <c r="K2506" s="59"/>
    </row>
    <row r="2507" spans="1:11" ht="41.25" customHeight="1">
      <c r="A2507" s="18" t="s">
        <v>2942</v>
      </c>
      <c r="B2507" s="19" t="s">
        <v>1550</v>
      </c>
      <c r="C2507" s="19" t="s">
        <v>14</v>
      </c>
      <c r="D2507" s="69" t="s">
        <v>1689</v>
      </c>
      <c r="E2507" s="19" t="s">
        <v>2939</v>
      </c>
      <c r="F2507" s="21"/>
      <c r="G2507" s="19" t="s">
        <v>24</v>
      </c>
      <c r="H2507" s="25" t="str">
        <f t="shared" si="311"/>
        <v>PK207</v>
      </c>
      <c r="I2507" s="25" t="str">
        <f t="shared" si="312"/>
        <v>Non-M</v>
      </c>
      <c r="J2507" s="70"/>
      <c r="K2507" s="59"/>
    </row>
    <row r="2508" spans="1:11" ht="41.25" customHeight="1">
      <c r="A2508" s="18" t="s">
        <v>2943</v>
      </c>
      <c r="B2508" s="19" t="s">
        <v>1550</v>
      </c>
      <c r="C2508" s="19" t="s">
        <v>14</v>
      </c>
      <c r="D2508" s="69" t="s">
        <v>1689</v>
      </c>
      <c r="E2508" s="19" t="s">
        <v>2939</v>
      </c>
      <c r="F2508" s="21"/>
      <c r="G2508" s="19" t="s">
        <v>585</v>
      </c>
      <c r="H2508" s="25" t="str">
        <f t="shared" si="311"/>
        <v>HM703</v>
      </c>
      <c r="I2508" s="25" t="str">
        <f t="shared" si="312"/>
        <v>M</v>
      </c>
      <c r="J2508" s="70"/>
      <c r="K2508" s="59"/>
    </row>
    <row r="2509" spans="1:11" ht="41.25" customHeight="1">
      <c r="A2509" s="18" t="s">
        <v>2944</v>
      </c>
      <c r="B2509" s="19" t="s">
        <v>1550</v>
      </c>
      <c r="C2509" s="19" t="s">
        <v>14</v>
      </c>
      <c r="D2509" s="69" t="s">
        <v>1689</v>
      </c>
      <c r="E2509" s="19" t="s">
        <v>2939</v>
      </c>
      <c r="F2509" s="21"/>
      <c r="G2509" s="19" t="s">
        <v>731</v>
      </c>
      <c r="H2509" s="25" t="str">
        <f t="shared" si="311"/>
        <v>HM502</v>
      </c>
      <c r="I2509" s="25" t="str">
        <f t="shared" si="312"/>
        <v>Non-M</v>
      </c>
      <c r="J2509" s="70"/>
      <c r="K2509" s="59"/>
    </row>
    <row r="2510" spans="1:11" ht="41.25" customHeight="1">
      <c r="A2510" s="18" t="s">
        <v>2945</v>
      </c>
      <c r="B2510" s="19" t="s">
        <v>1550</v>
      </c>
      <c r="C2510" s="19" t="s">
        <v>14</v>
      </c>
      <c r="D2510" s="69" t="s">
        <v>1689</v>
      </c>
      <c r="E2510" s="19" t="s">
        <v>2939</v>
      </c>
      <c r="F2510" s="21"/>
      <c r="G2510" s="19" t="s">
        <v>2934</v>
      </c>
      <c r="H2510" s="25" t="str">
        <f t="shared" si="311"/>
        <v>TH203</v>
      </c>
      <c r="I2510" s="25" t="str">
        <f t="shared" si="312"/>
        <v>Non-M</v>
      </c>
      <c r="J2510" s="70"/>
      <c r="K2510" s="59"/>
    </row>
    <row r="2511" spans="1:11" ht="41.25" customHeight="1">
      <c r="A2511" s="18" t="s">
        <v>2946</v>
      </c>
      <c r="B2511" s="19" t="s">
        <v>1550</v>
      </c>
      <c r="C2511" s="19" t="s">
        <v>14</v>
      </c>
      <c r="D2511" s="69" t="s">
        <v>1689</v>
      </c>
      <c r="E2511" s="19" t="s">
        <v>2939</v>
      </c>
      <c r="F2511" s="21"/>
      <c r="G2511" s="19" t="s">
        <v>391</v>
      </c>
      <c r="H2511" s="25" t="str">
        <f t="shared" si="311"/>
        <v>HM202</v>
      </c>
      <c r="I2511" s="25" t="str">
        <f t="shared" si="312"/>
        <v>M</v>
      </c>
      <c r="J2511" s="70" t="s">
        <v>1795</v>
      </c>
      <c r="K2511" s="59"/>
    </row>
    <row r="2512" spans="1:11" ht="41.25" customHeight="1">
      <c r="A2512" s="18" t="s">
        <v>2947</v>
      </c>
      <c r="B2512" s="19" t="s">
        <v>1550</v>
      </c>
      <c r="C2512" s="19" t="s">
        <v>14</v>
      </c>
      <c r="D2512" s="69" t="s">
        <v>1689</v>
      </c>
      <c r="E2512" s="19" t="s">
        <v>2939</v>
      </c>
      <c r="F2512" s="21"/>
      <c r="G2512" s="19" t="s">
        <v>2673</v>
      </c>
      <c r="H2512" s="25" t="str">
        <f t="shared" si="311"/>
        <v>DC102</v>
      </c>
      <c r="I2512" s="25" t="str">
        <f t="shared" si="312"/>
        <v>M</v>
      </c>
      <c r="J2512" s="70"/>
      <c r="K2512" s="59"/>
    </row>
    <row r="2513" spans="1:11" ht="41.25" customHeight="1">
      <c r="A2513" s="18" t="s">
        <v>2948</v>
      </c>
      <c r="B2513" s="19" t="s">
        <v>1550</v>
      </c>
      <c r="C2513" s="19" t="s">
        <v>14</v>
      </c>
      <c r="D2513" s="69" t="s">
        <v>1689</v>
      </c>
      <c r="E2513" s="19" t="s">
        <v>2939</v>
      </c>
      <c r="F2513" s="21"/>
      <c r="G2513" s="19" t="s">
        <v>2003</v>
      </c>
      <c r="H2513" s="25" t="str">
        <f t="shared" si="311"/>
        <v>HD702</v>
      </c>
      <c r="I2513" s="25" t="str">
        <f t="shared" si="312"/>
        <v>Non-M</v>
      </c>
      <c r="J2513" s="70"/>
      <c r="K2513" s="59"/>
    </row>
    <row r="2514" spans="1:11" ht="41.25" customHeight="1">
      <c r="A2514" s="18" t="s">
        <v>2949</v>
      </c>
      <c r="B2514" s="19" t="s">
        <v>1550</v>
      </c>
      <c r="C2514" s="19" t="s">
        <v>14</v>
      </c>
      <c r="D2514" s="69" t="s">
        <v>1689</v>
      </c>
      <c r="E2514" s="19" t="s">
        <v>2950</v>
      </c>
      <c r="F2514" s="21"/>
      <c r="G2514" s="19" t="s">
        <v>1296</v>
      </c>
      <c r="H2514" s="25" t="str">
        <f t="shared" si="311"/>
        <v>JS111</v>
      </c>
      <c r="I2514" s="25" t="str">
        <f t="shared" si="312"/>
        <v>Non-M</v>
      </c>
      <c r="J2514" s="70"/>
      <c r="K2514" s="59"/>
    </row>
    <row r="2515" spans="1:11" ht="41.25" customHeight="1">
      <c r="A2515" s="18" t="s">
        <v>2951</v>
      </c>
      <c r="B2515" s="19" t="s">
        <v>1550</v>
      </c>
      <c r="C2515" s="19" t="s">
        <v>14</v>
      </c>
      <c r="D2515" s="69" t="s">
        <v>1689</v>
      </c>
      <c r="E2515" s="19" t="s">
        <v>2950</v>
      </c>
      <c r="F2515" s="21"/>
      <c r="G2515" s="19" t="s">
        <v>134</v>
      </c>
      <c r="H2515" s="25" t="str">
        <f t="shared" si="311"/>
        <v>JS124</v>
      </c>
      <c r="I2515" s="25" t="str">
        <f t="shared" si="312"/>
        <v>Non-M</v>
      </c>
      <c r="J2515" s="70" t="s">
        <v>2952</v>
      </c>
      <c r="K2515" s="59"/>
    </row>
    <row r="2516" spans="1:11" ht="41.25" customHeight="1">
      <c r="A2516" s="18" t="s">
        <v>2953</v>
      </c>
      <c r="B2516" s="19" t="s">
        <v>1550</v>
      </c>
      <c r="C2516" s="19" t="s">
        <v>14</v>
      </c>
      <c r="D2516" s="69" t="s">
        <v>1689</v>
      </c>
      <c r="E2516" s="19" t="s">
        <v>2950</v>
      </c>
      <c r="F2516" s="21"/>
      <c r="G2516" s="19" t="s">
        <v>2954</v>
      </c>
      <c r="H2516" s="25" t="str">
        <f t="shared" si="311"/>
        <v>NK505</v>
      </c>
      <c r="I2516" s="25" t="str">
        <f t="shared" si="312"/>
        <v>Non-M</v>
      </c>
      <c r="J2516" s="70"/>
      <c r="K2516" s="59"/>
    </row>
    <row r="2517" spans="1:11" ht="41.25" customHeight="1">
      <c r="A2517" s="18" t="s">
        <v>2955</v>
      </c>
      <c r="B2517" s="19" t="s">
        <v>1550</v>
      </c>
      <c r="C2517" s="19" t="s">
        <v>14</v>
      </c>
      <c r="D2517" s="69" t="s">
        <v>1689</v>
      </c>
      <c r="E2517" s="19" t="s">
        <v>2950</v>
      </c>
      <c r="F2517" s="21"/>
      <c r="G2517" s="19" t="s">
        <v>1848</v>
      </c>
      <c r="H2517" s="25" t="str">
        <f t="shared" si="311"/>
        <v>LP104</v>
      </c>
      <c r="I2517" s="25" t="str">
        <f t="shared" si="312"/>
        <v>Non-M</v>
      </c>
      <c r="J2517" s="70"/>
      <c r="K2517" s="59"/>
    </row>
    <row r="2518" spans="1:11" ht="41.25" customHeight="1">
      <c r="A2518" s="18" t="s">
        <v>2956</v>
      </c>
      <c r="B2518" s="19" t="s">
        <v>1550</v>
      </c>
      <c r="C2518" s="19" t="s">
        <v>14</v>
      </c>
      <c r="D2518" s="69" t="s">
        <v>1689</v>
      </c>
      <c r="E2518" s="19" t="s">
        <v>2950</v>
      </c>
      <c r="F2518" s="21"/>
      <c r="G2518" s="19" t="s">
        <v>940</v>
      </c>
      <c r="H2518" s="25" t="str">
        <f t="shared" si="311"/>
        <v>ZP100</v>
      </c>
      <c r="I2518" s="25" t="str">
        <f t="shared" si="312"/>
        <v>Non-M</v>
      </c>
      <c r="J2518" s="70"/>
      <c r="K2518" s="59"/>
    </row>
    <row r="2519" spans="1:11" ht="41.25" customHeight="1">
      <c r="A2519" s="18" t="s">
        <v>2957</v>
      </c>
      <c r="B2519" s="19" t="s">
        <v>1550</v>
      </c>
      <c r="C2519" s="19" t="s">
        <v>14</v>
      </c>
      <c r="D2519" s="69" t="s">
        <v>1689</v>
      </c>
      <c r="E2519" s="19" t="s">
        <v>2950</v>
      </c>
      <c r="F2519" s="21"/>
      <c r="G2519" s="19" t="s">
        <v>42</v>
      </c>
      <c r="H2519" s="25" t="str">
        <f t="shared" si="311"/>
        <v>HM203</v>
      </c>
      <c r="I2519" s="25" t="str">
        <f t="shared" si="312"/>
        <v>Non-M</v>
      </c>
      <c r="J2519" s="70"/>
      <c r="K2519" s="59"/>
    </row>
    <row r="2520" spans="1:11" ht="41.25" customHeight="1">
      <c r="A2520" s="18" t="s">
        <v>2958</v>
      </c>
      <c r="B2520" s="34" t="s">
        <v>2234</v>
      </c>
      <c r="C2520" s="34" t="s">
        <v>288</v>
      </c>
      <c r="D2520" s="43" t="s">
        <v>1287</v>
      </c>
      <c r="E2520" s="34" t="s">
        <v>2959</v>
      </c>
      <c r="F2520" s="38"/>
      <c r="G2520" s="34" t="s">
        <v>1521</v>
      </c>
      <c r="H2520" s="40" t="str">
        <f t="shared" ref="H2520:H2583" si="313">IF(RIGHT(G2520,1)="M", LEFT(G2520,LEN(G2520)-1), G2520)</f>
        <v>WB203</v>
      </c>
      <c r="I2520" s="40" t="str">
        <f t="shared" ref="I2520:I2583" si="314">IF(RIGHT(G2520,1)="M","M","Non-M")</f>
        <v>Non-M</v>
      </c>
      <c r="J2520" s="41" t="s">
        <v>2960</v>
      </c>
      <c r="K2520" s="59"/>
    </row>
    <row r="2521" spans="1:11" ht="41.25" customHeight="1">
      <c r="A2521" s="18" t="s">
        <v>2961</v>
      </c>
      <c r="B2521" s="34" t="s">
        <v>2234</v>
      </c>
      <c r="C2521" s="34" t="s">
        <v>288</v>
      </c>
      <c r="D2521" s="43" t="s">
        <v>1287</v>
      </c>
      <c r="E2521" s="34" t="s">
        <v>2959</v>
      </c>
      <c r="F2521" s="38"/>
      <c r="G2521" s="34" t="s">
        <v>75</v>
      </c>
      <c r="H2521" s="40" t="str">
        <f t="shared" si="313"/>
        <v>DC101</v>
      </c>
      <c r="I2521" s="40" t="str">
        <f t="shared" si="314"/>
        <v>Non-M</v>
      </c>
      <c r="J2521" s="41"/>
      <c r="K2521" s="59"/>
    </row>
    <row r="2522" spans="1:11" ht="41.25" customHeight="1">
      <c r="A2522" s="18" t="s">
        <v>2962</v>
      </c>
      <c r="B2522" s="34" t="s">
        <v>2234</v>
      </c>
      <c r="C2522" s="34" t="s">
        <v>288</v>
      </c>
      <c r="D2522" s="43" t="s">
        <v>1287</v>
      </c>
      <c r="E2522" s="34" t="s">
        <v>2959</v>
      </c>
      <c r="F2522" s="38"/>
      <c r="G2522" s="34" t="s">
        <v>108</v>
      </c>
      <c r="H2522" s="40" t="str">
        <f t="shared" si="313"/>
        <v>DC202</v>
      </c>
      <c r="I2522" s="40" t="str">
        <f t="shared" si="314"/>
        <v>Non-M</v>
      </c>
      <c r="J2522" s="41"/>
      <c r="K2522" s="59"/>
    </row>
    <row r="2523" spans="1:11" ht="41.25" customHeight="1">
      <c r="A2523" s="18" t="s">
        <v>2963</v>
      </c>
      <c r="B2523" s="34" t="s">
        <v>2234</v>
      </c>
      <c r="C2523" s="34" t="s">
        <v>288</v>
      </c>
      <c r="D2523" s="43" t="s">
        <v>1287</v>
      </c>
      <c r="E2523" s="34" t="s">
        <v>2959</v>
      </c>
      <c r="F2523" s="38"/>
      <c r="G2523" s="34" t="s">
        <v>190</v>
      </c>
      <c r="H2523" s="40" t="str">
        <f t="shared" si="313"/>
        <v>DC400</v>
      </c>
      <c r="I2523" s="40" t="str">
        <f t="shared" si="314"/>
        <v>Non-M</v>
      </c>
      <c r="J2523" s="41"/>
      <c r="K2523" s="59"/>
    </row>
    <row r="2524" spans="1:11" ht="41.25" customHeight="1">
      <c r="A2524" s="18" t="s">
        <v>2964</v>
      </c>
      <c r="B2524" s="34" t="s">
        <v>2234</v>
      </c>
      <c r="C2524" s="34" t="s">
        <v>288</v>
      </c>
      <c r="D2524" s="43" t="s">
        <v>1287</v>
      </c>
      <c r="E2524" s="34" t="s">
        <v>2959</v>
      </c>
      <c r="F2524" s="38"/>
      <c r="G2524" s="34" t="s">
        <v>113</v>
      </c>
      <c r="H2524" s="40" t="str">
        <f t="shared" si="313"/>
        <v>PK201</v>
      </c>
      <c r="I2524" s="40" t="str">
        <f t="shared" si="314"/>
        <v>Non-M</v>
      </c>
      <c r="J2524" s="41" t="s">
        <v>2965</v>
      </c>
      <c r="K2524" s="59"/>
    </row>
    <row r="2525" spans="1:11" ht="41.25" customHeight="1">
      <c r="A2525" s="18" t="s">
        <v>2966</v>
      </c>
      <c r="B2525" s="34" t="s">
        <v>2234</v>
      </c>
      <c r="C2525" s="34" t="s">
        <v>288</v>
      </c>
      <c r="D2525" s="43" t="s">
        <v>1287</v>
      </c>
      <c r="E2525" s="34" t="s">
        <v>2959</v>
      </c>
      <c r="F2525" s="38"/>
      <c r="G2525" s="34" t="s">
        <v>193</v>
      </c>
      <c r="H2525" s="40" t="str">
        <f t="shared" si="313"/>
        <v>PB204</v>
      </c>
      <c r="I2525" s="40" t="str">
        <f t="shared" si="314"/>
        <v>Non-M</v>
      </c>
      <c r="J2525" s="41"/>
      <c r="K2525" s="59"/>
    </row>
    <row r="2526" spans="1:11" ht="41.25" customHeight="1">
      <c r="A2526" s="18" t="s">
        <v>2967</v>
      </c>
      <c r="B2526" s="34" t="s">
        <v>2234</v>
      </c>
      <c r="C2526" s="34" t="s">
        <v>288</v>
      </c>
      <c r="D2526" s="43" t="s">
        <v>1287</v>
      </c>
      <c r="E2526" s="34" t="s">
        <v>2959</v>
      </c>
      <c r="F2526" s="38"/>
      <c r="G2526" s="34" t="s">
        <v>1766</v>
      </c>
      <c r="H2526" s="40" t="str">
        <f t="shared" si="313"/>
        <v>JS124</v>
      </c>
      <c r="I2526" s="40" t="str">
        <f t="shared" si="314"/>
        <v>M</v>
      </c>
      <c r="J2526" s="41" t="s">
        <v>2968</v>
      </c>
      <c r="K2526" s="59"/>
    </row>
    <row r="2527" spans="1:11" ht="41.25" customHeight="1">
      <c r="A2527" s="18" t="s">
        <v>2969</v>
      </c>
      <c r="B2527" s="34" t="s">
        <v>2234</v>
      </c>
      <c r="C2527" s="34" t="s">
        <v>288</v>
      </c>
      <c r="D2527" s="43" t="s">
        <v>1287</v>
      </c>
      <c r="E2527" s="34" t="s">
        <v>2959</v>
      </c>
      <c r="F2527" s="38"/>
      <c r="G2527" s="34" t="s">
        <v>1433</v>
      </c>
      <c r="H2527" s="40" t="str">
        <f t="shared" si="313"/>
        <v>JS105</v>
      </c>
      <c r="I2527" s="40" t="str">
        <f t="shared" si="314"/>
        <v>M</v>
      </c>
      <c r="J2527" s="41" t="s">
        <v>1532</v>
      </c>
      <c r="K2527" s="59"/>
    </row>
    <row r="2528" spans="1:11" ht="41.25" customHeight="1">
      <c r="A2528" s="18" t="s">
        <v>2970</v>
      </c>
      <c r="B2528" s="34" t="s">
        <v>2234</v>
      </c>
      <c r="C2528" s="34" t="s">
        <v>288</v>
      </c>
      <c r="D2528" s="43" t="s">
        <v>1287</v>
      </c>
      <c r="E2528" s="34" t="s">
        <v>2959</v>
      </c>
      <c r="F2528" s="38"/>
      <c r="G2528" s="34" t="s">
        <v>261</v>
      </c>
      <c r="H2528" s="40" t="str">
        <f t="shared" si="313"/>
        <v>HM503</v>
      </c>
      <c r="I2528" s="40" t="str">
        <f t="shared" si="314"/>
        <v>Non-M</v>
      </c>
      <c r="J2528" s="41"/>
      <c r="K2528" s="59"/>
    </row>
    <row r="2529" spans="1:11" ht="41.25" customHeight="1">
      <c r="A2529" s="18" t="s">
        <v>2971</v>
      </c>
      <c r="B2529" s="34" t="s">
        <v>2234</v>
      </c>
      <c r="C2529" s="34" t="s">
        <v>779</v>
      </c>
      <c r="D2529" s="43" t="s">
        <v>2972</v>
      </c>
      <c r="E2529" s="34" t="s">
        <v>2973</v>
      </c>
      <c r="F2529" s="38"/>
      <c r="G2529" s="34" t="s">
        <v>1361</v>
      </c>
      <c r="H2529" s="40" t="str">
        <f t="shared" si="313"/>
        <v>CL410</v>
      </c>
      <c r="I2529" s="40" t="str">
        <f t="shared" si="314"/>
        <v>M</v>
      </c>
      <c r="J2529" s="42" t="s">
        <v>2974</v>
      </c>
      <c r="K2529" s="59"/>
    </row>
    <row r="2530" spans="1:11" ht="41.25" customHeight="1">
      <c r="A2530" s="18" t="s">
        <v>2975</v>
      </c>
      <c r="B2530" s="34" t="s">
        <v>2234</v>
      </c>
      <c r="C2530" s="34" t="s">
        <v>779</v>
      </c>
      <c r="D2530" s="43" t="s">
        <v>2972</v>
      </c>
      <c r="E2530" s="34" t="s">
        <v>2973</v>
      </c>
      <c r="F2530" s="38"/>
      <c r="G2530" s="34" t="s">
        <v>2976</v>
      </c>
      <c r="H2530" s="40" t="str">
        <f t="shared" si="313"/>
        <v>ZP109</v>
      </c>
      <c r="I2530" s="40" t="str">
        <f t="shared" si="314"/>
        <v>M</v>
      </c>
      <c r="J2530" s="42" t="s">
        <v>2977</v>
      </c>
      <c r="K2530" s="59"/>
    </row>
    <row r="2531" spans="1:11" ht="41.25" customHeight="1">
      <c r="A2531" s="18" t="s">
        <v>2978</v>
      </c>
      <c r="B2531" s="34" t="s">
        <v>2234</v>
      </c>
      <c r="C2531" s="34" t="s">
        <v>779</v>
      </c>
      <c r="D2531" s="43" t="s">
        <v>2972</v>
      </c>
      <c r="E2531" s="34" t="s">
        <v>2973</v>
      </c>
      <c r="F2531" s="38"/>
      <c r="G2531" s="34" t="s">
        <v>1766</v>
      </c>
      <c r="H2531" s="40" t="str">
        <f t="shared" si="313"/>
        <v>JS124</v>
      </c>
      <c r="I2531" s="40" t="str">
        <f t="shared" si="314"/>
        <v>M</v>
      </c>
      <c r="J2531" s="41" t="s">
        <v>2960</v>
      </c>
      <c r="K2531" s="59"/>
    </row>
    <row r="2532" spans="1:11" ht="41.25" customHeight="1">
      <c r="A2532" s="18" t="s">
        <v>2979</v>
      </c>
      <c r="B2532" s="34" t="s">
        <v>2234</v>
      </c>
      <c r="C2532" s="34" t="s">
        <v>779</v>
      </c>
      <c r="D2532" s="43" t="s">
        <v>2972</v>
      </c>
      <c r="E2532" s="34" t="s">
        <v>2973</v>
      </c>
      <c r="F2532" s="38"/>
      <c r="G2532" s="34" t="s">
        <v>1586</v>
      </c>
      <c r="H2532" s="40" t="str">
        <f t="shared" si="313"/>
        <v>JS105</v>
      </c>
      <c r="I2532" s="40" t="str">
        <f t="shared" si="314"/>
        <v>Non-M</v>
      </c>
      <c r="J2532" s="41"/>
      <c r="K2532" s="59"/>
    </row>
    <row r="2533" spans="1:11" ht="41.25" customHeight="1">
      <c r="A2533" s="18" t="s">
        <v>2980</v>
      </c>
      <c r="B2533" s="34" t="s">
        <v>2234</v>
      </c>
      <c r="C2533" s="34" t="s">
        <v>779</v>
      </c>
      <c r="D2533" s="43" t="s">
        <v>2972</v>
      </c>
      <c r="E2533" s="34" t="s">
        <v>2973</v>
      </c>
      <c r="F2533" s="38"/>
      <c r="G2533" s="34" t="s">
        <v>1703</v>
      </c>
      <c r="H2533" s="40" t="str">
        <f t="shared" si="313"/>
        <v>JS401</v>
      </c>
      <c r="I2533" s="40" t="str">
        <f t="shared" si="314"/>
        <v>Non-M</v>
      </c>
      <c r="J2533" s="41"/>
      <c r="K2533" s="59"/>
    </row>
    <row r="2534" spans="1:11" ht="41.25" customHeight="1">
      <c r="A2534" s="18" t="s">
        <v>2981</v>
      </c>
      <c r="B2534" s="34" t="s">
        <v>2234</v>
      </c>
      <c r="C2534" s="34" t="s">
        <v>779</v>
      </c>
      <c r="D2534" s="43" t="s">
        <v>2972</v>
      </c>
      <c r="E2534" s="34" t="s">
        <v>2973</v>
      </c>
      <c r="F2534" s="38"/>
      <c r="G2534" s="34" t="s">
        <v>813</v>
      </c>
      <c r="H2534" s="40" t="str">
        <f t="shared" si="313"/>
        <v>PK100</v>
      </c>
      <c r="I2534" s="40" t="str">
        <f t="shared" si="314"/>
        <v>Non-M</v>
      </c>
      <c r="J2534" s="41"/>
      <c r="K2534" s="59"/>
    </row>
    <row r="2535" spans="1:11" ht="41.25" customHeight="1">
      <c r="A2535" s="18" t="s">
        <v>2982</v>
      </c>
      <c r="B2535" s="34" t="s">
        <v>2234</v>
      </c>
      <c r="C2535" s="34" t="s">
        <v>779</v>
      </c>
      <c r="D2535" s="43" t="s">
        <v>2972</v>
      </c>
      <c r="E2535" s="34" t="s">
        <v>2973</v>
      </c>
      <c r="F2535" s="38"/>
      <c r="G2535" s="34" t="s">
        <v>281</v>
      </c>
      <c r="H2535" s="40" t="str">
        <f t="shared" si="313"/>
        <v>PB201</v>
      </c>
      <c r="I2535" s="40" t="str">
        <f t="shared" si="314"/>
        <v>Non-M</v>
      </c>
      <c r="J2535" s="41"/>
      <c r="K2535" s="59"/>
    </row>
    <row r="2536" spans="1:11" ht="41.25" customHeight="1">
      <c r="A2536" s="18" t="s">
        <v>2983</v>
      </c>
      <c r="B2536" s="34" t="s">
        <v>2234</v>
      </c>
      <c r="C2536" s="34" t="s">
        <v>779</v>
      </c>
      <c r="D2536" s="43" t="s">
        <v>2972</v>
      </c>
      <c r="E2536" s="34" t="s">
        <v>2973</v>
      </c>
      <c r="F2536" s="38"/>
      <c r="G2536" s="34" t="s">
        <v>1419</v>
      </c>
      <c r="H2536" s="40" t="str">
        <f t="shared" si="313"/>
        <v>HM114</v>
      </c>
      <c r="I2536" s="40" t="str">
        <f t="shared" si="314"/>
        <v>Non-M</v>
      </c>
      <c r="J2536" s="41"/>
      <c r="K2536" s="59"/>
    </row>
    <row r="2537" spans="1:11" ht="41.25" customHeight="1">
      <c r="A2537" s="18" t="s">
        <v>2984</v>
      </c>
      <c r="B2537" s="34" t="s">
        <v>2985</v>
      </c>
      <c r="C2537" s="34" t="s">
        <v>2986</v>
      </c>
      <c r="D2537" s="43" t="s">
        <v>2987</v>
      </c>
      <c r="E2537" s="34" t="s">
        <v>2988</v>
      </c>
      <c r="F2537" s="38"/>
      <c r="G2537" s="34" t="s">
        <v>937</v>
      </c>
      <c r="H2537" s="40" t="str">
        <f t="shared" si="313"/>
        <v>CL500</v>
      </c>
      <c r="I2537" s="40" t="str">
        <f t="shared" si="314"/>
        <v>Non-M</v>
      </c>
      <c r="J2537" s="41"/>
      <c r="K2537" s="59"/>
    </row>
    <row r="2538" spans="1:11" ht="41.25" customHeight="1">
      <c r="A2538" s="18" t="s">
        <v>2989</v>
      </c>
      <c r="B2538" s="34" t="s">
        <v>2985</v>
      </c>
      <c r="C2538" s="34" t="s">
        <v>2986</v>
      </c>
      <c r="D2538" s="43" t="s">
        <v>2987</v>
      </c>
      <c r="E2538" s="34" t="s">
        <v>2988</v>
      </c>
      <c r="F2538" s="38"/>
      <c r="G2538" s="34" t="s">
        <v>2990</v>
      </c>
      <c r="H2538" s="40" t="str">
        <f t="shared" si="313"/>
        <v>ZPP102</v>
      </c>
      <c r="I2538" s="40" t="str">
        <f t="shared" si="314"/>
        <v>Non-M</v>
      </c>
      <c r="J2538" s="41"/>
      <c r="K2538" s="59"/>
    </row>
    <row r="2539" spans="1:11" ht="41.25" customHeight="1">
      <c r="A2539" s="18" t="s">
        <v>2991</v>
      </c>
      <c r="B2539" s="34" t="s">
        <v>2985</v>
      </c>
      <c r="C2539" s="34" t="s">
        <v>2986</v>
      </c>
      <c r="D2539" s="43" t="s">
        <v>2987</v>
      </c>
      <c r="E2539" s="34" t="s">
        <v>2988</v>
      </c>
      <c r="F2539" s="38"/>
      <c r="G2539" s="34" t="s">
        <v>1296</v>
      </c>
      <c r="H2539" s="40" t="str">
        <f t="shared" si="313"/>
        <v>JS111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2992</v>
      </c>
      <c r="B2540" s="34" t="s">
        <v>2985</v>
      </c>
      <c r="C2540" s="34" t="s">
        <v>2986</v>
      </c>
      <c r="D2540" s="43" t="s">
        <v>2987</v>
      </c>
      <c r="E2540" s="34" t="s">
        <v>2988</v>
      </c>
      <c r="F2540" s="38"/>
      <c r="G2540" s="34" t="s">
        <v>2784</v>
      </c>
      <c r="H2540" s="40" t="str">
        <f t="shared" si="313"/>
        <v>PK204</v>
      </c>
      <c r="I2540" s="40" t="str">
        <f t="shared" si="314"/>
        <v>M</v>
      </c>
      <c r="J2540" s="41"/>
      <c r="K2540" s="59"/>
    </row>
    <row r="2541" spans="1:11" ht="41.25" customHeight="1">
      <c r="A2541" s="18" t="s">
        <v>2993</v>
      </c>
      <c r="B2541" s="34" t="s">
        <v>2985</v>
      </c>
      <c r="C2541" s="34" t="s">
        <v>2986</v>
      </c>
      <c r="D2541" s="43" t="s">
        <v>2987</v>
      </c>
      <c r="E2541" s="34" t="s">
        <v>2988</v>
      </c>
      <c r="F2541" s="38"/>
      <c r="G2541" s="34" t="s">
        <v>2994</v>
      </c>
      <c r="H2541" s="40" t="str">
        <f t="shared" si="313"/>
        <v>PB112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2995</v>
      </c>
      <c r="B2542" s="34" t="s">
        <v>2985</v>
      </c>
      <c r="C2542" s="34" t="s">
        <v>2986</v>
      </c>
      <c r="D2542" s="43" t="s">
        <v>2987</v>
      </c>
      <c r="E2542" s="34" t="s">
        <v>2988</v>
      </c>
      <c r="F2542" s="38"/>
      <c r="G2542" s="34" t="s">
        <v>663</v>
      </c>
      <c r="H2542" s="40" t="str">
        <f t="shared" si="313"/>
        <v>DC100</v>
      </c>
      <c r="I2542" s="40" t="str">
        <f t="shared" si="314"/>
        <v>M</v>
      </c>
      <c r="J2542" s="41"/>
      <c r="K2542" s="59"/>
    </row>
    <row r="2543" spans="1:11" ht="41.25" customHeight="1">
      <c r="A2543" s="18" t="s">
        <v>2996</v>
      </c>
      <c r="B2543" s="34" t="s">
        <v>2985</v>
      </c>
      <c r="C2543" s="34" t="s">
        <v>2986</v>
      </c>
      <c r="D2543" s="43" t="s">
        <v>2987</v>
      </c>
      <c r="E2543" s="34" t="s">
        <v>2988</v>
      </c>
      <c r="F2543" s="38"/>
      <c r="G2543" s="34" t="s">
        <v>731</v>
      </c>
      <c r="H2543" s="40" t="str">
        <f t="shared" si="313"/>
        <v>HM502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2997</v>
      </c>
      <c r="B2544" s="34" t="s">
        <v>2985</v>
      </c>
      <c r="C2544" s="34" t="s">
        <v>2986</v>
      </c>
      <c r="D2544" s="43" t="s">
        <v>2987</v>
      </c>
      <c r="E2544" s="34" t="s">
        <v>2988</v>
      </c>
      <c r="F2544" s="38"/>
      <c r="G2544" s="34" t="s">
        <v>649</v>
      </c>
      <c r="H2544" s="40" t="str">
        <f t="shared" si="313"/>
        <v>HM112</v>
      </c>
      <c r="I2544" s="40" t="str">
        <f t="shared" si="314"/>
        <v>Non-M</v>
      </c>
      <c r="J2544" s="41"/>
      <c r="K2544" s="59"/>
    </row>
    <row r="2545" spans="1:11" ht="41.25" customHeight="1">
      <c r="A2545" s="18" t="s">
        <v>2998</v>
      </c>
      <c r="B2545" s="34" t="s">
        <v>2421</v>
      </c>
      <c r="C2545" s="34" t="s">
        <v>288</v>
      </c>
      <c r="D2545" s="43" t="s">
        <v>1287</v>
      </c>
      <c r="E2545" s="34" t="s">
        <v>2999</v>
      </c>
      <c r="F2545" s="38"/>
      <c r="G2545" s="34" t="s">
        <v>799</v>
      </c>
      <c r="H2545" s="40" t="str">
        <f t="shared" si="313"/>
        <v>HD104</v>
      </c>
      <c r="I2545" s="40" t="str">
        <f t="shared" si="314"/>
        <v>Non-M</v>
      </c>
      <c r="J2545" s="41"/>
      <c r="K2545" s="59"/>
    </row>
    <row r="2546" spans="1:11" ht="41.25" customHeight="1">
      <c r="A2546" s="18" t="s">
        <v>3000</v>
      </c>
      <c r="B2546" s="34" t="s">
        <v>2421</v>
      </c>
      <c r="C2546" s="34" t="s">
        <v>288</v>
      </c>
      <c r="D2546" s="43" t="s">
        <v>1287</v>
      </c>
      <c r="E2546" s="34" t="s">
        <v>2999</v>
      </c>
      <c r="F2546" s="38"/>
      <c r="G2546" s="34" t="s">
        <v>2278</v>
      </c>
      <c r="H2546" s="40" t="str">
        <f t="shared" si="313"/>
        <v>JS404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3001</v>
      </c>
      <c r="B2547" s="34" t="s">
        <v>2421</v>
      </c>
      <c r="C2547" s="34" t="s">
        <v>288</v>
      </c>
      <c r="D2547" s="43" t="s">
        <v>1287</v>
      </c>
      <c r="E2547" s="34" t="s">
        <v>2999</v>
      </c>
      <c r="F2547" s="38"/>
      <c r="G2547" s="34" t="s">
        <v>367</v>
      </c>
      <c r="H2547" s="40" t="str">
        <f t="shared" si="313"/>
        <v>NK510</v>
      </c>
      <c r="I2547" s="40" t="str">
        <f t="shared" si="314"/>
        <v>Non-M</v>
      </c>
      <c r="J2547" s="41"/>
      <c r="K2547" s="59"/>
    </row>
    <row r="2548" spans="1:11" ht="41.25" customHeight="1">
      <c r="A2548" s="18" t="s">
        <v>3002</v>
      </c>
      <c r="B2548" s="34" t="s">
        <v>2421</v>
      </c>
      <c r="C2548" s="34" t="s">
        <v>288</v>
      </c>
      <c r="D2548" s="43" t="s">
        <v>1287</v>
      </c>
      <c r="E2548" s="34" t="s">
        <v>2999</v>
      </c>
      <c r="F2548" s="38"/>
      <c r="G2548" s="34" t="s">
        <v>1290</v>
      </c>
      <c r="H2548" s="40" t="str">
        <f t="shared" si="313"/>
        <v>ZP101</v>
      </c>
      <c r="I2548" s="40" t="str">
        <f t="shared" si="314"/>
        <v>M</v>
      </c>
      <c r="J2548" s="41" t="s">
        <v>1737</v>
      </c>
      <c r="K2548" s="59"/>
    </row>
    <row r="2549" spans="1:11" ht="41.25" customHeight="1">
      <c r="A2549" s="18" t="s">
        <v>3003</v>
      </c>
      <c r="B2549" s="34" t="s">
        <v>2421</v>
      </c>
      <c r="C2549" s="34" t="s">
        <v>288</v>
      </c>
      <c r="D2549" s="43" t="s">
        <v>1287</v>
      </c>
      <c r="E2549" s="34" t="s">
        <v>2999</v>
      </c>
      <c r="F2549" s="38"/>
      <c r="G2549" s="34" t="s">
        <v>275</v>
      </c>
      <c r="H2549" s="40" t="str">
        <f t="shared" si="313"/>
        <v>ZP200</v>
      </c>
      <c r="I2549" s="40" t="str">
        <f t="shared" si="314"/>
        <v>M</v>
      </c>
      <c r="J2549" s="41"/>
      <c r="K2549" s="59"/>
    </row>
    <row r="2550" spans="1:11" ht="41.25" customHeight="1">
      <c r="A2550" s="18" t="s">
        <v>3004</v>
      </c>
      <c r="B2550" s="34" t="s">
        <v>2421</v>
      </c>
      <c r="C2550" s="34" t="s">
        <v>288</v>
      </c>
      <c r="D2550" s="43" t="s">
        <v>1287</v>
      </c>
      <c r="E2550" s="34" t="s">
        <v>2999</v>
      </c>
      <c r="F2550" s="38"/>
      <c r="G2550" s="34" t="s">
        <v>1296</v>
      </c>
      <c r="H2550" s="40" t="str">
        <f t="shared" si="313"/>
        <v>JS111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3005</v>
      </c>
      <c r="B2551" s="34" t="s">
        <v>2421</v>
      </c>
      <c r="C2551" s="34" t="s">
        <v>288</v>
      </c>
      <c r="D2551" s="43" t="s">
        <v>1287</v>
      </c>
      <c r="E2551" s="34" t="s">
        <v>2999</v>
      </c>
      <c r="F2551" s="38"/>
      <c r="G2551" s="34" t="s">
        <v>1433</v>
      </c>
      <c r="H2551" s="40" t="str">
        <f t="shared" si="313"/>
        <v>JS105</v>
      </c>
      <c r="I2551" s="40" t="str">
        <f t="shared" si="314"/>
        <v>M</v>
      </c>
      <c r="J2551" s="41" t="s">
        <v>1532</v>
      </c>
      <c r="K2551" s="59"/>
    </row>
    <row r="2552" spans="1:11" ht="41.25" customHeight="1">
      <c r="A2552" s="18" t="s">
        <v>3006</v>
      </c>
      <c r="B2552" s="34" t="s">
        <v>2421</v>
      </c>
      <c r="C2552" s="34" t="s">
        <v>288</v>
      </c>
      <c r="D2552" s="43" t="s">
        <v>1287</v>
      </c>
      <c r="E2552" s="34" t="s">
        <v>2999</v>
      </c>
      <c r="F2552" s="38"/>
      <c r="G2552" s="34" t="s">
        <v>1766</v>
      </c>
      <c r="H2552" s="40" t="str">
        <f t="shared" si="313"/>
        <v>JS124</v>
      </c>
      <c r="I2552" s="40" t="str">
        <f t="shared" si="314"/>
        <v>M</v>
      </c>
      <c r="J2552" s="41" t="s">
        <v>2960</v>
      </c>
      <c r="K2552" s="59"/>
    </row>
    <row r="2553" spans="1:11" ht="41.25" customHeight="1">
      <c r="A2553" s="18" t="s">
        <v>3007</v>
      </c>
      <c r="B2553" s="34" t="s">
        <v>2421</v>
      </c>
      <c r="C2553" s="34" t="s">
        <v>288</v>
      </c>
      <c r="D2553" s="43" t="s">
        <v>1287</v>
      </c>
      <c r="E2553" s="34" t="s">
        <v>2999</v>
      </c>
      <c r="F2553" s="38"/>
      <c r="G2553" s="34" t="s">
        <v>2730</v>
      </c>
      <c r="H2553" s="40" t="str">
        <f t="shared" si="313"/>
        <v>PK202</v>
      </c>
      <c r="I2553" s="40" t="str">
        <f t="shared" si="314"/>
        <v>M</v>
      </c>
      <c r="J2553" s="41"/>
      <c r="K2553" s="59"/>
    </row>
    <row r="2554" spans="1:11" ht="41.25" customHeight="1">
      <c r="A2554" s="18" t="s">
        <v>3008</v>
      </c>
      <c r="B2554" s="34" t="s">
        <v>2421</v>
      </c>
      <c r="C2554" s="34" t="s">
        <v>288</v>
      </c>
      <c r="D2554" s="43" t="s">
        <v>1287</v>
      </c>
      <c r="E2554" s="34" t="s">
        <v>2999</v>
      </c>
      <c r="F2554" s="38"/>
      <c r="G2554" s="34" t="s">
        <v>281</v>
      </c>
      <c r="H2554" s="40" t="str">
        <f t="shared" si="313"/>
        <v>PB201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3009</v>
      </c>
      <c r="B2555" s="34" t="s">
        <v>2421</v>
      </c>
      <c r="C2555" s="34" t="s">
        <v>288</v>
      </c>
      <c r="D2555" s="43" t="s">
        <v>1287</v>
      </c>
      <c r="E2555" s="34" t="s">
        <v>2999</v>
      </c>
      <c r="F2555" s="38"/>
      <c r="G2555" s="34" t="s">
        <v>85</v>
      </c>
      <c r="H2555" s="40" t="str">
        <f t="shared" si="313"/>
        <v>HM500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3010</v>
      </c>
      <c r="B2556" s="34" t="s">
        <v>2421</v>
      </c>
      <c r="C2556" s="34" t="s">
        <v>288</v>
      </c>
      <c r="D2556" s="43" t="s">
        <v>1287</v>
      </c>
      <c r="E2556" s="34" t="s">
        <v>2999</v>
      </c>
      <c r="F2556" s="38"/>
      <c r="G2556" s="34" t="s">
        <v>195</v>
      </c>
      <c r="H2556" s="40" t="str">
        <f t="shared" si="313"/>
        <v>HM504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3011</v>
      </c>
      <c r="B2557" s="34" t="s">
        <v>2421</v>
      </c>
      <c r="C2557" s="34" t="s">
        <v>894</v>
      </c>
      <c r="D2557" s="43" t="s">
        <v>1287</v>
      </c>
      <c r="E2557" s="34" t="s">
        <v>3012</v>
      </c>
      <c r="F2557" s="38"/>
      <c r="G2557" s="34" t="s">
        <v>799</v>
      </c>
      <c r="H2557" s="40" t="str">
        <f t="shared" si="313"/>
        <v>HD104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3013</v>
      </c>
      <c r="B2558" s="34" t="s">
        <v>2421</v>
      </c>
      <c r="C2558" s="34" t="s">
        <v>894</v>
      </c>
      <c r="D2558" s="43" t="s">
        <v>1287</v>
      </c>
      <c r="E2558" s="34" t="s">
        <v>3012</v>
      </c>
      <c r="F2558" s="38"/>
      <c r="G2558" s="34" t="s">
        <v>3014</v>
      </c>
      <c r="H2558" s="40" t="str">
        <f t="shared" si="313"/>
        <v>HD702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3015</v>
      </c>
      <c r="B2559" s="34" t="s">
        <v>2421</v>
      </c>
      <c r="C2559" s="34" t="s">
        <v>894</v>
      </c>
      <c r="D2559" s="43" t="s">
        <v>1287</v>
      </c>
      <c r="E2559" s="34" t="s">
        <v>3012</v>
      </c>
      <c r="F2559" s="38"/>
      <c r="G2559" s="34" t="s">
        <v>367</v>
      </c>
      <c r="H2559" s="40" t="str">
        <f t="shared" si="313"/>
        <v>NK510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3016</v>
      </c>
      <c r="B2560" s="34" t="s">
        <v>2421</v>
      </c>
      <c r="C2560" s="34" t="s">
        <v>894</v>
      </c>
      <c r="D2560" s="43" t="s">
        <v>1287</v>
      </c>
      <c r="E2560" s="34" t="s">
        <v>3012</v>
      </c>
      <c r="F2560" s="38"/>
      <c r="G2560" s="34" t="s">
        <v>1848</v>
      </c>
      <c r="H2560" s="40" t="str">
        <f t="shared" si="313"/>
        <v>LP104</v>
      </c>
      <c r="I2560" s="40" t="str">
        <f t="shared" si="314"/>
        <v>Non-M</v>
      </c>
      <c r="J2560" s="41"/>
      <c r="K2560" s="59"/>
    </row>
    <row r="2561" spans="1:11" ht="41.25" customHeight="1">
      <c r="A2561" s="18" t="s">
        <v>3017</v>
      </c>
      <c r="B2561" s="34" t="s">
        <v>2421</v>
      </c>
      <c r="C2561" s="34" t="s">
        <v>894</v>
      </c>
      <c r="D2561" s="43" t="s">
        <v>1287</v>
      </c>
      <c r="E2561" s="34" t="s">
        <v>3012</v>
      </c>
      <c r="F2561" s="38"/>
      <c r="G2561" s="34" t="s">
        <v>1290</v>
      </c>
      <c r="H2561" s="40" t="str">
        <f t="shared" si="313"/>
        <v>ZP101</v>
      </c>
      <c r="I2561" s="40" t="str">
        <f t="shared" si="314"/>
        <v>M</v>
      </c>
      <c r="J2561" s="41" t="s">
        <v>1737</v>
      </c>
      <c r="K2561" s="59"/>
    </row>
    <row r="2562" spans="1:11" ht="41.25" customHeight="1">
      <c r="A2562" s="18" t="s">
        <v>3018</v>
      </c>
      <c r="B2562" s="34" t="s">
        <v>2421</v>
      </c>
      <c r="C2562" s="34" t="s">
        <v>894</v>
      </c>
      <c r="D2562" s="43" t="s">
        <v>1287</v>
      </c>
      <c r="E2562" s="34" t="s">
        <v>3012</v>
      </c>
      <c r="F2562" s="38"/>
      <c r="G2562" s="34" t="s">
        <v>275</v>
      </c>
      <c r="H2562" s="40" t="str">
        <f t="shared" si="313"/>
        <v>ZP200</v>
      </c>
      <c r="I2562" s="40" t="str">
        <f t="shared" si="314"/>
        <v>M</v>
      </c>
      <c r="J2562" s="41"/>
      <c r="K2562" s="59"/>
    </row>
    <row r="2563" spans="1:11" ht="41.25" customHeight="1">
      <c r="A2563" s="18" t="s">
        <v>3019</v>
      </c>
      <c r="B2563" s="34" t="s">
        <v>2421</v>
      </c>
      <c r="C2563" s="34" t="s">
        <v>894</v>
      </c>
      <c r="D2563" s="43" t="s">
        <v>1287</v>
      </c>
      <c r="E2563" s="34" t="s">
        <v>3012</v>
      </c>
      <c r="F2563" s="38"/>
      <c r="G2563" s="34" t="s">
        <v>1433</v>
      </c>
      <c r="H2563" s="40" t="str">
        <f t="shared" si="313"/>
        <v>JS105</v>
      </c>
      <c r="I2563" s="40" t="str">
        <f t="shared" si="314"/>
        <v>M</v>
      </c>
      <c r="J2563" s="41" t="s">
        <v>1532</v>
      </c>
      <c r="K2563" s="59"/>
    </row>
    <row r="2564" spans="1:11" ht="41.25" customHeight="1">
      <c r="A2564" s="18" t="s">
        <v>3020</v>
      </c>
      <c r="B2564" s="34" t="s">
        <v>2421</v>
      </c>
      <c r="C2564" s="34" t="s">
        <v>894</v>
      </c>
      <c r="D2564" s="43" t="s">
        <v>1287</v>
      </c>
      <c r="E2564" s="34" t="s">
        <v>3012</v>
      </c>
      <c r="F2564" s="38"/>
      <c r="G2564" s="34" t="s">
        <v>1296</v>
      </c>
      <c r="H2564" s="40" t="str">
        <f t="shared" si="313"/>
        <v>JS111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3021</v>
      </c>
      <c r="B2565" s="34" t="s">
        <v>2421</v>
      </c>
      <c r="C2565" s="34" t="s">
        <v>894</v>
      </c>
      <c r="D2565" s="43" t="s">
        <v>1287</v>
      </c>
      <c r="E2565" s="34" t="s">
        <v>3012</v>
      </c>
      <c r="F2565" s="38"/>
      <c r="G2565" s="34" t="s">
        <v>2730</v>
      </c>
      <c r="H2565" s="40" t="str">
        <f t="shared" ref="H2565:H2566" si="315">IF(RIGHT(G2565,1)="M", LEFT(G2565,LEN(G2565)-1), G2565)</f>
        <v>PK202</v>
      </c>
      <c r="I2565" s="40" t="str">
        <f t="shared" ref="I2565:I2566" si="316">IF(RIGHT(G2565,1)="M","M","Non-M")</f>
        <v>M</v>
      </c>
      <c r="J2565" s="41"/>
      <c r="K2565" s="59"/>
    </row>
    <row r="2566" spans="1:11" ht="41.25" customHeight="1">
      <c r="A2566" s="18" t="s">
        <v>3022</v>
      </c>
      <c r="B2566" s="34" t="s">
        <v>2421</v>
      </c>
      <c r="C2566" s="34" t="s">
        <v>894</v>
      </c>
      <c r="D2566" s="43" t="s">
        <v>1287</v>
      </c>
      <c r="E2566" s="34" t="s">
        <v>3012</v>
      </c>
      <c r="F2566" s="38"/>
      <c r="G2566" s="34" t="s">
        <v>281</v>
      </c>
      <c r="H2566" s="40" t="str">
        <f t="shared" si="315"/>
        <v>PB201</v>
      </c>
      <c r="I2566" s="40" t="str">
        <f t="shared" si="316"/>
        <v>Non-M</v>
      </c>
      <c r="J2566" s="41"/>
      <c r="K2566" s="59"/>
    </row>
    <row r="2567" spans="1:11" ht="41.25" customHeight="1">
      <c r="A2567" s="18" t="s">
        <v>3023</v>
      </c>
      <c r="B2567" s="34" t="s">
        <v>2421</v>
      </c>
      <c r="C2567" s="34" t="s">
        <v>894</v>
      </c>
      <c r="D2567" s="43" t="s">
        <v>1287</v>
      </c>
      <c r="E2567" s="34" t="s">
        <v>3012</v>
      </c>
      <c r="F2567" s="38"/>
      <c r="G2567" s="34" t="s">
        <v>85</v>
      </c>
      <c r="H2567" s="40" t="str">
        <f t="shared" si="313"/>
        <v>HM500</v>
      </c>
      <c r="I2567" s="40" t="str">
        <f t="shared" si="314"/>
        <v>Non-M</v>
      </c>
      <c r="J2567" s="41"/>
      <c r="K2567" s="59"/>
    </row>
    <row r="2568" spans="1:11" ht="41.25" customHeight="1">
      <c r="A2568" s="18" t="s">
        <v>3024</v>
      </c>
      <c r="B2568" s="34" t="s">
        <v>2421</v>
      </c>
      <c r="C2568" s="34" t="s">
        <v>894</v>
      </c>
      <c r="D2568" s="43" t="s">
        <v>1287</v>
      </c>
      <c r="E2568" s="34" t="s">
        <v>3012</v>
      </c>
      <c r="F2568" s="38"/>
      <c r="G2568" s="34" t="s">
        <v>195</v>
      </c>
      <c r="H2568" s="40" t="str">
        <f t="shared" si="313"/>
        <v>HM504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3025</v>
      </c>
      <c r="B2569" s="34" t="s">
        <v>2985</v>
      </c>
      <c r="C2569" s="34" t="s">
        <v>1769</v>
      </c>
      <c r="D2569" s="43" t="s">
        <v>1551</v>
      </c>
      <c r="E2569" s="34" t="s">
        <v>3026</v>
      </c>
      <c r="F2569" s="38"/>
      <c r="G2569" s="34" t="s">
        <v>252</v>
      </c>
      <c r="H2569" s="40" t="str">
        <f t="shared" si="313"/>
        <v>WB208</v>
      </c>
      <c r="I2569" s="40" t="str">
        <f t="shared" si="314"/>
        <v>Non-M</v>
      </c>
      <c r="J2569" s="41"/>
      <c r="K2569" s="59"/>
    </row>
    <row r="2570" spans="1:11" ht="41.25" customHeight="1">
      <c r="A2570" s="18" t="s">
        <v>3027</v>
      </c>
      <c r="B2570" s="34" t="s">
        <v>2985</v>
      </c>
      <c r="C2570" s="34" t="s">
        <v>1769</v>
      </c>
      <c r="D2570" s="43" t="s">
        <v>1551</v>
      </c>
      <c r="E2570" s="34" t="s">
        <v>3026</v>
      </c>
      <c r="F2570" s="38"/>
      <c r="G2570" s="34" t="s">
        <v>108</v>
      </c>
      <c r="H2570" s="40" t="str">
        <f t="shared" si="313"/>
        <v>DC202</v>
      </c>
      <c r="I2570" s="40" t="str">
        <f t="shared" si="314"/>
        <v>Non-M</v>
      </c>
      <c r="J2570" s="41"/>
      <c r="K2570" s="59"/>
    </row>
    <row r="2571" spans="1:11" ht="41.25" customHeight="1">
      <c r="A2571" s="18" t="s">
        <v>3028</v>
      </c>
      <c r="B2571" s="34" t="s">
        <v>2985</v>
      </c>
      <c r="C2571" s="34" t="s">
        <v>1769</v>
      </c>
      <c r="D2571" s="43" t="s">
        <v>1551</v>
      </c>
      <c r="E2571" s="34" t="s">
        <v>3026</v>
      </c>
      <c r="F2571" s="38"/>
      <c r="G2571" s="34" t="s">
        <v>255</v>
      </c>
      <c r="H2571" s="40" t="str">
        <f t="shared" si="313"/>
        <v>JS207</v>
      </c>
      <c r="I2571" s="40" t="str">
        <f t="shared" si="314"/>
        <v>Non-M</v>
      </c>
      <c r="J2571" s="41"/>
      <c r="K2571" s="59"/>
    </row>
    <row r="2572" spans="1:11" ht="41.25" customHeight="1">
      <c r="A2572" s="18" t="s">
        <v>3029</v>
      </c>
      <c r="B2572" s="34" t="s">
        <v>2985</v>
      </c>
      <c r="C2572" s="34" t="s">
        <v>1769</v>
      </c>
      <c r="D2572" s="43" t="s">
        <v>1551</v>
      </c>
      <c r="E2572" s="34" t="s">
        <v>3026</v>
      </c>
      <c r="F2572" s="38"/>
      <c r="G2572" s="34" t="s">
        <v>1505</v>
      </c>
      <c r="H2572" s="40" t="str">
        <f t="shared" si="313"/>
        <v>PK306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3030</v>
      </c>
      <c r="B2573" s="34" t="s">
        <v>2985</v>
      </c>
      <c r="C2573" s="34" t="s">
        <v>1769</v>
      </c>
      <c r="D2573" s="43" t="s">
        <v>1551</v>
      </c>
      <c r="E2573" s="34" t="s">
        <v>3026</v>
      </c>
      <c r="F2573" s="38"/>
      <c r="G2573" s="34" t="s">
        <v>2730</v>
      </c>
      <c r="H2573" s="40" t="str">
        <f t="shared" si="313"/>
        <v>PK202</v>
      </c>
      <c r="I2573" s="40" t="str">
        <f t="shared" si="314"/>
        <v>M</v>
      </c>
      <c r="J2573" s="41"/>
      <c r="K2573" s="59"/>
    </row>
    <row r="2574" spans="1:11" ht="41.25" customHeight="1">
      <c r="A2574" s="18" t="s">
        <v>3031</v>
      </c>
      <c r="B2574" s="34" t="s">
        <v>2985</v>
      </c>
      <c r="C2574" s="34" t="s">
        <v>1769</v>
      </c>
      <c r="D2574" s="43" t="s">
        <v>1551</v>
      </c>
      <c r="E2574" s="34" t="s">
        <v>3026</v>
      </c>
      <c r="F2574" s="38"/>
      <c r="G2574" s="34" t="s">
        <v>3032</v>
      </c>
      <c r="H2574" s="40" t="str">
        <f t="shared" si="313"/>
        <v>PB208</v>
      </c>
      <c r="I2574" s="40" t="str">
        <f t="shared" si="314"/>
        <v>M</v>
      </c>
      <c r="J2574" s="41"/>
      <c r="K2574" s="59"/>
    </row>
    <row r="2575" spans="1:11" ht="41.25" customHeight="1">
      <c r="A2575" s="18" t="s">
        <v>3033</v>
      </c>
      <c r="B2575" s="34" t="s">
        <v>2985</v>
      </c>
      <c r="C2575" s="34" t="s">
        <v>1769</v>
      </c>
      <c r="D2575" s="43" t="s">
        <v>1551</v>
      </c>
      <c r="E2575" s="34" t="s">
        <v>3026</v>
      </c>
      <c r="F2575" s="38"/>
      <c r="G2575" s="34" t="s">
        <v>1640</v>
      </c>
      <c r="H2575" s="40" t="str">
        <f t="shared" si="313"/>
        <v>JS121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3034</v>
      </c>
      <c r="B2576" s="34" t="s">
        <v>2985</v>
      </c>
      <c r="C2576" s="34" t="s">
        <v>1769</v>
      </c>
      <c r="D2576" s="43" t="s">
        <v>1551</v>
      </c>
      <c r="E2576" s="34" t="s">
        <v>3026</v>
      </c>
      <c r="F2576" s="38"/>
      <c r="G2576" s="34" t="s">
        <v>1586</v>
      </c>
      <c r="H2576" s="40" t="str">
        <f t="shared" si="313"/>
        <v>JS105</v>
      </c>
      <c r="I2576" s="40" t="str">
        <f t="shared" si="314"/>
        <v>Non-M</v>
      </c>
      <c r="J2576" s="41"/>
      <c r="K2576" s="59"/>
    </row>
    <row r="2577" spans="1:11" ht="41.25" customHeight="1">
      <c r="A2577" s="18" t="s">
        <v>3035</v>
      </c>
      <c r="B2577" s="34" t="s">
        <v>2985</v>
      </c>
      <c r="C2577" s="34" t="s">
        <v>1769</v>
      </c>
      <c r="D2577" s="43" t="s">
        <v>1551</v>
      </c>
      <c r="E2577" s="34" t="s">
        <v>3026</v>
      </c>
      <c r="F2577" s="38"/>
      <c r="G2577" s="34" t="s">
        <v>85</v>
      </c>
      <c r="H2577" s="40" t="str">
        <f t="shared" si="313"/>
        <v>HM500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3036</v>
      </c>
      <c r="B2578" s="34" t="s">
        <v>2985</v>
      </c>
      <c r="C2578" s="34" t="s">
        <v>1769</v>
      </c>
      <c r="D2578" s="43" t="s">
        <v>1551</v>
      </c>
      <c r="E2578" s="34" t="s">
        <v>3026</v>
      </c>
      <c r="F2578" s="38"/>
      <c r="G2578" s="34" t="s">
        <v>248</v>
      </c>
      <c r="H2578" s="40" t="str">
        <f t="shared" si="313"/>
        <v>HM402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3037</v>
      </c>
      <c r="B2579" s="34" t="s">
        <v>2234</v>
      </c>
      <c r="C2579" s="34" t="s">
        <v>442</v>
      </c>
      <c r="D2579" s="43" t="s">
        <v>1287</v>
      </c>
      <c r="E2579" s="34" t="s">
        <v>3038</v>
      </c>
      <c r="F2579" s="38"/>
      <c r="G2579" s="34" t="s">
        <v>169</v>
      </c>
      <c r="H2579" s="40" t="str">
        <f t="shared" si="313"/>
        <v>WB406</v>
      </c>
      <c r="I2579" s="40" t="str">
        <f t="shared" si="314"/>
        <v>M</v>
      </c>
      <c r="J2579" s="41"/>
      <c r="K2579" s="59"/>
    </row>
    <row r="2580" spans="1:11" ht="41.25" customHeight="1">
      <c r="A2580" s="18" t="s">
        <v>3039</v>
      </c>
      <c r="B2580" s="34" t="s">
        <v>2234</v>
      </c>
      <c r="C2580" s="34" t="s">
        <v>442</v>
      </c>
      <c r="D2580" s="43" t="s">
        <v>1287</v>
      </c>
      <c r="E2580" s="34" t="s">
        <v>3038</v>
      </c>
      <c r="F2580" s="38"/>
      <c r="G2580" s="34" t="s">
        <v>1142</v>
      </c>
      <c r="H2580" s="40" t="str">
        <f t="shared" si="313"/>
        <v>DC102</v>
      </c>
      <c r="I2580" s="40" t="str">
        <f t="shared" si="314"/>
        <v>Non-M</v>
      </c>
      <c r="J2580" s="41"/>
      <c r="K2580" s="59"/>
    </row>
    <row r="2581" spans="1:11" ht="41.25" customHeight="1">
      <c r="A2581" s="18" t="s">
        <v>3040</v>
      </c>
      <c r="B2581" s="34" t="s">
        <v>2234</v>
      </c>
      <c r="C2581" s="34" t="s">
        <v>442</v>
      </c>
      <c r="D2581" s="43" t="s">
        <v>1287</v>
      </c>
      <c r="E2581" s="34" t="s">
        <v>3038</v>
      </c>
      <c r="F2581" s="38"/>
      <c r="G2581" s="34" t="s">
        <v>149</v>
      </c>
      <c r="H2581" s="40" t="str">
        <f t="shared" si="313"/>
        <v>DC200</v>
      </c>
      <c r="I2581" s="40" t="str">
        <f t="shared" si="314"/>
        <v>Non-M</v>
      </c>
      <c r="J2581" s="41"/>
      <c r="K2581" s="59"/>
    </row>
    <row r="2582" spans="1:11" ht="41.25" customHeight="1">
      <c r="A2582" s="18" t="s">
        <v>3041</v>
      </c>
      <c r="B2582" s="34" t="s">
        <v>2234</v>
      </c>
      <c r="C2582" s="34" t="s">
        <v>442</v>
      </c>
      <c r="D2582" s="43" t="s">
        <v>1287</v>
      </c>
      <c r="E2582" s="34" t="s">
        <v>3038</v>
      </c>
      <c r="F2582" s="38"/>
      <c r="G2582" s="34" t="s">
        <v>190</v>
      </c>
      <c r="H2582" s="40" t="str">
        <f t="shared" si="313"/>
        <v>DC400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3042</v>
      </c>
      <c r="B2583" s="34" t="s">
        <v>2234</v>
      </c>
      <c r="C2583" s="34" t="s">
        <v>442</v>
      </c>
      <c r="D2583" s="43" t="s">
        <v>1287</v>
      </c>
      <c r="E2583" s="34" t="s">
        <v>3038</v>
      </c>
      <c r="F2583" s="38"/>
      <c r="G2583" s="34" t="s">
        <v>1766</v>
      </c>
      <c r="H2583" s="40" t="str">
        <f t="shared" si="313"/>
        <v>JS124</v>
      </c>
      <c r="I2583" s="40" t="str">
        <f t="shared" si="314"/>
        <v>M</v>
      </c>
      <c r="J2583" s="41" t="s">
        <v>2960</v>
      </c>
      <c r="K2583" s="59"/>
    </row>
    <row r="2584" spans="1:11" ht="41.25" customHeight="1">
      <c r="A2584" s="18" t="s">
        <v>3043</v>
      </c>
      <c r="B2584" s="34" t="s">
        <v>2234</v>
      </c>
      <c r="C2584" s="34" t="s">
        <v>442</v>
      </c>
      <c r="D2584" s="43" t="s">
        <v>1287</v>
      </c>
      <c r="E2584" s="34" t="s">
        <v>3038</v>
      </c>
      <c r="F2584" s="38"/>
      <c r="G2584" s="34" t="s">
        <v>1586</v>
      </c>
      <c r="H2584" s="40" t="str">
        <f t="shared" ref="H2584:H2647" si="317">IF(RIGHT(G2584,1)="M", LEFT(G2584,LEN(G2584)-1), G2584)</f>
        <v>JS105</v>
      </c>
      <c r="I2584" s="40" t="str">
        <f t="shared" ref="I2584:I2647" si="318">IF(RIGHT(G2584,1)="M","M","Non-M")</f>
        <v>Non-M</v>
      </c>
      <c r="J2584" s="41"/>
      <c r="K2584" s="59"/>
    </row>
    <row r="2585" spans="1:11" ht="41.25" customHeight="1">
      <c r="A2585" s="18" t="s">
        <v>3044</v>
      </c>
      <c r="B2585" s="34" t="s">
        <v>2234</v>
      </c>
      <c r="C2585" s="34" t="s">
        <v>442</v>
      </c>
      <c r="D2585" s="43" t="s">
        <v>1287</v>
      </c>
      <c r="E2585" s="34" t="s">
        <v>3038</v>
      </c>
      <c r="F2585" s="38"/>
      <c r="G2585" s="34" t="s">
        <v>1599</v>
      </c>
      <c r="H2585" s="40" t="str">
        <f t="shared" si="317"/>
        <v>JS400</v>
      </c>
      <c r="I2585" s="40" t="str">
        <f t="shared" si="318"/>
        <v>Non-M</v>
      </c>
      <c r="J2585" s="41"/>
      <c r="K2585" s="59"/>
    </row>
    <row r="2586" spans="1:11" ht="41.25" customHeight="1">
      <c r="A2586" s="18" t="s">
        <v>3045</v>
      </c>
      <c r="B2586" s="34" t="s">
        <v>2234</v>
      </c>
      <c r="C2586" s="34" t="s">
        <v>442</v>
      </c>
      <c r="D2586" s="43" t="s">
        <v>1287</v>
      </c>
      <c r="E2586" s="34" t="s">
        <v>3038</v>
      </c>
      <c r="F2586" s="38"/>
      <c r="G2586" s="34" t="s">
        <v>498</v>
      </c>
      <c r="H2586" s="40" t="str">
        <f t="shared" si="317"/>
        <v>PK205</v>
      </c>
      <c r="I2586" s="40" t="str">
        <f t="shared" si="318"/>
        <v>Non-M</v>
      </c>
      <c r="J2586" s="41"/>
      <c r="K2586" s="59"/>
    </row>
    <row r="2587" spans="1:11" ht="41.25" customHeight="1">
      <c r="A2587" s="18" t="s">
        <v>3046</v>
      </c>
      <c r="B2587" s="34" t="s">
        <v>2234</v>
      </c>
      <c r="C2587" s="34" t="s">
        <v>442</v>
      </c>
      <c r="D2587" s="43" t="s">
        <v>1287</v>
      </c>
      <c r="E2587" s="34" t="s">
        <v>3038</v>
      </c>
      <c r="F2587" s="38"/>
      <c r="G2587" s="34" t="s">
        <v>1624</v>
      </c>
      <c r="H2587" s="40" t="str">
        <f t="shared" si="317"/>
        <v>PB214</v>
      </c>
      <c r="I2587" s="40" t="str">
        <f t="shared" si="318"/>
        <v>Non-M</v>
      </c>
      <c r="J2587" s="41"/>
      <c r="K2587" s="59"/>
    </row>
    <row r="2588" spans="1:11" ht="41.25" customHeight="1">
      <c r="A2588" s="18" t="s">
        <v>3047</v>
      </c>
      <c r="B2588" s="34" t="s">
        <v>2234</v>
      </c>
      <c r="C2588" s="34" t="s">
        <v>442</v>
      </c>
      <c r="D2588" s="43" t="s">
        <v>1287</v>
      </c>
      <c r="E2588" s="34" t="s">
        <v>3038</v>
      </c>
      <c r="F2588" s="38"/>
      <c r="G2588" s="34" t="s">
        <v>692</v>
      </c>
      <c r="H2588" s="40" t="str">
        <f t="shared" si="317"/>
        <v>HM506</v>
      </c>
      <c r="I2588" s="40" t="str">
        <f t="shared" si="318"/>
        <v>M</v>
      </c>
      <c r="J2588" s="41"/>
      <c r="K2588" s="59"/>
    </row>
    <row r="2589" spans="1:11" ht="41.25" customHeight="1">
      <c r="A2589" s="18" t="s">
        <v>3048</v>
      </c>
      <c r="B2589" s="34" t="s">
        <v>2234</v>
      </c>
      <c r="C2589" s="34" t="s">
        <v>442</v>
      </c>
      <c r="D2589" s="43" t="s">
        <v>1287</v>
      </c>
      <c r="E2589" s="34" t="s">
        <v>3038</v>
      </c>
      <c r="F2589" s="38"/>
      <c r="G2589" s="34" t="s">
        <v>1984</v>
      </c>
      <c r="H2589" s="40" t="str">
        <f t="shared" si="317"/>
        <v>HM703</v>
      </c>
      <c r="I2589" s="40" t="str">
        <f t="shared" si="318"/>
        <v>Non-M</v>
      </c>
      <c r="J2589" s="41"/>
      <c r="K2589" s="59"/>
    </row>
    <row r="2590" spans="1:11" ht="41.25" customHeight="1">
      <c r="A2590" s="18" t="s">
        <v>3049</v>
      </c>
      <c r="B2590" s="34" t="s">
        <v>2234</v>
      </c>
      <c r="C2590" s="34" t="s">
        <v>442</v>
      </c>
      <c r="D2590" s="43" t="s">
        <v>1287</v>
      </c>
      <c r="E2590" s="34" t="s">
        <v>3038</v>
      </c>
      <c r="F2590" s="38"/>
      <c r="G2590" s="34" t="s">
        <v>176</v>
      </c>
      <c r="H2590" s="40" t="str">
        <f t="shared" si="317"/>
        <v>DC402</v>
      </c>
      <c r="I2590" s="40" t="str">
        <f t="shared" si="318"/>
        <v>Non-M</v>
      </c>
      <c r="J2590" s="41"/>
      <c r="K2590" s="59"/>
    </row>
    <row r="2591" spans="1:11" ht="41.25" customHeight="1">
      <c r="A2591" s="18" t="s">
        <v>3050</v>
      </c>
      <c r="B2591" s="34" t="s">
        <v>2421</v>
      </c>
      <c r="C2591" s="34" t="s">
        <v>442</v>
      </c>
      <c r="D2591" s="43" t="s">
        <v>1287</v>
      </c>
      <c r="E2591" s="34" t="s">
        <v>3051</v>
      </c>
      <c r="F2591" s="38"/>
      <c r="G2591" s="34" t="s">
        <v>169</v>
      </c>
      <c r="H2591" s="40" t="str">
        <f t="shared" si="317"/>
        <v>WB406</v>
      </c>
      <c r="I2591" s="40" t="str">
        <f t="shared" si="318"/>
        <v>M</v>
      </c>
      <c r="J2591" s="41"/>
      <c r="K2591" s="59"/>
    </row>
    <row r="2592" spans="1:11" ht="41.25" customHeight="1">
      <c r="A2592" s="18" t="s">
        <v>3052</v>
      </c>
      <c r="B2592" s="34" t="s">
        <v>2421</v>
      </c>
      <c r="C2592" s="34" t="s">
        <v>442</v>
      </c>
      <c r="D2592" s="43" t="s">
        <v>1287</v>
      </c>
      <c r="E2592" s="34" t="s">
        <v>3051</v>
      </c>
      <c r="F2592" s="38"/>
      <c r="G2592" s="34" t="s">
        <v>1142</v>
      </c>
      <c r="H2592" s="40" t="str">
        <f t="shared" si="317"/>
        <v>DC102</v>
      </c>
      <c r="I2592" s="40" t="str">
        <f t="shared" si="318"/>
        <v>Non-M</v>
      </c>
      <c r="J2592" s="41"/>
      <c r="K2592" s="59"/>
    </row>
    <row r="2593" spans="1:11" ht="41.25" customHeight="1">
      <c r="A2593" s="18" t="s">
        <v>3053</v>
      </c>
      <c r="B2593" s="34" t="s">
        <v>2421</v>
      </c>
      <c r="C2593" s="34" t="s">
        <v>442</v>
      </c>
      <c r="D2593" s="43" t="s">
        <v>1287</v>
      </c>
      <c r="E2593" s="34" t="s">
        <v>3051</v>
      </c>
      <c r="F2593" s="38"/>
      <c r="G2593" s="34" t="s">
        <v>149</v>
      </c>
      <c r="H2593" s="40" t="str">
        <f t="shared" si="317"/>
        <v>DC200</v>
      </c>
      <c r="I2593" s="40" t="str">
        <f t="shared" si="318"/>
        <v>Non-M</v>
      </c>
      <c r="J2593" s="41"/>
      <c r="K2593" s="59"/>
    </row>
    <row r="2594" spans="1:11" ht="41.25" customHeight="1">
      <c r="A2594" s="18" t="s">
        <v>3054</v>
      </c>
      <c r="B2594" s="34" t="s">
        <v>2421</v>
      </c>
      <c r="C2594" s="34" t="s">
        <v>442</v>
      </c>
      <c r="D2594" s="43" t="s">
        <v>1287</v>
      </c>
      <c r="E2594" s="34" t="s">
        <v>3051</v>
      </c>
      <c r="F2594" s="38"/>
      <c r="G2594" s="34" t="s">
        <v>110</v>
      </c>
      <c r="H2594" s="40" t="str">
        <f t="shared" si="317"/>
        <v>DC300</v>
      </c>
      <c r="I2594" s="40" t="str">
        <f t="shared" si="318"/>
        <v>Non-M</v>
      </c>
      <c r="J2594" s="41"/>
      <c r="K2594" s="59"/>
    </row>
    <row r="2595" spans="1:11" ht="41.25" customHeight="1">
      <c r="A2595" s="18" t="s">
        <v>3055</v>
      </c>
      <c r="B2595" s="34" t="s">
        <v>2421</v>
      </c>
      <c r="C2595" s="34" t="s">
        <v>442</v>
      </c>
      <c r="D2595" s="43" t="s">
        <v>1287</v>
      </c>
      <c r="E2595" s="34" t="s">
        <v>3051</v>
      </c>
      <c r="F2595" s="38"/>
      <c r="G2595" s="34" t="s">
        <v>190</v>
      </c>
      <c r="H2595" s="40" t="str">
        <f t="shared" si="317"/>
        <v>DC400</v>
      </c>
      <c r="I2595" s="40" t="str">
        <f t="shared" si="318"/>
        <v>Non-M</v>
      </c>
      <c r="J2595" s="41"/>
      <c r="K2595" s="59"/>
    </row>
    <row r="2596" spans="1:11" ht="41.25" customHeight="1">
      <c r="A2596" s="18" t="s">
        <v>3056</v>
      </c>
      <c r="B2596" s="34" t="s">
        <v>2421</v>
      </c>
      <c r="C2596" s="34" t="s">
        <v>442</v>
      </c>
      <c r="D2596" s="43" t="s">
        <v>1287</v>
      </c>
      <c r="E2596" s="34" t="s">
        <v>3051</v>
      </c>
      <c r="F2596" s="38"/>
      <c r="G2596" s="34" t="s">
        <v>1586</v>
      </c>
      <c r="H2596" s="40" t="str">
        <f t="shared" si="317"/>
        <v>JS105</v>
      </c>
      <c r="I2596" s="40" t="str">
        <f t="shared" si="318"/>
        <v>Non-M</v>
      </c>
      <c r="J2596" s="41"/>
      <c r="K2596" s="59"/>
    </row>
    <row r="2597" spans="1:11" ht="41.25" customHeight="1">
      <c r="A2597" s="18" t="s">
        <v>3057</v>
      </c>
      <c r="B2597" s="34" t="s">
        <v>2421</v>
      </c>
      <c r="C2597" s="34" t="s">
        <v>442</v>
      </c>
      <c r="D2597" s="43" t="s">
        <v>1287</v>
      </c>
      <c r="E2597" s="34" t="s">
        <v>3051</v>
      </c>
      <c r="F2597" s="38"/>
      <c r="G2597" s="34" t="s">
        <v>134</v>
      </c>
      <c r="H2597" s="40" t="str">
        <f t="shared" si="317"/>
        <v>JS124</v>
      </c>
      <c r="I2597" s="40" t="str">
        <f t="shared" si="318"/>
        <v>Non-M</v>
      </c>
      <c r="J2597" s="41"/>
      <c r="K2597" s="59"/>
    </row>
    <row r="2598" spans="1:11" ht="41.25" customHeight="1">
      <c r="A2598" s="18" t="s">
        <v>3058</v>
      </c>
      <c r="B2598" s="34" t="s">
        <v>2421</v>
      </c>
      <c r="C2598" s="34" t="s">
        <v>442</v>
      </c>
      <c r="D2598" s="43" t="s">
        <v>1287</v>
      </c>
      <c r="E2598" s="34" t="s">
        <v>3051</v>
      </c>
      <c r="F2598" s="38"/>
      <c r="G2598" s="34" t="s">
        <v>3059</v>
      </c>
      <c r="H2598" s="40" t="str">
        <f t="shared" si="317"/>
        <v>PK205</v>
      </c>
      <c r="I2598" s="40" t="str">
        <f t="shared" si="318"/>
        <v>M</v>
      </c>
      <c r="J2598" s="41"/>
      <c r="K2598" s="59"/>
    </row>
    <row r="2599" spans="1:11" ht="41.25" customHeight="1">
      <c r="A2599" s="18" t="s">
        <v>3060</v>
      </c>
      <c r="B2599" s="34" t="s">
        <v>2421</v>
      </c>
      <c r="C2599" s="34" t="s">
        <v>442</v>
      </c>
      <c r="D2599" s="43" t="s">
        <v>1287</v>
      </c>
      <c r="E2599" s="34" t="s">
        <v>3051</v>
      </c>
      <c r="F2599" s="38"/>
      <c r="G2599" s="34" t="s">
        <v>193</v>
      </c>
      <c r="H2599" s="40" t="str">
        <f t="shared" si="317"/>
        <v>PB204</v>
      </c>
      <c r="I2599" s="40" t="str">
        <f t="shared" si="318"/>
        <v>Non-M</v>
      </c>
      <c r="J2599" s="41"/>
      <c r="K2599" s="59"/>
    </row>
    <row r="2600" spans="1:11" ht="41.25" customHeight="1">
      <c r="A2600" s="18" t="s">
        <v>3061</v>
      </c>
      <c r="B2600" s="34" t="s">
        <v>2421</v>
      </c>
      <c r="C2600" s="34" t="s">
        <v>442</v>
      </c>
      <c r="D2600" s="43" t="s">
        <v>1287</v>
      </c>
      <c r="E2600" s="34" t="s">
        <v>3051</v>
      </c>
      <c r="F2600" s="38"/>
      <c r="G2600" s="34" t="s">
        <v>1984</v>
      </c>
      <c r="H2600" s="40" t="str">
        <f t="shared" si="317"/>
        <v>HM703</v>
      </c>
      <c r="I2600" s="40" t="str">
        <f t="shared" si="318"/>
        <v>Non-M</v>
      </c>
      <c r="J2600" s="41"/>
      <c r="K2600" s="59"/>
    </row>
    <row r="2601" spans="1:11" ht="41.25" customHeight="1">
      <c r="A2601" s="18" t="s">
        <v>3062</v>
      </c>
      <c r="B2601" s="34" t="s">
        <v>2421</v>
      </c>
      <c r="C2601" s="34" t="s">
        <v>442</v>
      </c>
      <c r="D2601" s="43" t="s">
        <v>1287</v>
      </c>
      <c r="E2601" s="34" t="s">
        <v>3051</v>
      </c>
      <c r="F2601" s="38"/>
      <c r="G2601" s="34" t="s">
        <v>504</v>
      </c>
      <c r="H2601" s="40" t="str">
        <f t="shared" si="317"/>
        <v>HM509</v>
      </c>
      <c r="I2601" s="40" t="str">
        <f t="shared" si="318"/>
        <v>M</v>
      </c>
      <c r="J2601" s="41"/>
      <c r="K2601" s="59"/>
    </row>
    <row r="2602" spans="1:11" ht="41.25" customHeight="1">
      <c r="A2602" s="18" t="s">
        <v>3063</v>
      </c>
      <c r="B2602" s="19" t="s">
        <v>1550</v>
      </c>
      <c r="C2602" s="19" t="s">
        <v>1071</v>
      </c>
      <c r="D2602" s="43" t="s">
        <v>1689</v>
      </c>
      <c r="E2602" s="19" t="s">
        <v>3064</v>
      </c>
      <c r="F2602" s="21"/>
      <c r="G2602" s="19" t="s">
        <v>827</v>
      </c>
      <c r="H2602" s="25" t="str">
        <f t="shared" si="317"/>
        <v>CU103</v>
      </c>
      <c r="I2602" s="25" t="str">
        <f t="shared" si="318"/>
        <v>Non-M</v>
      </c>
      <c r="J2602" s="70"/>
      <c r="K2602" s="59"/>
    </row>
    <row r="2603" spans="1:11" ht="41.25" customHeight="1">
      <c r="A2603" s="18" t="s">
        <v>3065</v>
      </c>
      <c r="B2603" s="19" t="s">
        <v>1550</v>
      </c>
      <c r="C2603" s="19" t="s">
        <v>1071</v>
      </c>
      <c r="D2603" s="43" t="s">
        <v>1689</v>
      </c>
      <c r="E2603" s="19" t="s">
        <v>3064</v>
      </c>
      <c r="F2603" s="21"/>
      <c r="G2603" s="19" t="s">
        <v>3066</v>
      </c>
      <c r="H2603" s="25" t="str">
        <f t="shared" si="317"/>
        <v>PK405</v>
      </c>
      <c r="I2603" s="25" t="str">
        <f t="shared" si="318"/>
        <v>Non-M</v>
      </c>
      <c r="J2603" s="70"/>
      <c r="K2603" s="59"/>
    </row>
    <row r="2604" spans="1:11" ht="41.25" customHeight="1">
      <c r="A2604" s="18" t="s">
        <v>3067</v>
      </c>
      <c r="B2604" s="19" t="s">
        <v>1550</v>
      </c>
      <c r="C2604" s="19" t="s">
        <v>1071</v>
      </c>
      <c r="D2604" s="43" t="s">
        <v>1689</v>
      </c>
      <c r="E2604" s="19" t="s">
        <v>3064</v>
      </c>
      <c r="F2604" s="21"/>
      <c r="G2604" s="19" t="s">
        <v>1766</v>
      </c>
      <c r="H2604" s="25" t="str">
        <f t="shared" si="317"/>
        <v>JS124</v>
      </c>
      <c r="I2604" s="25" t="str">
        <f t="shared" si="318"/>
        <v>M</v>
      </c>
      <c r="J2604" s="70" t="s">
        <v>3068</v>
      </c>
      <c r="K2604" s="59"/>
    </row>
    <row r="2605" spans="1:11" ht="41.25" customHeight="1">
      <c r="A2605" s="18" t="s">
        <v>3069</v>
      </c>
      <c r="B2605" s="19" t="s">
        <v>1550</v>
      </c>
      <c r="C2605" s="19" t="s">
        <v>1071</v>
      </c>
      <c r="D2605" s="43" t="s">
        <v>1689</v>
      </c>
      <c r="E2605" s="19" t="s">
        <v>3064</v>
      </c>
      <c r="F2605" s="21"/>
      <c r="G2605" s="19" t="s">
        <v>85</v>
      </c>
      <c r="H2605" s="25" t="str">
        <f t="shared" si="317"/>
        <v>HM500</v>
      </c>
      <c r="I2605" s="25" t="str">
        <f t="shared" si="318"/>
        <v>Non-M</v>
      </c>
      <c r="J2605" s="70"/>
      <c r="K2605" s="59"/>
    </row>
    <row r="2606" spans="1:11" ht="41.25" customHeight="1">
      <c r="A2606" s="18" t="s">
        <v>3070</v>
      </c>
      <c r="B2606" s="19" t="s">
        <v>1550</v>
      </c>
      <c r="C2606" s="19" t="s">
        <v>1071</v>
      </c>
      <c r="D2606" s="43" t="s">
        <v>1689</v>
      </c>
      <c r="E2606" s="19" t="s">
        <v>3064</v>
      </c>
      <c r="F2606" s="21"/>
      <c r="G2606" s="19" t="s">
        <v>1433</v>
      </c>
      <c r="H2606" s="25" t="str">
        <f t="shared" si="317"/>
        <v>JS105</v>
      </c>
      <c r="I2606" s="25" t="str">
        <f t="shared" si="318"/>
        <v>M</v>
      </c>
      <c r="J2606" s="70" t="s">
        <v>1532</v>
      </c>
      <c r="K2606" s="59"/>
    </row>
    <row r="2607" spans="1:11" ht="41.25" customHeight="1">
      <c r="A2607" s="18" t="s">
        <v>3071</v>
      </c>
      <c r="B2607" s="19" t="s">
        <v>1550</v>
      </c>
      <c r="C2607" s="19" t="s">
        <v>1071</v>
      </c>
      <c r="D2607" s="43" t="s">
        <v>1689</v>
      </c>
      <c r="E2607" s="19" t="s">
        <v>3072</v>
      </c>
      <c r="F2607" s="21"/>
      <c r="G2607" s="19" t="s">
        <v>827</v>
      </c>
      <c r="H2607" s="25" t="str">
        <f t="shared" ref="H2607:H2611" si="319">IF(RIGHT(G2607,1)="M", LEFT(G2607,LEN(G2607)-1), G2607)</f>
        <v>CU103</v>
      </c>
      <c r="I2607" s="25" t="str">
        <f t="shared" ref="I2607:I2611" si="320">IF(RIGHT(G2607,1)="M","M","Non-M")</f>
        <v>Non-M</v>
      </c>
      <c r="J2607" s="70"/>
      <c r="K2607" s="59"/>
    </row>
    <row r="2608" spans="1:11" ht="41.25" customHeight="1">
      <c r="A2608" s="18" t="s">
        <v>3073</v>
      </c>
      <c r="B2608" s="19" t="s">
        <v>1550</v>
      </c>
      <c r="C2608" s="19" t="s">
        <v>1071</v>
      </c>
      <c r="D2608" s="43" t="s">
        <v>1689</v>
      </c>
      <c r="E2608" s="19" t="s">
        <v>3072</v>
      </c>
      <c r="F2608" s="21"/>
      <c r="G2608" s="19" t="s">
        <v>3066</v>
      </c>
      <c r="H2608" s="25" t="str">
        <f t="shared" si="319"/>
        <v>PK405</v>
      </c>
      <c r="I2608" s="25" t="str">
        <f t="shared" si="320"/>
        <v>Non-M</v>
      </c>
      <c r="J2608" s="70"/>
      <c r="K2608" s="59"/>
    </row>
    <row r="2609" spans="1:11" ht="41.25" customHeight="1">
      <c r="A2609" s="18" t="s">
        <v>3074</v>
      </c>
      <c r="B2609" s="19" t="s">
        <v>1550</v>
      </c>
      <c r="C2609" s="19" t="s">
        <v>1071</v>
      </c>
      <c r="D2609" s="43" t="s">
        <v>1689</v>
      </c>
      <c r="E2609" s="19" t="s">
        <v>3072</v>
      </c>
      <c r="F2609" s="21"/>
      <c r="G2609" s="19" t="s">
        <v>1766</v>
      </c>
      <c r="H2609" s="25" t="str">
        <f t="shared" si="319"/>
        <v>JS124</v>
      </c>
      <c r="I2609" s="25" t="str">
        <f t="shared" si="320"/>
        <v>M</v>
      </c>
      <c r="J2609" s="70" t="s">
        <v>3068</v>
      </c>
      <c r="K2609" s="59"/>
    </row>
    <row r="2610" spans="1:11" ht="41.25" customHeight="1">
      <c r="A2610" s="18" t="s">
        <v>3075</v>
      </c>
      <c r="B2610" s="19" t="s">
        <v>1550</v>
      </c>
      <c r="C2610" s="19" t="s">
        <v>1071</v>
      </c>
      <c r="D2610" s="43" t="s">
        <v>1689</v>
      </c>
      <c r="E2610" s="19" t="s">
        <v>3072</v>
      </c>
      <c r="F2610" s="21"/>
      <c r="G2610" s="19" t="s">
        <v>85</v>
      </c>
      <c r="H2610" s="25" t="str">
        <f t="shared" si="319"/>
        <v>HM500</v>
      </c>
      <c r="I2610" s="25" t="str">
        <f t="shared" si="320"/>
        <v>Non-M</v>
      </c>
      <c r="J2610" s="70"/>
      <c r="K2610" s="59"/>
    </row>
    <row r="2611" spans="1:11" ht="41.25" customHeight="1">
      <c r="A2611" s="18" t="s">
        <v>3076</v>
      </c>
      <c r="B2611" s="19" t="s">
        <v>1550</v>
      </c>
      <c r="C2611" s="19" t="s">
        <v>1071</v>
      </c>
      <c r="D2611" s="43" t="s">
        <v>1689</v>
      </c>
      <c r="E2611" s="19" t="s">
        <v>3072</v>
      </c>
      <c r="F2611" s="21"/>
      <c r="G2611" s="19" t="s">
        <v>1433</v>
      </c>
      <c r="H2611" s="25" t="str">
        <f t="shared" si="319"/>
        <v>JS105</v>
      </c>
      <c r="I2611" s="25" t="str">
        <f t="shared" si="320"/>
        <v>M</v>
      </c>
      <c r="J2611" s="70" t="s">
        <v>1532</v>
      </c>
      <c r="K2611" s="59"/>
    </row>
    <row r="2612" spans="1:11" ht="41.25" customHeight="1">
      <c r="A2612" s="18" t="s">
        <v>3077</v>
      </c>
      <c r="B2612" s="19" t="s">
        <v>2421</v>
      </c>
      <c r="C2612" s="19" t="s">
        <v>288</v>
      </c>
      <c r="D2612" s="43" t="s">
        <v>1287</v>
      </c>
      <c r="E2612" s="19" t="s">
        <v>3078</v>
      </c>
      <c r="F2612" s="21"/>
      <c r="G2612" s="19" t="s">
        <v>1980</v>
      </c>
      <c r="H2612" s="25" t="str">
        <f t="shared" si="317"/>
        <v>CL501</v>
      </c>
      <c r="I2612" s="25" t="str">
        <f t="shared" si="318"/>
        <v>Non-M</v>
      </c>
      <c r="J2612" s="70"/>
      <c r="K2612" s="59"/>
    </row>
    <row r="2613" spans="1:11" ht="41.25" customHeight="1">
      <c r="A2613" s="18" t="s">
        <v>3079</v>
      </c>
      <c r="B2613" s="19" t="s">
        <v>2421</v>
      </c>
      <c r="C2613" s="19" t="s">
        <v>288</v>
      </c>
      <c r="D2613" s="43" t="s">
        <v>1287</v>
      </c>
      <c r="E2613" s="19" t="s">
        <v>3078</v>
      </c>
      <c r="F2613" s="21"/>
      <c r="G2613" s="19" t="s">
        <v>275</v>
      </c>
      <c r="H2613" s="25" t="str">
        <f t="shared" si="317"/>
        <v>ZP200</v>
      </c>
      <c r="I2613" s="25" t="str">
        <f t="shared" si="318"/>
        <v>M</v>
      </c>
      <c r="J2613" s="70"/>
      <c r="K2613" s="59"/>
    </row>
    <row r="2614" spans="1:11" ht="41.25" customHeight="1">
      <c r="A2614" s="18" t="s">
        <v>3080</v>
      </c>
      <c r="B2614" s="19" t="s">
        <v>2421</v>
      </c>
      <c r="C2614" s="19" t="s">
        <v>288</v>
      </c>
      <c r="D2614" s="43" t="s">
        <v>1287</v>
      </c>
      <c r="E2614" s="19" t="s">
        <v>3078</v>
      </c>
      <c r="F2614" s="21"/>
      <c r="G2614" s="19" t="s">
        <v>1992</v>
      </c>
      <c r="H2614" s="25" t="str">
        <f t="shared" si="317"/>
        <v>ZP103</v>
      </c>
      <c r="I2614" s="25" t="str">
        <f t="shared" si="318"/>
        <v>Non-M</v>
      </c>
      <c r="J2614" s="70"/>
      <c r="K2614" s="59"/>
    </row>
    <row r="2615" spans="1:11" ht="41.25" customHeight="1">
      <c r="A2615" s="18" t="s">
        <v>3081</v>
      </c>
      <c r="B2615" s="19" t="s">
        <v>2421</v>
      </c>
      <c r="C2615" s="19" t="s">
        <v>288</v>
      </c>
      <c r="D2615" s="43" t="s">
        <v>1287</v>
      </c>
      <c r="E2615" s="19" t="s">
        <v>3078</v>
      </c>
      <c r="F2615" s="21"/>
      <c r="G2615" s="19" t="s">
        <v>1766</v>
      </c>
      <c r="H2615" s="25" t="str">
        <f t="shared" si="317"/>
        <v>JS124</v>
      </c>
      <c r="I2615" s="25" t="str">
        <f t="shared" si="318"/>
        <v>M</v>
      </c>
      <c r="J2615" s="33" t="s">
        <v>3068</v>
      </c>
      <c r="K2615" s="59"/>
    </row>
    <row r="2616" spans="1:11" ht="41.25" customHeight="1">
      <c r="A2616" s="18" t="s">
        <v>3082</v>
      </c>
      <c r="B2616" s="19" t="s">
        <v>2421</v>
      </c>
      <c r="C2616" s="19" t="s">
        <v>288</v>
      </c>
      <c r="D2616" s="43" t="s">
        <v>1287</v>
      </c>
      <c r="E2616" s="19" t="s">
        <v>3078</v>
      </c>
      <c r="F2616" s="21"/>
      <c r="G2616" s="19" t="s">
        <v>1433</v>
      </c>
      <c r="H2616" s="25" t="str">
        <f t="shared" si="317"/>
        <v>JS105</v>
      </c>
      <c r="I2616" s="25" t="str">
        <f t="shared" si="318"/>
        <v>M</v>
      </c>
      <c r="J2616" s="70" t="s">
        <v>1532</v>
      </c>
      <c r="K2616" s="59"/>
    </row>
    <row r="2617" spans="1:11" ht="41.25" customHeight="1">
      <c r="A2617" s="18" t="s">
        <v>3083</v>
      </c>
      <c r="B2617" s="19" t="s">
        <v>2421</v>
      </c>
      <c r="C2617" s="19" t="s">
        <v>288</v>
      </c>
      <c r="D2617" s="43" t="s">
        <v>1287</v>
      </c>
      <c r="E2617" s="19" t="s">
        <v>3078</v>
      </c>
      <c r="F2617" s="21"/>
      <c r="G2617" s="19" t="s">
        <v>296</v>
      </c>
      <c r="H2617" s="25" t="str">
        <f t="shared" si="317"/>
        <v>PK201</v>
      </c>
      <c r="I2617" s="25" t="str">
        <f t="shared" si="318"/>
        <v>M</v>
      </c>
      <c r="J2617" s="70"/>
      <c r="K2617" s="59"/>
    </row>
    <row r="2618" spans="1:11" ht="41.25" customHeight="1">
      <c r="A2618" s="18" t="s">
        <v>3084</v>
      </c>
      <c r="B2618" s="19" t="s">
        <v>2421</v>
      </c>
      <c r="C2618" s="19" t="s">
        <v>288</v>
      </c>
      <c r="D2618" s="43" t="s">
        <v>1287</v>
      </c>
      <c r="E2618" s="19" t="s">
        <v>3078</v>
      </c>
      <c r="F2618" s="21"/>
      <c r="G2618" s="19" t="s">
        <v>3085</v>
      </c>
      <c r="H2618" s="25" t="str">
        <f t="shared" si="317"/>
        <v>HM512</v>
      </c>
      <c r="I2618" s="25" t="str">
        <f t="shared" si="318"/>
        <v>M</v>
      </c>
      <c r="J2618" s="70" t="s">
        <v>2787</v>
      </c>
      <c r="K2618" s="59"/>
    </row>
    <row r="2619" spans="1:11" ht="41.25" customHeight="1">
      <c r="A2619" s="18" t="s">
        <v>3086</v>
      </c>
      <c r="B2619" s="19" t="s">
        <v>2421</v>
      </c>
      <c r="C2619" s="19" t="s">
        <v>288</v>
      </c>
      <c r="D2619" s="43" t="s">
        <v>1287</v>
      </c>
      <c r="E2619" s="19" t="s">
        <v>3078</v>
      </c>
      <c r="F2619" s="21"/>
      <c r="G2619" s="19" t="s">
        <v>809</v>
      </c>
      <c r="H2619" s="25" t="str">
        <f t="shared" si="317"/>
        <v>HM507</v>
      </c>
      <c r="I2619" s="25" t="str">
        <f t="shared" si="318"/>
        <v>Non-M</v>
      </c>
      <c r="J2619" s="70"/>
      <c r="K2619" s="59"/>
    </row>
    <row r="2620" spans="1:11" ht="41.25" customHeight="1">
      <c r="A2620" s="18" t="s">
        <v>3087</v>
      </c>
      <c r="B2620" s="19" t="s">
        <v>1486</v>
      </c>
      <c r="C2620" s="19" t="s">
        <v>779</v>
      </c>
      <c r="D2620" s="43" t="s">
        <v>1287</v>
      </c>
      <c r="E2620" s="19" t="s">
        <v>3088</v>
      </c>
      <c r="F2620" s="21"/>
      <c r="G2620" s="19" t="s">
        <v>90</v>
      </c>
      <c r="H2620" s="25" t="str">
        <f t="shared" si="317"/>
        <v>CL413</v>
      </c>
      <c r="I2620" s="25" t="str">
        <f t="shared" si="318"/>
        <v>M</v>
      </c>
      <c r="J2620" s="70" t="s">
        <v>2960</v>
      </c>
      <c r="K2620" s="59"/>
    </row>
    <row r="2621" spans="1:11" ht="41.25" customHeight="1">
      <c r="A2621" s="18" t="s">
        <v>3089</v>
      </c>
      <c r="B2621" s="19" t="s">
        <v>1486</v>
      </c>
      <c r="C2621" s="19" t="s">
        <v>779</v>
      </c>
      <c r="D2621" s="43" t="s">
        <v>1287</v>
      </c>
      <c r="E2621" s="19" t="s">
        <v>3088</v>
      </c>
      <c r="F2621" s="21"/>
      <c r="G2621" s="19" t="s">
        <v>1938</v>
      </c>
      <c r="H2621" s="25" t="str">
        <f t="shared" si="317"/>
        <v>ZP105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3090</v>
      </c>
      <c r="B2622" s="19" t="s">
        <v>1486</v>
      </c>
      <c r="C2622" s="19" t="s">
        <v>779</v>
      </c>
      <c r="D2622" s="43" t="s">
        <v>1287</v>
      </c>
      <c r="E2622" s="19" t="s">
        <v>3088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2960</v>
      </c>
      <c r="K2622" s="59"/>
    </row>
    <row r="2623" spans="1:11" ht="41.25" customHeight="1">
      <c r="A2623" s="18" t="s">
        <v>3091</v>
      </c>
      <c r="B2623" s="19" t="s">
        <v>1486</v>
      </c>
      <c r="C2623" s="19" t="s">
        <v>779</v>
      </c>
      <c r="D2623" s="43" t="s">
        <v>1287</v>
      </c>
      <c r="E2623" s="19" t="s">
        <v>3088</v>
      </c>
      <c r="F2623" s="21"/>
      <c r="G2623" s="19" t="s">
        <v>1586</v>
      </c>
      <c r="H2623" s="25" t="str">
        <f t="shared" si="317"/>
        <v>JS105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3092</v>
      </c>
      <c r="B2624" s="19" t="s">
        <v>1486</v>
      </c>
      <c r="C2624" s="19" t="s">
        <v>779</v>
      </c>
      <c r="D2624" s="43" t="s">
        <v>1287</v>
      </c>
      <c r="E2624" s="19" t="s">
        <v>3088</v>
      </c>
      <c r="F2624" s="21"/>
      <c r="G2624" s="19" t="s">
        <v>813</v>
      </c>
      <c r="H2624" s="25" t="str">
        <f t="shared" si="317"/>
        <v>PK100</v>
      </c>
      <c r="I2624" s="25" t="str">
        <f t="shared" si="318"/>
        <v>Non-M</v>
      </c>
      <c r="J2624" s="70"/>
      <c r="K2624" s="59"/>
    </row>
    <row r="2625" spans="1:11" ht="41.25" customHeight="1">
      <c r="A2625" s="18" t="s">
        <v>3093</v>
      </c>
      <c r="B2625" s="19" t="s">
        <v>1486</v>
      </c>
      <c r="C2625" s="19" t="s">
        <v>779</v>
      </c>
      <c r="D2625" s="43" t="s">
        <v>1287</v>
      </c>
      <c r="E2625" s="19" t="s">
        <v>3088</v>
      </c>
      <c r="F2625" s="21"/>
      <c r="G2625" s="19" t="s">
        <v>281</v>
      </c>
      <c r="H2625" s="25" t="str">
        <f t="shared" si="317"/>
        <v>PB201</v>
      </c>
      <c r="I2625" s="25" t="str">
        <f t="shared" si="318"/>
        <v>Non-M</v>
      </c>
      <c r="J2625" s="70"/>
      <c r="K2625" s="59"/>
    </row>
    <row r="2626" spans="1:11" ht="41.25" customHeight="1">
      <c r="A2626" s="18" t="s">
        <v>3094</v>
      </c>
      <c r="B2626" s="19" t="s">
        <v>1486</v>
      </c>
      <c r="C2626" s="19" t="s">
        <v>779</v>
      </c>
      <c r="D2626" s="43" t="s">
        <v>1287</v>
      </c>
      <c r="E2626" s="19" t="s">
        <v>3088</v>
      </c>
      <c r="F2626" s="21"/>
      <c r="G2626" s="19" t="s">
        <v>1703</v>
      </c>
      <c r="H2626" s="25" t="str">
        <f t="shared" si="317"/>
        <v>JS401</v>
      </c>
      <c r="I2626" s="25" t="str">
        <f t="shared" si="318"/>
        <v>Non-M</v>
      </c>
      <c r="J2626" s="70"/>
      <c r="K2626" s="59"/>
    </row>
    <row r="2627" spans="1:11" ht="41.25" customHeight="1">
      <c r="A2627" s="18" t="s">
        <v>3095</v>
      </c>
      <c r="B2627" s="19" t="s">
        <v>1486</v>
      </c>
      <c r="C2627" s="19" t="s">
        <v>779</v>
      </c>
      <c r="D2627" s="43" t="s">
        <v>1287</v>
      </c>
      <c r="E2627" s="19" t="s">
        <v>3088</v>
      </c>
      <c r="F2627" s="21"/>
      <c r="G2627" s="19" t="s">
        <v>146</v>
      </c>
      <c r="H2627" s="25" t="str">
        <f t="shared" si="317"/>
        <v>HM420</v>
      </c>
      <c r="I2627" s="25" t="str">
        <f t="shared" si="318"/>
        <v>M</v>
      </c>
      <c r="J2627" s="70"/>
      <c r="K2627" s="59"/>
    </row>
    <row r="2628" spans="1:11" ht="41.25" customHeight="1">
      <c r="A2628" s="18" t="s">
        <v>3096</v>
      </c>
      <c r="B2628" s="19" t="s">
        <v>1550</v>
      </c>
      <c r="C2628" s="19" t="s">
        <v>1071</v>
      </c>
      <c r="D2628" s="43" t="s">
        <v>1287</v>
      </c>
      <c r="E2628" s="19" t="s">
        <v>3097</v>
      </c>
      <c r="F2628" s="21"/>
      <c r="G2628" s="19" t="s">
        <v>937</v>
      </c>
      <c r="H2628" s="25" t="str">
        <f t="shared" si="317"/>
        <v>CL500</v>
      </c>
      <c r="I2628" s="25" t="str">
        <f t="shared" si="318"/>
        <v>Non-M</v>
      </c>
      <c r="J2628" s="70"/>
      <c r="K2628" s="59"/>
    </row>
    <row r="2629" spans="1:11" ht="41.25" customHeight="1">
      <c r="A2629" s="18" t="s">
        <v>3098</v>
      </c>
      <c r="B2629" s="19" t="s">
        <v>1550</v>
      </c>
      <c r="C2629" s="19" t="s">
        <v>1071</v>
      </c>
      <c r="D2629" s="43" t="s">
        <v>1287</v>
      </c>
      <c r="E2629" s="19" t="s">
        <v>3097</v>
      </c>
      <c r="F2629" s="21"/>
      <c r="G2629" s="19" t="s">
        <v>1958</v>
      </c>
      <c r="H2629" s="25" t="str">
        <f t="shared" si="317"/>
        <v>ZP109</v>
      </c>
      <c r="I2629" s="25" t="str">
        <f t="shared" si="318"/>
        <v>Non-M</v>
      </c>
      <c r="J2629" s="70"/>
      <c r="K2629" s="59"/>
    </row>
    <row r="2630" spans="1:11" ht="41.25" customHeight="1">
      <c r="A2630" s="18" t="s">
        <v>3099</v>
      </c>
      <c r="B2630" s="19" t="s">
        <v>1550</v>
      </c>
      <c r="C2630" s="19" t="s">
        <v>1071</v>
      </c>
      <c r="D2630" s="43" t="s">
        <v>1287</v>
      </c>
      <c r="E2630" s="19" t="s">
        <v>3097</v>
      </c>
      <c r="F2630" s="21"/>
      <c r="G2630" s="19" t="s">
        <v>1433</v>
      </c>
      <c r="H2630" s="25" t="str">
        <f t="shared" si="317"/>
        <v>JS105</v>
      </c>
      <c r="I2630" s="25" t="str">
        <f t="shared" si="318"/>
        <v>M</v>
      </c>
      <c r="J2630" s="70" t="s">
        <v>1532</v>
      </c>
      <c r="K2630" s="59"/>
    </row>
    <row r="2631" spans="1:11" ht="41.25" customHeight="1">
      <c r="A2631" s="18" t="s">
        <v>3100</v>
      </c>
      <c r="B2631" s="19" t="s">
        <v>1550</v>
      </c>
      <c r="C2631" s="19" t="s">
        <v>1071</v>
      </c>
      <c r="D2631" s="43" t="s">
        <v>1287</v>
      </c>
      <c r="E2631" s="19" t="s">
        <v>3097</v>
      </c>
      <c r="F2631" s="21"/>
      <c r="G2631" s="19" t="s">
        <v>1505</v>
      </c>
      <c r="H2631" s="25" t="str">
        <f t="shared" si="317"/>
        <v>PK306</v>
      </c>
      <c r="I2631" s="25" t="str">
        <f t="shared" si="318"/>
        <v>Non-M</v>
      </c>
      <c r="J2631" s="70"/>
      <c r="K2631" s="59"/>
    </row>
    <row r="2632" spans="1:11" ht="41.25" customHeight="1">
      <c r="A2632" s="18" t="s">
        <v>3101</v>
      </c>
      <c r="B2632" s="19" t="s">
        <v>1550</v>
      </c>
      <c r="C2632" s="19" t="s">
        <v>1071</v>
      </c>
      <c r="D2632" s="43" t="s">
        <v>1287</v>
      </c>
      <c r="E2632" s="19" t="s">
        <v>3097</v>
      </c>
      <c r="F2632" s="21"/>
      <c r="G2632" s="19" t="s">
        <v>3102</v>
      </c>
      <c r="H2632" s="25" t="str">
        <f t="shared" si="317"/>
        <v>PB203</v>
      </c>
      <c r="I2632" s="25" t="str">
        <f t="shared" si="318"/>
        <v>M</v>
      </c>
      <c r="J2632" s="70"/>
      <c r="K2632" s="59"/>
    </row>
    <row r="2633" spans="1:11" ht="41.25" customHeight="1">
      <c r="A2633" s="18" t="s">
        <v>3103</v>
      </c>
      <c r="B2633" s="19" t="s">
        <v>1550</v>
      </c>
      <c r="C2633" s="19" t="s">
        <v>1071</v>
      </c>
      <c r="D2633" s="43" t="s">
        <v>1287</v>
      </c>
      <c r="E2633" s="19" t="s">
        <v>3097</v>
      </c>
      <c r="F2633" s="21"/>
      <c r="G2633" s="19" t="s">
        <v>195</v>
      </c>
      <c r="H2633" s="25" t="str">
        <f t="shared" si="317"/>
        <v>HM504</v>
      </c>
      <c r="I2633" s="25" t="str">
        <f t="shared" si="318"/>
        <v>Non-M</v>
      </c>
      <c r="J2633" s="70"/>
      <c r="K2633" s="59"/>
    </row>
    <row r="2634" spans="1:11" ht="41.25" customHeight="1">
      <c r="A2634" s="18" t="s">
        <v>3104</v>
      </c>
      <c r="B2634" s="19" t="s">
        <v>2421</v>
      </c>
      <c r="C2634" s="19" t="s">
        <v>244</v>
      </c>
      <c r="D2634" s="43" t="s">
        <v>1287</v>
      </c>
      <c r="E2634" s="19" t="s">
        <v>3105</v>
      </c>
      <c r="F2634" s="21"/>
      <c r="G2634" s="19" t="s">
        <v>3106</v>
      </c>
      <c r="H2634" s="25" t="str">
        <f t="shared" si="317"/>
        <v>WW206</v>
      </c>
      <c r="I2634" s="25" t="str">
        <f t="shared" si="318"/>
        <v>M</v>
      </c>
      <c r="J2634" s="70" t="s">
        <v>1951</v>
      </c>
      <c r="K2634" s="59"/>
    </row>
    <row r="2635" spans="1:11" ht="41.25" customHeight="1">
      <c r="A2635" s="18" t="s">
        <v>3107</v>
      </c>
      <c r="B2635" s="19" t="s">
        <v>2421</v>
      </c>
      <c r="C2635" s="19" t="s">
        <v>244</v>
      </c>
      <c r="D2635" s="43" t="s">
        <v>1287</v>
      </c>
      <c r="E2635" s="19" t="s">
        <v>3105</v>
      </c>
      <c r="F2635" s="21"/>
      <c r="G2635" s="19" t="s">
        <v>113</v>
      </c>
      <c r="H2635" s="25" t="str">
        <f t="shared" si="317"/>
        <v>PK201</v>
      </c>
      <c r="I2635" s="25" t="str">
        <f t="shared" si="318"/>
        <v>Non-M</v>
      </c>
      <c r="J2635" s="70"/>
      <c r="K2635" s="59"/>
    </row>
    <row r="2636" spans="1:11" ht="41.25" customHeight="1">
      <c r="A2636" s="18" t="s">
        <v>3108</v>
      </c>
      <c r="B2636" s="19" t="s">
        <v>2421</v>
      </c>
      <c r="C2636" s="19" t="s">
        <v>244</v>
      </c>
      <c r="D2636" s="43" t="s">
        <v>1287</v>
      </c>
      <c r="E2636" s="19" t="s">
        <v>3105</v>
      </c>
      <c r="F2636" s="21"/>
      <c r="G2636" s="19" t="s">
        <v>3032</v>
      </c>
      <c r="H2636" s="25" t="str">
        <f t="shared" si="317"/>
        <v>PB208</v>
      </c>
      <c r="I2636" s="25" t="str">
        <f t="shared" si="318"/>
        <v>M</v>
      </c>
      <c r="J2636" s="70"/>
      <c r="K2636" s="59"/>
    </row>
    <row r="2637" spans="1:11" ht="41.25" customHeight="1">
      <c r="A2637" s="18" t="s">
        <v>3109</v>
      </c>
      <c r="B2637" s="19" t="s">
        <v>2421</v>
      </c>
      <c r="C2637" s="19" t="s">
        <v>244</v>
      </c>
      <c r="D2637" s="43" t="s">
        <v>1287</v>
      </c>
      <c r="E2637" s="19" t="s">
        <v>3105</v>
      </c>
      <c r="F2637" s="21"/>
      <c r="G2637" s="19" t="s">
        <v>725</v>
      </c>
      <c r="H2637" s="25" t="str">
        <f t="shared" si="317"/>
        <v>PK102</v>
      </c>
      <c r="I2637" s="25" t="str">
        <f t="shared" si="318"/>
        <v>M</v>
      </c>
      <c r="J2637" s="70" t="s">
        <v>3110</v>
      </c>
      <c r="K2637" s="59"/>
    </row>
    <row r="2638" spans="1:11" ht="41.25" customHeight="1">
      <c r="A2638" s="18" t="s">
        <v>3111</v>
      </c>
      <c r="B2638" s="19" t="s">
        <v>2421</v>
      </c>
      <c r="C2638" s="19" t="s">
        <v>244</v>
      </c>
      <c r="D2638" s="43" t="s">
        <v>1287</v>
      </c>
      <c r="E2638" s="19" t="s">
        <v>3105</v>
      </c>
      <c r="F2638" s="21"/>
      <c r="G2638" s="19" t="s">
        <v>727</v>
      </c>
      <c r="H2638" s="25" t="str">
        <f t="shared" si="317"/>
        <v>PB105</v>
      </c>
      <c r="I2638" s="25" t="str">
        <f t="shared" si="318"/>
        <v>M</v>
      </c>
      <c r="J2638" s="70"/>
      <c r="K2638" s="59"/>
    </row>
    <row r="2639" spans="1:11" ht="41.25" customHeight="1">
      <c r="A2639" s="18" t="s">
        <v>3112</v>
      </c>
      <c r="B2639" s="19" t="s">
        <v>2421</v>
      </c>
      <c r="C2639" s="19" t="s">
        <v>244</v>
      </c>
      <c r="D2639" s="43" t="s">
        <v>1287</v>
      </c>
      <c r="E2639" s="19" t="s">
        <v>3105</v>
      </c>
      <c r="F2639" s="21"/>
      <c r="G2639" s="19" t="s">
        <v>1433</v>
      </c>
      <c r="H2639" s="25" t="str">
        <f t="shared" si="317"/>
        <v>JS105</v>
      </c>
      <c r="I2639" s="25" t="str">
        <f t="shared" si="318"/>
        <v>M</v>
      </c>
      <c r="J2639" s="70" t="s">
        <v>1532</v>
      </c>
      <c r="K2639" s="59"/>
    </row>
    <row r="2640" spans="1:11" ht="41.25" customHeight="1">
      <c r="A2640" s="18" t="s">
        <v>3113</v>
      </c>
      <c r="B2640" s="19" t="s">
        <v>2421</v>
      </c>
      <c r="C2640" s="19" t="s">
        <v>244</v>
      </c>
      <c r="D2640" s="43" t="s">
        <v>1287</v>
      </c>
      <c r="E2640" s="19" t="s">
        <v>3105</v>
      </c>
      <c r="F2640" s="21"/>
      <c r="G2640" s="19" t="s">
        <v>64</v>
      </c>
      <c r="H2640" s="25" t="str">
        <f t="shared" si="317"/>
        <v>HM311</v>
      </c>
      <c r="I2640" s="25" t="str">
        <f t="shared" si="318"/>
        <v>Non-M</v>
      </c>
      <c r="J2640" s="70"/>
      <c r="K2640" s="59"/>
    </row>
    <row r="2641" spans="1:11" ht="41.25" customHeight="1">
      <c r="A2641" s="18" t="s">
        <v>3114</v>
      </c>
      <c r="B2641" s="19" t="s">
        <v>2234</v>
      </c>
      <c r="C2641" s="19" t="s">
        <v>1071</v>
      </c>
      <c r="D2641" s="43" t="s">
        <v>1287</v>
      </c>
      <c r="E2641" s="19" t="s">
        <v>3115</v>
      </c>
      <c r="F2641" s="21"/>
      <c r="G2641" s="19" t="s">
        <v>3116</v>
      </c>
      <c r="H2641" s="25" t="str">
        <f t="shared" si="317"/>
        <v>CL501</v>
      </c>
      <c r="I2641" s="25" t="str">
        <f t="shared" si="318"/>
        <v>M</v>
      </c>
      <c r="J2641" s="70"/>
      <c r="K2641" s="59"/>
    </row>
    <row r="2642" spans="1:11" ht="41.25" customHeight="1">
      <c r="A2642" s="18" t="s">
        <v>3117</v>
      </c>
      <c r="B2642" s="19" t="s">
        <v>2234</v>
      </c>
      <c r="C2642" s="19" t="s">
        <v>1071</v>
      </c>
      <c r="D2642" s="43" t="s">
        <v>1287</v>
      </c>
      <c r="E2642" s="19" t="s">
        <v>3115</v>
      </c>
      <c r="F2642" s="21"/>
      <c r="G2642" s="19" t="s">
        <v>371</v>
      </c>
      <c r="H2642" s="25" t="str">
        <f t="shared" si="317"/>
        <v>ZP101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3118</v>
      </c>
      <c r="B2643" s="19" t="s">
        <v>2234</v>
      </c>
      <c r="C2643" s="19" t="s">
        <v>1071</v>
      </c>
      <c r="D2643" s="43" t="s">
        <v>1287</v>
      </c>
      <c r="E2643" s="19" t="s">
        <v>3115</v>
      </c>
      <c r="F2643" s="21"/>
      <c r="G2643" s="19" t="s">
        <v>1296</v>
      </c>
      <c r="H2643" s="25" t="str">
        <f t="shared" si="317"/>
        <v>JS111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3119</v>
      </c>
      <c r="B2644" s="19" t="s">
        <v>2234</v>
      </c>
      <c r="C2644" s="19" t="s">
        <v>1071</v>
      </c>
      <c r="D2644" s="43" t="s">
        <v>1287</v>
      </c>
      <c r="E2644" s="19" t="s">
        <v>3115</v>
      </c>
      <c r="F2644" s="21"/>
      <c r="G2644" s="19" t="s">
        <v>3120</v>
      </c>
      <c r="H2644" s="25" t="str">
        <f t="shared" si="317"/>
        <v>PK207</v>
      </c>
      <c r="I2644" s="25" t="str">
        <f t="shared" si="318"/>
        <v>M</v>
      </c>
      <c r="J2644" s="70" t="s">
        <v>1951</v>
      </c>
      <c r="K2644" s="59"/>
    </row>
    <row r="2645" spans="1:11" ht="41.25" customHeight="1">
      <c r="A2645" s="18" t="s">
        <v>3121</v>
      </c>
      <c r="B2645" s="19" t="s">
        <v>2234</v>
      </c>
      <c r="C2645" s="19" t="s">
        <v>1071</v>
      </c>
      <c r="D2645" s="43" t="s">
        <v>1287</v>
      </c>
      <c r="E2645" s="19" t="s">
        <v>3115</v>
      </c>
      <c r="F2645" s="21"/>
      <c r="G2645" s="19" t="s">
        <v>1902</v>
      </c>
      <c r="H2645" s="25" t="str">
        <f t="shared" si="317"/>
        <v>PB206</v>
      </c>
      <c r="I2645" s="25" t="str">
        <f t="shared" si="318"/>
        <v>Non-M</v>
      </c>
      <c r="J2645" s="70"/>
      <c r="K2645" s="59"/>
    </row>
    <row r="2646" spans="1:11" ht="41.25" customHeight="1">
      <c r="A2646" s="18" t="s">
        <v>3122</v>
      </c>
      <c r="B2646" s="19" t="s">
        <v>2234</v>
      </c>
      <c r="C2646" s="19" t="s">
        <v>1071</v>
      </c>
      <c r="D2646" s="43" t="s">
        <v>1287</v>
      </c>
      <c r="E2646" s="19" t="s">
        <v>3115</v>
      </c>
      <c r="F2646" s="21"/>
      <c r="G2646" s="19" t="s">
        <v>585</v>
      </c>
      <c r="H2646" s="25" t="str">
        <f t="shared" si="317"/>
        <v>HM703</v>
      </c>
      <c r="I2646" s="25" t="str">
        <f t="shared" si="318"/>
        <v>M</v>
      </c>
      <c r="J2646" s="70" t="s">
        <v>3123</v>
      </c>
      <c r="K2646" s="59"/>
    </row>
    <row r="2647" spans="1:11" ht="41.25" customHeight="1">
      <c r="A2647" s="18" t="s">
        <v>3124</v>
      </c>
      <c r="B2647" s="19" t="s">
        <v>2234</v>
      </c>
      <c r="C2647" s="19" t="s">
        <v>1071</v>
      </c>
      <c r="D2647" s="43" t="s">
        <v>1287</v>
      </c>
      <c r="E2647" s="19" t="s">
        <v>3115</v>
      </c>
      <c r="F2647" s="21"/>
      <c r="G2647" s="19" t="s">
        <v>64</v>
      </c>
      <c r="H2647" s="25" t="str">
        <f t="shared" si="317"/>
        <v>HM311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3125</v>
      </c>
      <c r="B2648" s="19" t="s">
        <v>2234</v>
      </c>
      <c r="C2648" s="19" t="s">
        <v>1071</v>
      </c>
      <c r="D2648" s="43" t="s">
        <v>1287</v>
      </c>
      <c r="E2648" s="19" t="s">
        <v>3115</v>
      </c>
      <c r="F2648" s="21"/>
      <c r="G2648" s="19" t="s">
        <v>3126</v>
      </c>
      <c r="H2648" s="25" t="str">
        <f t="shared" ref="H2648:H2711" si="321">IF(RIGHT(G2648,1)="M", LEFT(G2648,LEN(G2648)-1), G2648)</f>
        <v>HM112</v>
      </c>
      <c r="I2648" s="25" t="str">
        <f t="shared" ref="I2648:I2711" si="322">IF(RIGHT(G2648,1)="M","M","Non-M")</f>
        <v>M</v>
      </c>
      <c r="J2648" s="70"/>
      <c r="K2648" s="59"/>
    </row>
    <row r="2649" spans="1:11" ht="41.25" customHeight="1">
      <c r="A2649" s="18" t="s">
        <v>3127</v>
      </c>
      <c r="B2649" s="19" t="s">
        <v>2234</v>
      </c>
      <c r="C2649" s="19" t="s">
        <v>288</v>
      </c>
      <c r="D2649" s="43" t="s">
        <v>1287</v>
      </c>
      <c r="E2649" s="19" t="s">
        <v>3128</v>
      </c>
      <c r="F2649" s="21"/>
      <c r="G2649" s="19" t="s">
        <v>1399</v>
      </c>
      <c r="H2649" s="25" t="str">
        <f t="shared" si="321"/>
        <v>WB407</v>
      </c>
      <c r="I2649" s="25" t="str">
        <f t="shared" si="322"/>
        <v>M</v>
      </c>
      <c r="J2649" s="70"/>
      <c r="K2649" s="59"/>
    </row>
    <row r="2650" spans="1:11" ht="41.25" customHeight="1">
      <c r="A2650" s="18" t="s">
        <v>3129</v>
      </c>
      <c r="B2650" s="19" t="s">
        <v>2234</v>
      </c>
      <c r="C2650" s="19" t="s">
        <v>288</v>
      </c>
      <c r="D2650" s="43" t="s">
        <v>1287</v>
      </c>
      <c r="E2650" s="19" t="s">
        <v>3128</v>
      </c>
      <c r="F2650" s="21"/>
      <c r="G2650" s="19" t="s">
        <v>75</v>
      </c>
      <c r="H2650" s="25" t="str">
        <f t="shared" si="321"/>
        <v>DC101</v>
      </c>
      <c r="I2650" s="25" t="str">
        <f t="shared" si="322"/>
        <v>Non-M</v>
      </c>
      <c r="J2650" s="70"/>
      <c r="K2650" s="59"/>
    </row>
    <row r="2651" spans="1:11" ht="41.25" customHeight="1">
      <c r="A2651" s="18" t="s">
        <v>3130</v>
      </c>
      <c r="B2651" s="19" t="s">
        <v>2234</v>
      </c>
      <c r="C2651" s="19" t="s">
        <v>288</v>
      </c>
      <c r="D2651" s="43" t="s">
        <v>1287</v>
      </c>
      <c r="E2651" s="19" t="s">
        <v>3128</v>
      </c>
      <c r="F2651" s="21"/>
      <c r="G2651" s="19" t="s">
        <v>108</v>
      </c>
      <c r="H2651" s="25" t="str">
        <f t="shared" si="321"/>
        <v>DC202</v>
      </c>
      <c r="I2651" s="25" t="str">
        <f t="shared" si="322"/>
        <v>Non-M</v>
      </c>
      <c r="J2651" s="70"/>
      <c r="K2651" s="59"/>
    </row>
    <row r="2652" spans="1:11" ht="41.25" customHeight="1">
      <c r="A2652" s="18" t="s">
        <v>3131</v>
      </c>
      <c r="B2652" s="19" t="s">
        <v>2234</v>
      </c>
      <c r="C2652" s="19" t="s">
        <v>288</v>
      </c>
      <c r="D2652" s="43" t="s">
        <v>1287</v>
      </c>
      <c r="E2652" s="19" t="s">
        <v>3128</v>
      </c>
      <c r="F2652" s="21"/>
      <c r="G2652" s="19" t="s">
        <v>110</v>
      </c>
      <c r="H2652" s="25" t="str">
        <f t="shared" si="321"/>
        <v>DC300</v>
      </c>
      <c r="I2652" s="25" t="str">
        <f t="shared" si="322"/>
        <v>Non-M</v>
      </c>
      <c r="J2652" s="70"/>
      <c r="K2652" s="59"/>
    </row>
    <row r="2653" spans="1:11" ht="41.25" customHeight="1">
      <c r="A2653" s="18" t="s">
        <v>3132</v>
      </c>
      <c r="B2653" s="19" t="s">
        <v>2234</v>
      </c>
      <c r="C2653" s="19" t="s">
        <v>288</v>
      </c>
      <c r="D2653" s="43" t="s">
        <v>1287</v>
      </c>
      <c r="E2653" s="19" t="s">
        <v>3128</v>
      </c>
      <c r="F2653" s="21"/>
      <c r="G2653" s="19" t="s">
        <v>190</v>
      </c>
      <c r="H2653" s="25" t="str">
        <f t="shared" si="321"/>
        <v>DC400</v>
      </c>
      <c r="I2653" s="25" t="str">
        <f t="shared" si="322"/>
        <v>Non-M</v>
      </c>
      <c r="J2653" s="70"/>
      <c r="K2653" s="59"/>
    </row>
    <row r="2654" spans="1:11" ht="41.25" customHeight="1">
      <c r="A2654" s="18" t="s">
        <v>3133</v>
      </c>
      <c r="B2654" s="19" t="s">
        <v>2234</v>
      </c>
      <c r="C2654" s="19" t="s">
        <v>288</v>
      </c>
      <c r="D2654" s="43" t="s">
        <v>1287</v>
      </c>
      <c r="E2654" s="19" t="s">
        <v>3128</v>
      </c>
      <c r="F2654" s="21"/>
      <c r="G2654" s="19" t="s">
        <v>1599</v>
      </c>
      <c r="H2654" s="25" t="str">
        <f t="shared" si="321"/>
        <v>JS400</v>
      </c>
      <c r="I2654" s="25" t="str">
        <f t="shared" si="322"/>
        <v>Non-M</v>
      </c>
      <c r="J2654" s="70"/>
      <c r="K2654" s="59"/>
    </row>
    <row r="2655" spans="1:11" ht="41.25" customHeight="1">
      <c r="A2655" s="18" t="s">
        <v>3134</v>
      </c>
      <c r="B2655" s="19" t="s">
        <v>2234</v>
      </c>
      <c r="C2655" s="19" t="s">
        <v>288</v>
      </c>
      <c r="D2655" s="43" t="s">
        <v>1287</v>
      </c>
      <c r="E2655" s="19" t="s">
        <v>3128</v>
      </c>
      <c r="F2655" s="21"/>
      <c r="G2655" s="19" t="s">
        <v>113</v>
      </c>
      <c r="H2655" s="25" t="str">
        <f t="shared" si="321"/>
        <v>PK201</v>
      </c>
      <c r="I2655" s="25" t="str">
        <f t="shared" si="322"/>
        <v>Non-M</v>
      </c>
      <c r="J2655" s="70"/>
      <c r="K2655" s="59"/>
    </row>
    <row r="2656" spans="1:11" ht="41.25" customHeight="1">
      <c r="A2656" s="18" t="s">
        <v>3135</v>
      </c>
      <c r="B2656" s="19" t="s">
        <v>2234</v>
      </c>
      <c r="C2656" s="19" t="s">
        <v>288</v>
      </c>
      <c r="D2656" s="43" t="s">
        <v>1287</v>
      </c>
      <c r="E2656" s="19" t="s">
        <v>3128</v>
      </c>
      <c r="F2656" s="21"/>
      <c r="G2656" s="19" t="s">
        <v>193</v>
      </c>
      <c r="H2656" s="25" t="str">
        <f t="shared" si="321"/>
        <v>PB204</v>
      </c>
      <c r="I2656" s="25" t="str">
        <f t="shared" si="322"/>
        <v>Non-M</v>
      </c>
      <c r="J2656" s="70"/>
      <c r="K2656" s="59"/>
    </row>
    <row r="2657" spans="1:12" ht="41.25" customHeight="1">
      <c r="A2657" s="18" t="s">
        <v>3136</v>
      </c>
      <c r="B2657" s="19" t="s">
        <v>2234</v>
      </c>
      <c r="C2657" s="19" t="s">
        <v>288</v>
      </c>
      <c r="D2657" s="43" t="s">
        <v>1287</v>
      </c>
      <c r="E2657" s="19" t="s">
        <v>3128</v>
      </c>
      <c r="F2657" s="21"/>
      <c r="G2657" s="19" t="s">
        <v>1766</v>
      </c>
      <c r="H2657" s="25" t="str">
        <f t="shared" si="321"/>
        <v>JS124</v>
      </c>
      <c r="I2657" s="25" t="str">
        <f t="shared" si="322"/>
        <v>M</v>
      </c>
      <c r="J2657" s="70" t="s">
        <v>2960</v>
      </c>
      <c r="K2657" s="59"/>
    </row>
    <row r="2658" spans="1:12" ht="41.25" customHeight="1">
      <c r="A2658" s="18" t="s">
        <v>3137</v>
      </c>
      <c r="B2658" s="19" t="s">
        <v>2234</v>
      </c>
      <c r="C2658" s="19" t="s">
        <v>288</v>
      </c>
      <c r="D2658" s="43" t="s">
        <v>1287</v>
      </c>
      <c r="E2658" s="19" t="s">
        <v>3128</v>
      </c>
      <c r="F2658" s="21"/>
      <c r="G2658" s="19" t="s">
        <v>1586</v>
      </c>
      <c r="H2658" s="25" t="str">
        <f t="shared" si="321"/>
        <v>JS105</v>
      </c>
      <c r="I2658" s="25" t="str">
        <f t="shared" si="322"/>
        <v>Non-M</v>
      </c>
      <c r="J2658" s="70"/>
      <c r="K2658" s="59"/>
    </row>
    <row r="2659" spans="1:12" ht="41.25" customHeight="1">
      <c r="A2659" s="18" t="s">
        <v>3138</v>
      </c>
      <c r="B2659" s="19" t="s">
        <v>2234</v>
      </c>
      <c r="C2659" s="19" t="s">
        <v>288</v>
      </c>
      <c r="D2659" s="43" t="s">
        <v>1287</v>
      </c>
      <c r="E2659" s="19" t="s">
        <v>3128</v>
      </c>
      <c r="F2659" s="21"/>
      <c r="G2659" s="19" t="s">
        <v>474</v>
      </c>
      <c r="H2659" s="25" t="str">
        <f t="shared" si="321"/>
        <v>HM509</v>
      </c>
      <c r="I2659" s="25" t="str">
        <f t="shared" si="322"/>
        <v>Non-M</v>
      </c>
      <c r="J2659" s="70"/>
      <c r="K2659" s="59"/>
    </row>
    <row r="2660" spans="1:12" ht="41.25" customHeight="1">
      <c r="A2660" s="18" t="s">
        <v>3139</v>
      </c>
      <c r="B2660" s="19" t="s">
        <v>2234</v>
      </c>
      <c r="C2660" s="19" t="s">
        <v>779</v>
      </c>
      <c r="D2660" s="43" t="s">
        <v>3140</v>
      </c>
      <c r="E2660" s="19" t="s">
        <v>3141</v>
      </c>
      <c r="F2660" s="21"/>
      <c r="G2660" s="19" t="s">
        <v>1296</v>
      </c>
      <c r="H2660" s="25" t="str">
        <f t="shared" si="321"/>
        <v>JS111</v>
      </c>
      <c r="I2660" s="25" t="str">
        <f t="shared" si="322"/>
        <v>Non-M</v>
      </c>
      <c r="J2660" s="70"/>
      <c r="K2660" s="59"/>
    </row>
    <row r="2661" spans="1:12" ht="41.25" customHeight="1">
      <c r="A2661" s="18" t="s">
        <v>3142</v>
      </c>
      <c r="B2661" s="19" t="s">
        <v>2234</v>
      </c>
      <c r="C2661" s="19" t="s">
        <v>779</v>
      </c>
      <c r="D2661" s="43" t="s">
        <v>3140</v>
      </c>
      <c r="E2661" s="19" t="s">
        <v>3141</v>
      </c>
      <c r="F2661" s="21"/>
      <c r="G2661" s="19" t="s">
        <v>2976</v>
      </c>
      <c r="H2661" s="25" t="str">
        <f t="shared" si="321"/>
        <v>ZP109</v>
      </c>
      <c r="I2661" s="25" t="str">
        <f t="shared" si="322"/>
        <v>M</v>
      </c>
      <c r="J2661" s="81" t="s">
        <v>3143</v>
      </c>
      <c r="K2661" s="59"/>
    </row>
    <row r="2662" spans="1:12" ht="41.25" customHeight="1">
      <c r="A2662" s="18" t="s">
        <v>3144</v>
      </c>
      <c r="B2662" s="19" t="s">
        <v>2234</v>
      </c>
      <c r="C2662" s="19" t="s">
        <v>779</v>
      </c>
      <c r="D2662" s="43" t="s">
        <v>3140</v>
      </c>
      <c r="E2662" s="19" t="s">
        <v>3141</v>
      </c>
      <c r="F2662" s="21"/>
      <c r="G2662" s="19" t="s">
        <v>3145</v>
      </c>
      <c r="H2662" s="25" t="str">
        <f t="shared" si="321"/>
        <v>JS121</v>
      </c>
      <c r="I2662" s="25" t="str">
        <f t="shared" si="322"/>
        <v>M</v>
      </c>
      <c r="J2662" s="70" t="s">
        <v>2960</v>
      </c>
      <c r="K2662" s="59"/>
    </row>
    <row r="2663" spans="1:12" ht="41.25" customHeight="1">
      <c r="A2663" s="18" t="s">
        <v>3146</v>
      </c>
      <c r="B2663" s="19" t="s">
        <v>2234</v>
      </c>
      <c r="C2663" s="19" t="s">
        <v>779</v>
      </c>
      <c r="D2663" s="43" t="s">
        <v>3140</v>
      </c>
      <c r="E2663" s="19" t="s">
        <v>3141</v>
      </c>
      <c r="F2663" s="21"/>
      <c r="G2663" s="19" t="s">
        <v>1433</v>
      </c>
      <c r="H2663" s="25" t="str">
        <f t="shared" si="321"/>
        <v>JS105</v>
      </c>
      <c r="I2663" s="25" t="str">
        <f t="shared" si="322"/>
        <v>M</v>
      </c>
      <c r="J2663" s="70" t="s">
        <v>1532</v>
      </c>
      <c r="K2663" s="59"/>
    </row>
    <row r="2664" spans="1:12" ht="41.25" customHeight="1">
      <c r="A2664" s="18" t="s">
        <v>3147</v>
      </c>
      <c r="B2664" s="19" t="s">
        <v>2234</v>
      </c>
      <c r="C2664" s="19" t="s">
        <v>779</v>
      </c>
      <c r="D2664" s="43" t="s">
        <v>3140</v>
      </c>
      <c r="E2664" s="19" t="s">
        <v>3141</v>
      </c>
      <c r="F2664" s="21"/>
      <c r="G2664" s="19" t="s">
        <v>1138</v>
      </c>
      <c r="H2664" s="25" t="str">
        <f t="shared" si="321"/>
        <v>PK209</v>
      </c>
      <c r="I2664" s="25" t="str">
        <f t="shared" si="322"/>
        <v>Non-M</v>
      </c>
      <c r="J2664" s="70"/>
      <c r="K2664" s="59"/>
    </row>
    <row r="2665" spans="1:12" ht="41.25" customHeight="1">
      <c r="A2665" s="18" t="s">
        <v>3148</v>
      </c>
      <c r="B2665" s="19" t="s">
        <v>2234</v>
      </c>
      <c r="C2665" s="19" t="s">
        <v>779</v>
      </c>
      <c r="D2665" s="43" t="s">
        <v>3140</v>
      </c>
      <c r="E2665" s="19" t="s">
        <v>3141</v>
      </c>
      <c r="F2665" s="21"/>
      <c r="G2665" s="19" t="s">
        <v>1790</v>
      </c>
      <c r="H2665" s="25" t="str">
        <f t="shared" si="321"/>
        <v>PB101</v>
      </c>
      <c r="I2665" s="25" t="str">
        <f t="shared" si="322"/>
        <v>Non-M</v>
      </c>
      <c r="J2665" s="70"/>
      <c r="K2665" s="59"/>
    </row>
    <row r="2666" spans="1:12" ht="41.25" customHeight="1">
      <c r="A2666" s="18" t="s">
        <v>3149</v>
      </c>
      <c r="B2666" s="19" t="s">
        <v>2234</v>
      </c>
      <c r="C2666" s="19" t="s">
        <v>779</v>
      </c>
      <c r="D2666" s="43" t="s">
        <v>3140</v>
      </c>
      <c r="E2666" s="19" t="s">
        <v>3141</v>
      </c>
      <c r="F2666" s="21"/>
      <c r="G2666" s="19" t="s">
        <v>882</v>
      </c>
      <c r="H2666" s="25" t="str">
        <f t="shared" si="321"/>
        <v>HM512</v>
      </c>
      <c r="I2666" s="25" t="str">
        <f t="shared" si="322"/>
        <v>Non-M</v>
      </c>
      <c r="J2666" s="70"/>
      <c r="K2666" s="59"/>
    </row>
    <row r="2667" spans="1:12" ht="41.25" customHeight="1">
      <c r="A2667" s="88" t="s">
        <v>3150</v>
      </c>
      <c r="B2667" s="34" t="s">
        <v>2985</v>
      </c>
      <c r="C2667" s="34" t="s">
        <v>288</v>
      </c>
      <c r="D2667" s="43" t="s">
        <v>915</v>
      </c>
      <c r="E2667" s="34">
        <v>842737</v>
      </c>
      <c r="F2667" s="38"/>
      <c r="G2667" s="34" t="s">
        <v>75</v>
      </c>
      <c r="H2667" s="40" t="str">
        <f t="shared" si="321"/>
        <v>DC101</v>
      </c>
      <c r="I2667" s="40" t="str">
        <f t="shared" si="322"/>
        <v>Non-M</v>
      </c>
      <c r="J2667" s="41"/>
      <c r="K2667" s="32"/>
      <c r="L2667" s="73"/>
    </row>
    <row r="2668" spans="1:12" ht="41.25" customHeight="1">
      <c r="A2668" s="88" t="s">
        <v>3151</v>
      </c>
      <c r="B2668" s="34" t="s">
        <v>2985</v>
      </c>
      <c r="C2668" s="34" t="s">
        <v>288</v>
      </c>
      <c r="D2668" s="43" t="s">
        <v>915</v>
      </c>
      <c r="E2668" s="34">
        <v>842737</v>
      </c>
      <c r="F2668" s="38"/>
      <c r="G2668" s="34" t="s">
        <v>108</v>
      </c>
      <c r="H2668" s="40" t="str">
        <f t="shared" si="321"/>
        <v>DC202</v>
      </c>
      <c r="I2668" s="40" t="str">
        <f t="shared" si="322"/>
        <v>Non-M</v>
      </c>
      <c r="J2668" s="41"/>
      <c r="K2668" s="32"/>
      <c r="L2668" s="73"/>
    </row>
    <row r="2669" spans="1:12" ht="41.25" customHeight="1">
      <c r="A2669" s="88" t="s">
        <v>3152</v>
      </c>
      <c r="B2669" s="34" t="s">
        <v>2985</v>
      </c>
      <c r="C2669" s="34" t="s">
        <v>288</v>
      </c>
      <c r="D2669" s="43" t="s">
        <v>915</v>
      </c>
      <c r="E2669" s="34">
        <v>842737</v>
      </c>
      <c r="F2669" s="38"/>
      <c r="G2669" s="34" t="s">
        <v>110</v>
      </c>
      <c r="H2669" s="40" t="str">
        <f t="shared" si="321"/>
        <v>DC300</v>
      </c>
      <c r="I2669" s="40" t="str">
        <f t="shared" si="322"/>
        <v>Non-M</v>
      </c>
      <c r="J2669" s="41"/>
      <c r="K2669" s="32"/>
      <c r="L2669" s="73"/>
    </row>
    <row r="2670" spans="1:12" ht="41.25" customHeight="1">
      <c r="A2670" s="88" t="s">
        <v>3153</v>
      </c>
      <c r="B2670" s="34" t="s">
        <v>2985</v>
      </c>
      <c r="C2670" s="34" t="s">
        <v>288</v>
      </c>
      <c r="D2670" s="43" t="s">
        <v>915</v>
      </c>
      <c r="E2670" s="34">
        <v>842737</v>
      </c>
      <c r="F2670" s="38"/>
      <c r="G2670" s="34" t="s">
        <v>190</v>
      </c>
      <c r="H2670" s="40" t="str">
        <f t="shared" si="321"/>
        <v>DC400</v>
      </c>
      <c r="I2670" s="40" t="str">
        <f t="shared" si="322"/>
        <v>Non-M</v>
      </c>
      <c r="J2670" s="41"/>
      <c r="K2670" s="32"/>
      <c r="L2670" s="73"/>
    </row>
    <row r="2671" spans="1:12" ht="41.25" customHeight="1">
      <c r="A2671" s="88" t="s">
        <v>3154</v>
      </c>
      <c r="B2671" s="34" t="s">
        <v>2985</v>
      </c>
      <c r="C2671" s="34" t="s">
        <v>288</v>
      </c>
      <c r="D2671" s="43" t="s">
        <v>915</v>
      </c>
      <c r="E2671" s="34">
        <v>842737</v>
      </c>
      <c r="F2671" s="38"/>
      <c r="G2671" s="34" t="s">
        <v>279</v>
      </c>
      <c r="H2671" s="40" t="str">
        <f t="shared" si="321"/>
        <v>PK200</v>
      </c>
      <c r="I2671" s="40" t="str">
        <f t="shared" si="322"/>
        <v>M</v>
      </c>
      <c r="J2671" s="41"/>
      <c r="K2671" s="32"/>
      <c r="L2671" s="73"/>
    </row>
    <row r="2672" spans="1:12" ht="41.25" customHeight="1">
      <c r="A2672" s="88" t="s">
        <v>3155</v>
      </c>
      <c r="B2672" s="34" t="s">
        <v>2985</v>
      </c>
      <c r="C2672" s="34" t="s">
        <v>288</v>
      </c>
      <c r="D2672" s="43" t="s">
        <v>915</v>
      </c>
      <c r="E2672" s="34">
        <v>842737</v>
      </c>
      <c r="F2672" s="38"/>
      <c r="G2672" s="34" t="s">
        <v>193</v>
      </c>
      <c r="H2672" s="40" t="str">
        <f t="shared" si="321"/>
        <v>PB204</v>
      </c>
      <c r="I2672" s="40" t="str">
        <f t="shared" si="322"/>
        <v>Non-M</v>
      </c>
      <c r="J2672" s="41"/>
      <c r="K2672" s="32"/>
      <c r="L2672" s="73"/>
    </row>
    <row r="2673" spans="1:12" ht="41.25" customHeight="1">
      <c r="A2673" s="88" t="s">
        <v>3156</v>
      </c>
      <c r="B2673" s="34" t="s">
        <v>2985</v>
      </c>
      <c r="C2673" s="34" t="s">
        <v>288</v>
      </c>
      <c r="D2673" s="43" t="s">
        <v>915</v>
      </c>
      <c r="E2673" s="34">
        <v>842737</v>
      </c>
      <c r="F2673" s="38"/>
      <c r="G2673" s="34" t="s">
        <v>85</v>
      </c>
      <c r="H2673" s="40" t="str">
        <f t="shared" si="321"/>
        <v>HM500</v>
      </c>
      <c r="I2673" s="40" t="str">
        <f t="shared" si="322"/>
        <v>Non-M</v>
      </c>
      <c r="J2673" s="41"/>
      <c r="K2673" s="32"/>
      <c r="L2673" s="73"/>
    </row>
    <row r="2674" spans="1:12" ht="41.25" customHeight="1">
      <c r="A2674" s="88" t="s">
        <v>3157</v>
      </c>
      <c r="B2674" s="34" t="s">
        <v>2985</v>
      </c>
      <c r="C2674" s="34" t="s">
        <v>288</v>
      </c>
      <c r="D2674" s="43" t="s">
        <v>915</v>
      </c>
      <c r="E2674" s="34">
        <v>842737</v>
      </c>
      <c r="F2674" s="38"/>
      <c r="G2674" s="34" t="s">
        <v>60</v>
      </c>
      <c r="H2674" s="40" t="str">
        <f t="shared" si="321"/>
        <v>HM208</v>
      </c>
      <c r="I2674" s="40" t="str">
        <f t="shared" si="322"/>
        <v>Non-M</v>
      </c>
      <c r="J2674" s="41"/>
      <c r="K2674" s="32"/>
      <c r="L2674" s="73"/>
    </row>
    <row r="2675" spans="1:12" ht="41.25" customHeight="1">
      <c r="A2675" s="18" t="s">
        <v>3158</v>
      </c>
      <c r="B2675" s="19" t="s">
        <v>2985</v>
      </c>
      <c r="C2675" s="19" t="s">
        <v>288</v>
      </c>
      <c r="D2675" s="43" t="s">
        <v>915</v>
      </c>
      <c r="E2675" s="19">
        <v>842746</v>
      </c>
      <c r="F2675" s="21"/>
      <c r="G2675" s="19" t="s">
        <v>340</v>
      </c>
      <c r="H2675" s="25" t="str">
        <f t="shared" si="321"/>
        <v>WB204</v>
      </c>
      <c r="I2675" s="25" t="str">
        <f t="shared" si="322"/>
        <v>M</v>
      </c>
      <c r="J2675" s="70"/>
      <c r="K2675" s="59"/>
    </row>
    <row r="2676" spans="1:12" ht="41.25" customHeight="1">
      <c r="A2676" s="18" t="s">
        <v>3159</v>
      </c>
      <c r="B2676" s="19" t="s">
        <v>2985</v>
      </c>
      <c r="C2676" s="19" t="s">
        <v>288</v>
      </c>
      <c r="D2676" s="43" t="s">
        <v>915</v>
      </c>
      <c r="E2676" s="19">
        <v>842746</v>
      </c>
      <c r="F2676" s="21"/>
      <c r="G2676" s="19" t="s">
        <v>75</v>
      </c>
      <c r="H2676" s="25" t="str">
        <f t="shared" si="321"/>
        <v>DC101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3160</v>
      </c>
      <c r="B2677" s="19" t="s">
        <v>2985</v>
      </c>
      <c r="C2677" s="19" t="s">
        <v>288</v>
      </c>
      <c r="D2677" s="43" t="s">
        <v>915</v>
      </c>
      <c r="E2677" s="19">
        <v>842746</v>
      </c>
      <c r="F2677" s="21"/>
      <c r="G2677" s="19" t="s">
        <v>108</v>
      </c>
      <c r="H2677" s="25" t="str">
        <f t="shared" si="321"/>
        <v>DC202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3161</v>
      </c>
      <c r="B2678" s="19" t="s">
        <v>2985</v>
      </c>
      <c r="C2678" s="19" t="s">
        <v>288</v>
      </c>
      <c r="D2678" s="43" t="s">
        <v>915</v>
      </c>
      <c r="E2678" s="19">
        <v>842746</v>
      </c>
      <c r="F2678" s="21"/>
      <c r="G2678" s="19" t="s">
        <v>110</v>
      </c>
      <c r="H2678" s="25" t="str">
        <f t="shared" si="321"/>
        <v>DC300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3162</v>
      </c>
      <c r="B2679" s="19" t="s">
        <v>2985</v>
      </c>
      <c r="C2679" s="19" t="s">
        <v>288</v>
      </c>
      <c r="D2679" s="43" t="s">
        <v>915</v>
      </c>
      <c r="E2679" s="19">
        <v>842746</v>
      </c>
      <c r="F2679" s="21"/>
      <c r="G2679" s="19" t="s">
        <v>190</v>
      </c>
      <c r="H2679" s="25" t="str">
        <f t="shared" si="321"/>
        <v>DC400</v>
      </c>
      <c r="I2679" s="25" t="str">
        <f t="shared" si="322"/>
        <v>Non-M</v>
      </c>
      <c r="J2679" s="70"/>
      <c r="K2679" s="59"/>
    </row>
    <row r="2680" spans="1:12" ht="41.25" customHeight="1">
      <c r="A2680" s="18" t="s">
        <v>3163</v>
      </c>
      <c r="B2680" s="19" t="s">
        <v>2985</v>
      </c>
      <c r="C2680" s="19" t="s">
        <v>288</v>
      </c>
      <c r="D2680" s="43" t="s">
        <v>915</v>
      </c>
      <c r="E2680" s="19">
        <v>842746</v>
      </c>
      <c r="F2680" s="21"/>
      <c r="G2680" s="19" t="s">
        <v>1586</v>
      </c>
      <c r="H2680" s="25" t="str">
        <f t="shared" si="321"/>
        <v>JS105</v>
      </c>
      <c r="I2680" s="25" t="str">
        <f t="shared" si="322"/>
        <v>Non-M</v>
      </c>
      <c r="J2680" s="70"/>
      <c r="K2680" s="59"/>
    </row>
    <row r="2681" spans="1:12" ht="41.25" customHeight="1">
      <c r="A2681" s="18" t="s">
        <v>3164</v>
      </c>
      <c r="B2681" s="19" t="s">
        <v>2985</v>
      </c>
      <c r="C2681" s="19" t="s">
        <v>288</v>
      </c>
      <c r="D2681" s="43" t="s">
        <v>915</v>
      </c>
      <c r="E2681" s="19">
        <v>842746</v>
      </c>
      <c r="F2681" s="21"/>
      <c r="G2681" s="19" t="s">
        <v>85</v>
      </c>
      <c r="H2681" s="25" t="str">
        <f t="shared" si="321"/>
        <v>HM500</v>
      </c>
      <c r="I2681" s="25" t="str">
        <f t="shared" si="322"/>
        <v>Non-M</v>
      </c>
      <c r="J2681" s="70"/>
      <c r="K2681" s="59"/>
    </row>
    <row r="2682" spans="1:12" ht="41.25" customHeight="1">
      <c r="A2682" s="18" t="s">
        <v>3165</v>
      </c>
      <c r="B2682" s="19" t="s">
        <v>2985</v>
      </c>
      <c r="C2682" s="19" t="s">
        <v>288</v>
      </c>
      <c r="D2682" s="43" t="s">
        <v>915</v>
      </c>
      <c r="E2682" s="19">
        <v>842746</v>
      </c>
      <c r="F2682" s="21"/>
      <c r="G2682" s="19" t="s">
        <v>1637</v>
      </c>
      <c r="H2682" s="25" t="str">
        <f t="shared" si="321"/>
        <v>HM404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3166</v>
      </c>
      <c r="B2683" s="19" t="s">
        <v>2985</v>
      </c>
      <c r="C2683" s="19" t="s">
        <v>288</v>
      </c>
      <c r="D2683" s="43" t="s">
        <v>915</v>
      </c>
      <c r="E2683" s="19">
        <v>842733</v>
      </c>
      <c r="F2683" s="21"/>
      <c r="G2683" s="19" t="s">
        <v>26</v>
      </c>
      <c r="H2683" s="25" t="str">
        <f>IF(RIGHT(G2683,1)="M", LEFT(G2683,LEN(G2683)-1), G2683)</f>
        <v>HD106</v>
      </c>
      <c r="I2683" s="25" t="str">
        <f>IF(RIGHT(G2683,1)="M","M","Non-M")</f>
        <v>Non-M</v>
      </c>
      <c r="J2683" s="70"/>
      <c r="K2683" s="59"/>
    </row>
    <row r="2684" spans="1:12" ht="41.25" customHeight="1">
      <c r="A2684" s="18" t="s">
        <v>3167</v>
      </c>
      <c r="B2684" s="19" t="s">
        <v>2985</v>
      </c>
      <c r="C2684" s="19" t="s">
        <v>288</v>
      </c>
      <c r="D2684" s="43" t="s">
        <v>915</v>
      </c>
      <c r="E2684" s="19">
        <v>842733</v>
      </c>
      <c r="F2684" s="21"/>
      <c r="G2684" s="19" t="s">
        <v>3168</v>
      </c>
      <c r="H2684" s="25" t="str">
        <f>IF(RIGHT(G2684,1)="M", LEFT(G2684,LEN(G2684)-1), G2684)</f>
        <v>HD703</v>
      </c>
      <c r="I2684" s="25" t="str">
        <f>IF(RIGHT(G2684,1)="M","M","Non-M")</f>
        <v>M</v>
      </c>
      <c r="J2684" s="70"/>
      <c r="K2684" s="59"/>
    </row>
    <row r="2685" spans="1:12" ht="41.25" customHeight="1">
      <c r="A2685" s="18" t="s">
        <v>3169</v>
      </c>
      <c r="B2685" s="19" t="s">
        <v>2985</v>
      </c>
      <c r="C2685" s="19" t="s">
        <v>288</v>
      </c>
      <c r="D2685" s="43" t="s">
        <v>915</v>
      </c>
      <c r="E2685" s="19">
        <v>842733</v>
      </c>
      <c r="F2685" s="21"/>
      <c r="G2685" s="19" t="s">
        <v>3170</v>
      </c>
      <c r="H2685" s="25" t="str">
        <f t="shared" si="321"/>
        <v>ZP108</v>
      </c>
      <c r="I2685" s="25" t="str">
        <f t="shared" si="322"/>
        <v>Non-M</v>
      </c>
      <c r="J2685" s="70"/>
      <c r="K2685" s="59"/>
    </row>
    <row r="2686" spans="1:12" ht="41.25" customHeight="1">
      <c r="A2686" s="18" t="s">
        <v>3171</v>
      </c>
      <c r="B2686" s="19" t="s">
        <v>2985</v>
      </c>
      <c r="C2686" s="19" t="s">
        <v>288</v>
      </c>
      <c r="D2686" s="43" t="s">
        <v>915</v>
      </c>
      <c r="E2686" s="19">
        <v>842733</v>
      </c>
      <c r="F2686" s="21"/>
      <c r="G2686" s="19" t="s">
        <v>3172</v>
      </c>
      <c r="H2686" s="25" t="str">
        <f t="shared" si="321"/>
        <v>ZP204</v>
      </c>
      <c r="I2686" s="25" t="str">
        <f t="shared" si="322"/>
        <v>Non-M</v>
      </c>
      <c r="J2686" s="70"/>
      <c r="K2686" s="59"/>
    </row>
    <row r="2687" spans="1:12" ht="41.25" customHeight="1">
      <c r="A2687" s="18" t="s">
        <v>3173</v>
      </c>
      <c r="B2687" s="19" t="s">
        <v>2985</v>
      </c>
      <c r="C2687" s="19" t="s">
        <v>288</v>
      </c>
      <c r="D2687" s="43" t="s">
        <v>915</v>
      </c>
      <c r="E2687" s="19">
        <v>842733</v>
      </c>
      <c r="F2687" s="21"/>
      <c r="G2687" s="19" t="s">
        <v>1703</v>
      </c>
      <c r="H2687" s="25" t="str">
        <f t="shared" si="321"/>
        <v>JS401</v>
      </c>
      <c r="I2687" s="25" t="str">
        <f t="shared" si="322"/>
        <v>Non-M</v>
      </c>
      <c r="J2687" s="70"/>
      <c r="K2687" s="59"/>
    </row>
    <row r="2688" spans="1:12" ht="41.25" customHeight="1">
      <c r="A2688" s="18" t="s">
        <v>3174</v>
      </c>
      <c r="B2688" s="19" t="s">
        <v>2985</v>
      </c>
      <c r="C2688" s="19" t="s">
        <v>288</v>
      </c>
      <c r="D2688" s="43" t="s">
        <v>915</v>
      </c>
      <c r="E2688" s="19">
        <v>842733</v>
      </c>
      <c r="F2688" s="21"/>
      <c r="G2688" s="19" t="s">
        <v>132</v>
      </c>
      <c r="H2688" s="25" t="str">
        <f t="shared" si="321"/>
        <v>JS117</v>
      </c>
      <c r="I2688" s="25" t="str">
        <f t="shared" si="322"/>
        <v>M</v>
      </c>
      <c r="J2688" s="70" t="s">
        <v>3068</v>
      </c>
      <c r="K2688" s="59"/>
    </row>
    <row r="2689" spans="1:11" ht="41.25" customHeight="1">
      <c r="A2689" s="18" t="s">
        <v>3175</v>
      </c>
      <c r="B2689" s="19" t="s">
        <v>2985</v>
      </c>
      <c r="C2689" s="19" t="s">
        <v>288</v>
      </c>
      <c r="D2689" s="43" t="s">
        <v>915</v>
      </c>
      <c r="E2689" s="19">
        <v>842733</v>
      </c>
      <c r="F2689" s="21"/>
      <c r="G2689" s="19" t="s">
        <v>1433</v>
      </c>
      <c r="H2689" s="25" t="str">
        <f t="shared" si="321"/>
        <v>JS105</v>
      </c>
      <c r="I2689" s="25" t="str">
        <f t="shared" si="322"/>
        <v>M</v>
      </c>
      <c r="J2689" s="70" t="s">
        <v>1532</v>
      </c>
      <c r="K2689" s="59"/>
    </row>
    <row r="2690" spans="1:11" ht="41.25" customHeight="1">
      <c r="A2690" s="18" t="s">
        <v>3176</v>
      </c>
      <c r="B2690" s="19" t="s">
        <v>2985</v>
      </c>
      <c r="C2690" s="19" t="s">
        <v>288</v>
      </c>
      <c r="D2690" s="43" t="s">
        <v>915</v>
      </c>
      <c r="E2690" s="19">
        <v>842733</v>
      </c>
      <c r="F2690" s="21"/>
      <c r="G2690" s="19" t="s">
        <v>296</v>
      </c>
      <c r="H2690" s="25" t="str">
        <f t="shared" si="321"/>
        <v>PK201</v>
      </c>
      <c r="I2690" s="25" t="str">
        <f t="shared" si="322"/>
        <v>M</v>
      </c>
      <c r="J2690" s="70" t="s">
        <v>2175</v>
      </c>
      <c r="K2690" s="59"/>
    </row>
    <row r="2691" spans="1:11" ht="41.25" customHeight="1">
      <c r="A2691" s="18" t="s">
        <v>3177</v>
      </c>
      <c r="B2691" s="19" t="s">
        <v>2985</v>
      </c>
      <c r="C2691" s="19" t="s">
        <v>288</v>
      </c>
      <c r="D2691" s="43" t="s">
        <v>915</v>
      </c>
      <c r="E2691" s="19">
        <v>842733</v>
      </c>
      <c r="F2691" s="21"/>
      <c r="G2691" s="19" t="s">
        <v>1751</v>
      </c>
      <c r="H2691" s="25" t="str">
        <f t="shared" si="321"/>
        <v>PB202</v>
      </c>
      <c r="I2691" s="25" t="str">
        <f t="shared" si="322"/>
        <v>Non-M</v>
      </c>
      <c r="J2691" s="70"/>
      <c r="K2691" s="59"/>
    </row>
    <row r="2692" spans="1:11" ht="41.25" customHeight="1">
      <c r="A2692" s="18" t="s">
        <v>3178</v>
      </c>
      <c r="B2692" s="19" t="s">
        <v>2985</v>
      </c>
      <c r="C2692" s="19" t="s">
        <v>288</v>
      </c>
      <c r="D2692" s="43" t="s">
        <v>915</v>
      </c>
      <c r="E2692" s="19">
        <v>842733</v>
      </c>
      <c r="F2692" s="21"/>
      <c r="G2692" s="19" t="s">
        <v>146</v>
      </c>
      <c r="H2692" s="25" t="str">
        <f t="shared" si="321"/>
        <v>HM420</v>
      </c>
      <c r="I2692" s="25" t="str">
        <f t="shared" si="322"/>
        <v>M</v>
      </c>
      <c r="J2692" s="70"/>
      <c r="K2692" s="59"/>
    </row>
    <row r="2693" spans="1:11" ht="41.25" customHeight="1">
      <c r="A2693" s="18" t="s">
        <v>3179</v>
      </c>
      <c r="B2693" s="19" t="s">
        <v>1486</v>
      </c>
      <c r="C2693" s="19" t="s">
        <v>406</v>
      </c>
      <c r="D2693" s="39" t="s">
        <v>3180</v>
      </c>
      <c r="E2693" s="19" t="s">
        <v>1989</v>
      </c>
      <c r="F2693" s="21"/>
      <c r="G2693" s="19" t="s">
        <v>1848</v>
      </c>
      <c r="H2693" s="25" t="str">
        <f t="shared" si="321"/>
        <v>LP104</v>
      </c>
      <c r="I2693" s="25" t="str">
        <f t="shared" si="322"/>
        <v>Non-M</v>
      </c>
      <c r="J2693" s="70"/>
      <c r="K2693" s="59"/>
    </row>
    <row r="2694" spans="1:11" ht="41.25" customHeight="1">
      <c r="A2694" s="18" t="s">
        <v>3181</v>
      </c>
      <c r="B2694" s="19" t="s">
        <v>1486</v>
      </c>
      <c r="C2694" s="19" t="s">
        <v>406</v>
      </c>
      <c r="D2694" s="39" t="s">
        <v>3180</v>
      </c>
      <c r="E2694" s="19" t="s">
        <v>1989</v>
      </c>
      <c r="F2694" s="21"/>
      <c r="G2694" s="19" t="s">
        <v>367</v>
      </c>
      <c r="H2694" s="25" t="str">
        <f t="shared" si="321"/>
        <v>NK510</v>
      </c>
      <c r="I2694" s="25" t="str">
        <f t="shared" si="322"/>
        <v>Non-M</v>
      </c>
      <c r="J2694" s="70"/>
      <c r="K2694" s="59"/>
    </row>
    <row r="2695" spans="1:11" ht="41.25" customHeight="1">
      <c r="A2695" s="18" t="s">
        <v>3182</v>
      </c>
      <c r="B2695" s="19" t="s">
        <v>1486</v>
      </c>
      <c r="C2695" s="19" t="s">
        <v>406</v>
      </c>
      <c r="D2695" s="39" t="s">
        <v>3180</v>
      </c>
      <c r="E2695" s="19" t="s">
        <v>1989</v>
      </c>
      <c r="F2695" s="21"/>
      <c r="G2695" s="19" t="s">
        <v>3183</v>
      </c>
      <c r="H2695" s="25" t="str">
        <f t="shared" si="321"/>
        <v>ZP100</v>
      </c>
      <c r="I2695" s="25" t="str">
        <f t="shared" si="322"/>
        <v>M</v>
      </c>
      <c r="J2695" s="70" t="s">
        <v>1941</v>
      </c>
      <c r="K2695" s="59"/>
    </row>
    <row r="2696" spans="1:11" ht="41.25" customHeight="1">
      <c r="A2696" s="18" t="s">
        <v>3184</v>
      </c>
      <c r="B2696" s="19" t="s">
        <v>1486</v>
      </c>
      <c r="C2696" s="19" t="s">
        <v>406</v>
      </c>
      <c r="D2696" s="39" t="s">
        <v>3180</v>
      </c>
      <c r="E2696" s="19" t="s">
        <v>1989</v>
      </c>
      <c r="F2696" s="21"/>
      <c r="G2696" s="19" t="s">
        <v>1296</v>
      </c>
      <c r="H2696" s="25" t="str">
        <f t="shared" si="321"/>
        <v>JS111</v>
      </c>
      <c r="I2696" s="25" t="str">
        <f t="shared" si="322"/>
        <v>Non-M</v>
      </c>
      <c r="J2696" s="70"/>
      <c r="K2696" s="59"/>
    </row>
    <row r="2697" spans="1:11" ht="41.25" customHeight="1">
      <c r="A2697" s="18" t="s">
        <v>3185</v>
      </c>
      <c r="B2697" s="19" t="s">
        <v>1486</v>
      </c>
      <c r="C2697" s="19" t="s">
        <v>406</v>
      </c>
      <c r="D2697" s="39" t="s">
        <v>3180</v>
      </c>
      <c r="E2697" s="19" t="s">
        <v>1989</v>
      </c>
      <c r="F2697" s="21"/>
      <c r="G2697" s="19" t="s">
        <v>263</v>
      </c>
      <c r="H2697" s="25" t="str">
        <f t="shared" si="321"/>
        <v>PK210</v>
      </c>
      <c r="I2697" s="25" t="str">
        <f t="shared" si="322"/>
        <v>M</v>
      </c>
      <c r="J2697" s="70" t="s">
        <v>2175</v>
      </c>
      <c r="K2697" s="59"/>
    </row>
    <row r="2698" spans="1:11" ht="41.25" customHeight="1">
      <c r="A2698" s="18" t="s">
        <v>3186</v>
      </c>
      <c r="B2698" s="19" t="s">
        <v>1486</v>
      </c>
      <c r="C2698" s="19" t="s">
        <v>406</v>
      </c>
      <c r="D2698" s="39" t="s">
        <v>3180</v>
      </c>
      <c r="E2698" s="19" t="s">
        <v>1989</v>
      </c>
      <c r="F2698" s="21"/>
      <c r="G2698" s="19" t="s">
        <v>3187</v>
      </c>
      <c r="H2698" s="25" t="str">
        <f t="shared" si="321"/>
        <v>HM701</v>
      </c>
      <c r="I2698" s="25" t="str">
        <f t="shared" si="322"/>
        <v>M</v>
      </c>
      <c r="J2698" s="70"/>
      <c r="K2698" s="59"/>
    </row>
    <row r="2699" spans="1:11" ht="41.25" customHeight="1">
      <c r="A2699" s="18" t="s">
        <v>3188</v>
      </c>
      <c r="B2699" s="19" t="s">
        <v>1486</v>
      </c>
      <c r="C2699" s="19" t="s">
        <v>406</v>
      </c>
      <c r="D2699" s="39" t="s">
        <v>3180</v>
      </c>
      <c r="E2699" s="19" t="s">
        <v>1989</v>
      </c>
      <c r="F2699" s="21"/>
      <c r="G2699" s="19" t="s">
        <v>64</v>
      </c>
      <c r="H2699" s="25" t="str">
        <f t="shared" si="321"/>
        <v>HM311</v>
      </c>
      <c r="I2699" s="25" t="str">
        <f t="shared" si="322"/>
        <v>Non-M</v>
      </c>
      <c r="J2699" s="70"/>
      <c r="K2699" s="59"/>
    </row>
    <row r="2700" spans="1:11" ht="41.25" customHeight="1">
      <c r="A2700" s="18" t="s">
        <v>3189</v>
      </c>
      <c r="B2700" s="19" t="s">
        <v>1486</v>
      </c>
      <c r="C2700" s="19" t="s">
        <v>406</v>
      </c>
      <c r="D2700" s="39" t="s">
        <v>3180</v>
      </c>
      <c r="E2700" s="19" t="s">
        <v>1989</v>
      </c>
      <c r="F2700" s="21"/>
      <c r="G2700" s="19" t="s">
        <v>42</v>
      </c>
      <c r="H2700" s="25" t="str">
        <f t="shared" si="321"/>
        <v>HM203</v>
      </c>
      <c r="I2700" s="25" t="str">
        <f t="shared" si="322"/>
        <v>Non-M</v>
      </c>
      <c r="J2700" s="70"/>
      <c r="K2700" s="59"/>
    </row>
    <row r="2701" spans="1:11" ht="41.25" customHeight="1">
      <c r="A2701" s="18" t="s">
        <v>3190</v>
      </c>
      <c r="B2701" s="19"/>
      <c r="C2701" s="19"/>
      <c r="D2701" s="43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70"/>
      <c r="K2701" s="59"/>
    </row>
    <row r="2702" spans="1:11" ht="41.25" customHeight="1">
      <c r="A2702" s="18" t="s">
        <v>3191</v>
      </c>
      <c r="B2702" s="19"/>
      <c r="C2702" s="19"/>
      <c r="D2702" s="43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70"/>
      <c r="K2702" s="59"/>
    </row>
    <row r="2703" spans="1:11" ht="41.25" customHeight="1">
      <c r="A2703" s="18" t="s">
        <v>3192</v>
      </c>
      <c r="B2703" s="19"/>
      <c r="C2703" s="19"/>
      <c r="D2703" s="43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70"/>
      <c r="K2703" s="59"/>
    </row>
    <row r="2704" spans="1:11" ht="41.25" customHeight="1">
      <c r="A2704" s="18" t="s">
        <v>3193</v>
      </c>
      <c r="B2704" s="19"/>
      <c r="C2704" s="19"/>
      <c r="D2704" s="43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3194</v>
      </c>
      <c r="B2705" s="19"/>
      <c r="C2705" s="19"/>
      <c r="D2705" s="43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3195</v>
      </c>
      <c r="B2706" s="19"/>
      <c r="C2706" s="19"/>
      <c r="D2706" s="43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70"/>
      <c r="K2706" s="59"/>
    </row>
    <row r="2707" spans="1:11" ht="41.25" customHeight="1">
      <c r="A2707" s="18" t="s">
        <v>3196</v>
      </c>
      <c r="B2707" s="19"/>
      <c r="C2707" s="19"/>
      <c r="D2707" s="43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70"/>
      <c r="K2707" s="59"/>
    </row>
    <row r="2708" spans="1:11" ht="41.25" customHeight="1">
      <c r="A2708" s="18" t="s">
        <v>3197</v>
      </c>
      <c r="B2708" s="19"/>
      <c r="C2708" s="19"/>
      <c r="D2708" s="43"/>
      <c r="E2708" s="19"/>
      <c r="F2708" s="21"/>
      <c r="G2708" s="19"/>
      <c r="H2708" s="25">
        <f t="shared" si="321"/>
        <v>0</v>
      </c>
      <c r="I2708" s="25" t="str">
        <f t="shared" si="322"/>
        <v>Non-M</v>
      </c>
      <c r="J2708" s="70"/>
      <c r="K2708" s="59"/>
    </row>
    <row r="2709" spans="1:11" ht="41.25" customHeight="1">
      <c r="A2709" s="18" t="s">
        <v>3198</v>
      </c>
      <c r="B2709" s="19"/>
      <c r="C2709" s="19"/>
      <c r="D2709" s="43"/>
      <c r="E2709" s="19"/>
      <c r="F2709" s="21"/>
      <c r="G2709" s="19"/>
      <c r="H2709" s="25">
        <f t="shared" si="321"/>
        <v>0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3199</v>
      </c>
      <c r="B2710" s="19"/>
      <c r="C2710" s="19"/>
      <c r="D2710" s="43"/>
      <c r="E2710" s="19"/>
      <c r="F2710" s="21"/>
      <c r="G2710" s="19"/>
      <c r="H2710" s="25">
        <f t="shared" si="321"/>
        <v>0</v>
      </c>
      <c r="I2710" s="25" t="str">
        <f t="shared" si="322"/>
        <v>Non-M</v>
      </c>
      <c r="J2710" s="70"/>
      <c r="K2710" s="59"/>
    </row>
    <row r="2711" spans="1:11" ht="41.25" customHeight="1">
      <c r="A2711" s="18" t="s">
        <v>3200</v>
      </c>
      <c r="B2711" s="19"/>
      <c r="C2711" s="19"/>
      <c r="D2711" s="43"/>
      <c r="E2711" s="19"/>
      <c r="F2711" s="21"/>
      <c r="G2711" s="19"/>
      <c r="H2711" s="25">
        <f t="shared" si="321"/>
        <v>0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3201</v>
      </c>
      <c r="B2712" s="19"/>
      <c r="C2712" s="19"/>
      <c r="D2712" s="43"/>
      <c r="E2712" s="19"/>
      <c r="F2712" s="21"/>
      <c r="G2712" s="19"/>
      <c r="H2712" s="25">
        <f t="shared" ref="H2712:H2775" si="323">IF(RIGHT(G2712,1)="M", LEFT(G2712,LEN(G2712)-1), G2712)</f>
        <v>0</v>
      </c>
      <c r="I2712" s="25" t="str">
        <f t="shared" ref="I2712:I2775" si="324">IF(RIGHT(G2712,1)="M","M","Non-M")</f>
        <v>Non-M</v>
      </c>
      <c r="J2712" s="70"/>
      <c r="K2712" s="59"/>
    </row>
    <row r="2713" spans="1:11" ht="41.25" customHeight="1">
      <c r="A2713" s="18" t="s">
        <v>3202</v>
      </c>
      <c r="B2713" s="19"/>
      <c r="C2713" s="19"/>
      <c r="D2713" s="43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70"/>
      <c r="K2713" s="59"/>
    </row>
    <row r="2714" spans="1:11" ht="41.25" customHeight="1">
      <c r="A2714" s="18" t="s">
        <v>3203</v>
      </c>
      <c r="B2714" s="19"/>
      <c r="C2714" s="19"/>
      <c r="D2714" s="43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70"/>
      <c r="K2714" s="59"/>
    </row>
    <row r="2715" spans="1:11" ht="41.25" customHeight="1">
      <c r="A2715" s="18" t="s">
        <v>3204</v>
      </c>
      <c r="B2715" s="19"/>
      <c r="C2715" s="19"/>
      <c r="D2715" s="43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70"/>
      <c r="K2715" s="59"/>
    </row>
    <row r="2716" spans="1:11" ht="41.25" customHeight="1">
      <c r="A2716" s="18" t="s">
        <v>3205</v>
      </c>
      <c r="B2716" s="19"/>
      <c r="C2716" s="19"/>
      <c r="D2716" s="43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70"/>
      <c r="K2716" s="59"/>
    </row>
    <row r="2717" spans="1:11" ht="41.25" customHeight="1">
      <c r="A2717" s="18" t="s">
        <v>3206</v>
      </c>
      <c r="B2717" s="19"/>
      <c r="C2717" s="19"/>
      <c r="D2717" s="43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70"/>
      <c r="K2717" s="59"/>
    </row>
    <row r="2718" spans="1:11" ht="41.25" customHeight="1">
      <c r="A2718" s="18" t="s">
        <v>3207</v>
      </c>
      <c r="B2718" s="19"/>
      <c r="C2718" s="19"/>
      <c r="D2718" s="43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70"/>
      <c r="K2718" s="59"/>
    </row>
    <row r="2719" spans="1:11" ht="41.25" customHeight="1">
      <c r="A2719" s="18" t="s">
        <v>3208</v>
      </c>
      <c r="B2719" s="19"/>
      <c r="C2719" s="19"/>
      <c r="D2719" s="43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70"/>
      <c r="K2719" s="59"/>
    </row>
    <row r="2720" spans="1:11" ht="41.25" customHeight="1">
      <c r="A2720" s="18" t="s">
        <v>3209</v>
      </c>
      <c r="B2720" s="19"/>
      <c r="C2720" s="19"/>
      <c r="D2720" s="43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70"/>
      <c r="K2720" s="59"/>
    </row>
    <row r="2721" spans="1:11" ht="41.25" customHeight="1">
      <c r="A2721" s="18" t="s">
        <v>3210</v>
      </c>
      <c r="B2721" s="19"/>
      <c r="C2721" s="19"/>
      <c r="D2721" s="43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70"/>
      <c r="K2721" s="59"/>
    </row>
    <row r="2722" spans="1:11" ht="41.25" customHeight="1">
      <c r="A2722" s="18" t="s">
        <v>3211</v>
      </c>
      <c r="B2722" s="19"/>
      <c r="C2722" s="19"/>
      <c r="D2722" s="43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70"/>
      <c r="K2722" s="59"/>
    </row>
    <row r="2723" spans="1:11" ht="41.25" customHeight="1">
      <c r="A2723" s="18" t="s">
        <v>3212</v>
      </c>
      <c r="B2723" s="19"/>
      <c r="C2723" s="19"/>
      <c r="D2723" s="43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70"/>
      <c r="K2723" s="59"/>
    </row>
    <row r="2724" spans="1:11" ht="41.25" customHeight="1">
      <c r="A2724" s="18" t="s">
        <v>3213</v>
      </c>
      <c r="B2724" s="19"/>
      <c r="C2724" s="19"/>
      <c r="D2724" s="43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70"/>
      <c r="K2724" s="59"/>
    </row>
    <row r="2725" spans="1:11" ht="41.25" customHeight="1">
      <c r="A2725" s="18" t="s">
        <v>3214</v>
      </c>
      <c r="B2725" s="19"/>
      <c r="C2725" s="19"/>
      <c r="D2725" s="43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70"/>
      <c r="K2725" s="59"/>
    </row>
    <row r="2726" spans="1:11" ht="41.25" customHeight="1">
      <c r="A2726" s="18" t="s">
        <v>3215</v>
      </c>
      <c r="B2726" s="19"/>
      <c r="C2726" s="19"/>
      <c r="D2726" s="43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70"/>
      <c r="K2726" s="59"/>
    </row>
    <row r="2727" spans="1:11" ht="41.25" customHeight="1">
      <c r="A2727" s="18" t="s">
        <v>3216</v>
      </c>
      <c r="B2727" s="19"/>
      <c r="C2727" s="19"/>
      <c r="D2727" s="43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70"/>
      <c r="K2727" s="59"/>
    </row>
    <row r="2728" spans="1:11" ht="41.25" customHeight="1">
      <c r="A2728" s="18" t="s">
        <v>3217</v>
      </c>
      <c r="B2728" s="19"/>
      <c r="C2728" s="19"/>
      <c r="D2728" s="43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70"/>
      <c r="K2728" s="59"/>
    </row>
    <row r="2729" spans="1:11" ht="41.25" customHeight="1">
      <c r="A2729" s="18" t="s">
        <v>3218</v>
      </c>
      <c r="B2729" s="19"/>
      <c r="C2729" s="19"/>
      <c r="D2729" s="43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70"/>
      <c r="K2729" s="59"/>
    </row>
    <row r="2730" spans="1:11" ht="41.25" customHeight="1">
      <c r="A2730" s="18" t="s">
        <v>3219</v>
      </c>
      <c r="B2730" s="19"/>
      <c r="C2730" s="19"/>
      <c r="D2730" s="43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70"/>
      <c r="K2730" s="59"/>
    </row>
    <row r="2731" spans="1:11" ht="41.25" customHeight="1">
      <c r="A2731" s="18" t="s">
        <v>3220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3221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3222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3223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3224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3225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3226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3227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3228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3229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3230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3231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3232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3233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3234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3235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3236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3237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3238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3239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3240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3241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3242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3243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3244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3245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3246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3247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3248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3249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3250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3251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3252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3253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3254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3255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3256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3257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3258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3259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3260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3261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3262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3263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3264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3265</v>
      </c>
      <c r="B2776" s="19"/>
      <c r="C2776" s="19"/>
      <c r="D2776" s="43"/>
      <c r="E2776" s="19"/>
      <c r="F2776" s="21"/>
      <c r="G2776" s="19"/>
      <c r="H2776" s="25">
        <f t="shared" ref="H2776:H2839" si="325">IF(RIGHT(G2776,1)="M", LEFT(G2776,LEN(G2776)-1), G2776)</f>
        <v>0</v>
      </c>
      <c r="I2776" s="25" t="str">
        <f t="shared" ref="I2776:I2839" si="326">IF(RIGHT(G2776,1)="M","M","Non-M")</f>
        <v>Non-M</v>
      </c>
      <c r="J2776" s="70"/>
      <c r="K2776" s="59"/>
    </row>
    <row r="2777" spans="1:11" ht="41.25" customHeight="1">
      <c r="A2777" s="18" t="s">
        <v>3266</v>
      </c>
      <c r="B2777" s="19"/>
      <c r="C2777" s="19"/>
      <c r="D2777" s="43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70"/>
      <c r="K2777" s="59"/>
    </row>
    <row r="2778" spans="1:11" ht="41.25" customHeight="1">
      <c r="A2778" s="18" t="s">
        <v>3267</v>
      </c>
      <c r="B2778" s="19"/>
      <c r="C2778" s="19"/>
      <c r="D2778" s="43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70"/>
      <c r="K2778" s="59"/>
    </row>
    <row r="2779" spans="1:11" ht="41.25" customHeight="1">
      <c r="A2779" s="18" t="s">
        <v>3268</v>
      </c>
      <c r="B2779" s="19"/>
      <c r="C2779" s="19"/>
      <c r="D2779" s="43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70"/>
      <c r="K2779" s="59"/>
    </row>
    <row r="2780" spans="1:11" ht="41.25" customHeight="1">
      <c r="A2780" s="18" t="s">
        <v>3269</v>
      </c>
      <c r="B2780" s="19"/>
      <c r="C2780" s="19"/>
      <c r="D2780" s="43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70"/>
      <c r="K2780" s="59"/>
    </row>
    <row r="2781" spans="1:11" ht="41.25" customHeight="1">
      <c r="A2781" s="18" t="s">
        <v>3270</v>
      </c>
      <c r="B2781" s="19"/>
      <c r="C2781" s="19"/>
      <c r="D2781" s="43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70"/>
      <c r="K2781" s="59"/>
    </row>
    <row r="2782" spans="1:11" ht="41.25" customHeight="1">
      <c r="A2782" s="18" t="s">
        <v>3271</v>
      </c>
      <c r="B2782" s="19"/>
      <c r="C2782" s="19"/>
      <c r="D2782" s="43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70"/>
      <c r="K2782" s="59"/>
    </row>
    <row r="2783" spans="1:11" ht="41.25" customHeight="1">
      <c r="A2783" s="18" t="s">
        <v>3272</v>
      </c>
      <c r="B2783" s="19"/>
      <c r="C2783" s="19"/>
      <c r="D2783" s="43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70"/>
      <c r="K2783" s="59"/>
    </row>
    <row r="2784" spans="1:11" ht="41.25" customHeight="1">
      <c r="A2784" s="18" t="s">
        <v>3273</v>
      </c>
      <c r="B2784" s="19"/>
      <c r="C2784" s="19"/>
      <c r="D2784" s="43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70"/>
      <c r="K2784" s="59"/>
    </row>
    <row r="2785" spans="1:11" ht="41.25" customHeight="1">
      <c r="A2785" s="18" t="s">
        <v>3274</v>
      </c>
      <c r="B2785" s="19"/>
      <c r="C2785" s="19"/>
      <c r="D2785" s="43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70"/>
      <c r="K2785" s="59"/>
    </row>
    <row r="2786" spans="1:11" ht="41.25" customHeight="1">
      <c r="A2786" s="18" t="s">
        <v>3275</v>
      </c>
      <c r="B2786" s="19"/>
      <c r="C2786" s="19"/>
      <c r="D2786" s="43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70"/>
      <c r="K2786" s="59"/>
    </row>
    <row r="2787" spans="1:11" ht="41.25" customHeight="1">
      <c r="A2787" s="18" t="s">
        <v>3276</v>
      </c>
      <c r="B2787" s="19"/>
      <c r="C2787" s="19"/>
      <c r="D2787" s="43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70"/>
      <c r="K2787" s="59"/>
    </row>
    <row r="2788" spans="1:11" ht="41.25" customHeight="1">
      <c r="A2788" s="18" t="s">
        <v>3277</v>
      </c>
      <c r="B2788" s="19"/>
      <c r="C2788" s="19"/>
      <c r="D2788" s="43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70"/>
      <c r="K2788" s="59"/>
    </row>
    <row r="2789" spans="1:11" ht="41.25" customHeight="1">
      <c r="A2789" s="18" t="s">
        <v>3278</v>
      </c>
      <c r="B2789" s="19"/>
      <c r="C2789" s="19"/>
      <c r="D2789" s="43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70"/>
      <c r="K2789" s="59"/>
    </row>
    <row r="2790" spans="1:11" ht="41.25" customHeight="1">
      <c r="A2790" s="18" t="s">
        <v>3279</v>
      </c>
      <c r="B2790" s="19"/>
      <c r="C2790" s="19"/>
      <c r="D2790" s="43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70"/>
      <c r="K2790" s="59"/>
    </row>
    <row r="2791" spans="1:11" ht="41.25" customHeight="1">
      <c r="A2791" s="18" t="s">
        <v>3280</v>
      </c>
      <c r="B2791" s="19"/>
      <c r="C2791" s="19"/>
      <c r="D2791" s="43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70"/>
      <c r="K2791" s="59"/>
    </row>
    <row r="2792" spans="1:11" ht="41.25" customHeight="1">
      <c r="A2792" s="18" t="s">
        <v>3281</v>
      </c>
      <c r="B2792" s="19"/>
      <c r="C2792" s="19"/>
      <c r="D2792" s="43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70"/>
      <c r="K2792" s="59"/>
    </row>
    <row r="2793" spans="1:11" ht="41.25" customHeight="1">
      <c r="A2793" s="18" t="s">
        <v>3282</v>
      </c>
      <c r="B2793" s="19"/>
      <c r="C2793" s="19"/>
      <c r="D2793" s="43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70"/>
      <c r="K2793" s="59"/>
    </row>
    <row r="2794" spans="1:11" ht="41.25" customHeight="1">
      <c r="A2794" s="18" t="s">
        <v>3283</v>
      </c>
      <c r="B2794" s="19"/>
      <c r="C2794" s="19"/>
      <c r="D2794" s="43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70"/>
      <c r="K2794" s="59"/>
    </row>
    <row r="2795" spans="1:11" ht="41.25" customHeight="1">
      <c r="A2795" s="18" t="s">
        <v>3284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3285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3286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3287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3288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3289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3290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3291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3292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3293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3294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3295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3296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3297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3298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3299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3300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3301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3302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3303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3304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3305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3306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3307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3308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3309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3310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3311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3312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3313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3314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3315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3316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3317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3318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3319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3320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3321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3322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3323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3324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3325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3326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3327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3328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3329</v>
      </c>
      <c r="B2840" s="19"/>
      <c r="C2840" s="19"/>
      <c r="D2840" s="43"/>
      <c r="E2840" s="19"/>
      <c r="F2840" s="21"/>
      <c r="G2840" s="19"/>
      <c r="H2840" s="25">
        <f t="shared" ref="H2840:H2903" si="327">IF(RIGHT(G2840,1)="M", LEFT(G2840,LEN(G2840)-1), G2840)</f>
        <v>0</v>
      </c>
      <c r="I2840" s="25" t="str">
        <f t="shared" ref="I2840:I2903" si="328">IF(RIGHT(G2840,1)="M","M","Non-M")</f>
        <v>Non-M</v>
      </c>
      <c r="J2840" s="70"/>
      <c r="K2840" s="59"/>
    </row>
    <row r="2841" spans="1:11" ht="41.25" customHeight="1">
      <c r="A2841" s="18" t="s">
        <v>3330</v>
      </c>
      <c r="B2841" s="19"/>
      <c r="C2841" s="19"/>
      <c r="D2841" s="43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70"/>
      <c r="K2841" s="59"/>
    </row>
    <row r="2842" spans="1:11" ht="41.25" customHeight="1">
      <c r="A2842" s="18" t="s">
        <v>3331</v>
      </c>
      <c r="B2842" s="19"/>
      <c r="C2842" s="19"/>
      <c r="D2842" s="43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70"/>
      <c r="K2842" s="59"/>
    </row>
    <row r="2843" spans="1:11" ht="41.25" customHeight="1">
      <c r="A2843" s="18" t="s">
        <v>3332</v>
      </c>
      <c r="B2843" s="19"/>
      <c r="C2843" s="19"/>
      <c r="D2843" s="43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70"/>
      <c r="K2843" s="59"/>
    </row>
    <row r="2844" spans="1:11" ht="41.25" customHeight="1">
      <c r="A2844" s="18" t="s">
        <v>3333</v>
      </c>
      <c r="B2844" s="19"/>
      <c r="C2844" s="19"/>
      <c r="D2844" s="43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70"/>
      <c r="K2844" s="59"/>
    </row>
    <row r="2845" spans="1:11" ht="41.25" customHeight="1">
      <c r="A2845" s="18" t="s">
        <v>3334</v>
      </c>
      <c r="B2845" s="19"/>
      <c r="C2845" s="19"/>
      <c r="D2845" s="43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70"/>
      <c r="K2845" s="59"/>
    </row>
    <row r="2846" spans="1:11" ht="41.25" customHeight="1">
      <c r="A2846" s="18" t="s">
        <v>3335</v>
      </c>
      <c r="B2846" s="19"/>
      <c r="C2846" s="19"/>
      <c r="D2846" s="43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70"/>
      <c r="K2846" s="59"/>
    </row>
    <row r="2847" spans="1:11" ht="41.25" customHeight="1">
      <c r="A2847" s="18" t="s">
        <v>3336</v>
      </c>
      <c r="B2847" s="19"/>
      <c r="C2847" s="19"/>
      <c r="D2847" s="43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70"/>
      <c r="K2847" s="59"/>
    </row>
    <row r="2848" spans="1:11" ht="41.25" customHeight="1">
      <c r="A2848" s="18" t="s">
        <v>3337</v>
      </c>
      <c r="B2848" s="19"/>
      <c r="C2848" s="19"/>
      <c r="D2848" s="43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70"/>
      <c r="K2848" s="59"/>
    </row>
    <row r="2849" spans="1:11" ht="41.25" customHeight="1">
      <c r="A2849" s="18" t="s">
        <v>3338</v>
      </c>
      <c r="B2849" s="19"/>
      <c r="C2849" s="19"/>
      <c r="D2849" s="43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70"/>
      <c r="K2849" s="59"/>
    </row>
    <row r="2850" spans="1:11" ht="41.25" customHeight="1">
      <c r="A2850" s="18" t="s">
        <v>3339</v>
      </c>
      <c r="B2850" s="19"/>
      <c r="C2850" s="19"/>
      <c r="D2850" s="43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70"/>
      <c r="K2850" s="59"/>
    </row>
    <row r="2851" spans="1:11" ht="41.25" customHeight="1">
      <c r="A2851" s="18" t="s">
        <v>3340</v>
      </c>
      <c r="B2851" s="19"/>
      <c r="C2851" s="19"/>
      <c r="D2851" s="43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70"/>
      <c r="K2851" s="59"/>
    </row>
    <row r="2852" spans="1:11" ht="41.25" customHeight="1">
      <c r="A2852" s="18" t="s">
        <v>3341</v>
      </c>
      <c r="B2852" s="19"/>
      <c r="C2852" s="19"/>
      <c r="D2852" s="43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70"/>
      <c r="K2852" s="59"/>
    </row>
    <row r="2853" spans="1:11" ht="41.25" customHeight="1">
      <c r="A2853" s="18" t="s">
        <v>3342</v>
      </c>
      <c r="B2853" s="19"/>
      <c r="C2853" s="19"/>
      <c r="D2853" s="43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70"/>
      <c r="K2853" s="59"/>
    </row>
    <row r="2854" spans="1:11" ht="41.25" customHeight="1">
      <c r="A2854" s="18" t="s">
        <v>3343</v>
      </c>
      <c r="B2854" s="19"/>
      <c r="C2854" s="19"/>
      <c r="D2854" s="43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70"/>
      <c r="K2854" s="59"/>
    </row>
    <row r="2855" spans="1:11" ht="41.25" customHeight="1">
      <c r="A2855" s="18" t="s">
        <v>3344</v>
      </c>
      <c r="B2855" s="19"/>
      <c r="C2855" s="19"/>
      <c r="D2855" s="43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70"/>
      <c r="K2855" s="59"/>
    </row>
    <row r="2856" spans="1:11" ht="41.25" customHeight="1">
      <c r="A2856" s="18" t="s">
        <v>3345</v>
      </c>
      <c r="B2856" s="19"/>
      <c r="C2856" s="19"/>
      <c r="D2856" s="43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70"/>
      <c r="K2856" s="59"/>
    </row>
    <row r="2857" spans="1:11" ht="41.25" customHeight="1">
      <c r="A2857" s="18" t="s">
        <v>3346</v>
      </c>
      <c r="B2857" s="19"/>
      <c r="C2857" s="19"/>
      <c r="D2857" s="43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70"/>
      <c r="K2857" s="59"/>
    </row>
    <row r="2858" spans="1:11" ht="41.25" customHeight="1">
      <c r="A2858" s="18" t="s">
        <v>3347</v>
      </c>
      <c r="B2858" s="19"/>
      <c r="C2858" s="19"/>
      <c r="D2858" s="43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70"/>
      <c r="K2858" s="59"/>
    </row>
    <row r="2859" spans="1:11" ht="41.25" customHeight="1">
      <c r="A2859" s="18" t="s">
        <v>3348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3349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3350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3351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3352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3353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3354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3355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3356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3357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3358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3359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3360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3361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3362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3363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3364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3365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3366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3367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3368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3369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3370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3371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3372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3373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3374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3375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3376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3377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3378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3379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3380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3381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3382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3383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3384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3385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3386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3387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3388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3389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3390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3391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3392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3393</v>
      </c>
      <c r="B2904" s="19"/>
      <c r="C2904" s="19"/>
      <c r="D2904" s="43"/>
      <c r="E2904" s="19"/>
      <c r="F2904" s="21"/>
      <c r="G2904" s="19"/>
      <c r="H2904" s="25">
        <f t="shared" ref="H2904:H2967" si="329">IF(RIGHT(G2904,1)="M", LEFT(G2904,LEN(G2904)-1), G2904)</f>
        <v>0</v>
      </c>
      <c r="I2904" s="25" t="str">
        <f t="shared" ref="I2904:I2967" si="330">IF(RIGHT(G2904,1)="M","M","Non-M")</f>
        <v>Non-M</v>
      </c>
      <c r="J2904" s="70"/>
      <c r="K2904" s="59"/>
    </row>
    <row r="2905" spans="1:11" ht="41.25" customHeight="1">
      <c r="A2905" s="18" t="s">
        <v>3394</v>
      </c>
      <c r="B2905" s="19"/>
      <c r="C2905" s="19"/>
      <c r="D2905" s="43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70"/>
      <c r="K2905" s="59"/>
    </row>
    <row r="2906" spans="1:11" ht="41.25" customHeight="1">
      <c r="A2906" s="18" t="s">
        <v>3395</v>
      </c>
      <c r="B2906" s="19"/>
      <c r="C2906" s="19"/>
      <c r="D2906" s="43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70"/>
      <c r="K2906" s="59"/>
    </row>
    <row r="2907" spans="1:11" ht="41.25" customHeight="1">
      <c r="A2907" s="18" t="s">
        <v>3396</v>
      </c>
      <c r="B2907" s="19"/>
      <c r="C2907" s="19"/>
      <c r="D2907" s="43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70"/>
      <c r="K2907" s="59"/>
    </row>
    <row r="2908" spans="1:11" ht="41.25" customHeight="1">
      <c r="A2908" s="18" t="s">
        <v>3397</v>
      </c>
      <c r="B2908" s="19"/>
      <c r="C2908" s="19"/>
      <c r="D2908" s="43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70"/>
      <c r="K2908" s="59"/>
    </row>
    <row r="2909" spans="1:11" ht="41.25" customHeight="1">
      <c r="A2909" s="18" t="s">
        <v>3398</v>
      </c>
      <c r="B2909" s="19"/>
      <c r="C2909" s="19"/>
      <c r="D2909" s="43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70"/>
      <c r="K2909" s="59"/>
    </row>
    <row r="2910" spans="1:11" ht="41.25" customHeight="1">
      <c r="A2910" s="18" t="s">
        <v>3399</v>
      </c>
      <c r="B2910" s="19"/>
      <c r="C2910" s="19"/>
      <c r="D2910" s="43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70"/>
      <c r="K2910" s="59"/>
    </row>
    <row r="2911" spans="1:11" ht="41.25" customHeight="1">
      <c r="A2911" s="18" t="s">
        <v>3400</v>
      </c>
      <c r="B2911" s="19"/>
      <c r="C2911" s="19"/>
      <c r="D2911" s="43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70"/>
      <c r="K2911" s="59"/>
    </row>
    <row r="2912" spans="1:11" ht="41.25" customHeight="1">
      <c r="A2912" s="18" t="s">
        <v>3401</v>
      </c>
      <c r="B2912" s="19"/>
      <c r="C2912" s="19"/>
      <c r="D2912" s="43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70"/>
      <c r="K2912" s="59"/>
    </row>
    <row r="2913" spans="1:11" ht="41.25" customHeight="1">
      <c r="A2913" s="18" t="s">
        <v>3402</v>
      </c>
      <c r="B2913" s="19"/>
      <c r="C2913" s="19"/>
      <c r="D2913" s="43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70"/>
      <c r="K2913" s="59"/>
    </row>
    <row r="2914" spans="1:11" ht="41.25" customHeight="1">
      <c r="A2914" s="18" t="s">
        <v>3403</v>
      </c>
      <c r="B2914" s="19"/>
      <c r="C2914" s="19"/>
      <c r="D2914" s="43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70"/>
      <c r="K2914" s="59"/>
    </row>
    <row r="2915" spans="1:11" ht="41.25" customHeight="1">
      <c r="A2915" s="18" t="s">
        <v>3404</v>
      </c>
      <c r="B2915" s="19"/>
      <c r="C2915" s="19"/>
      <c r="D2915" s="43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70"/>
      <c r="K2915" s="59"/>
    </row>
    <row r="2916" spans="1:11" ht="41.25" customHeight="1">
      <c r="A2916" s="18" t="s">
        <v>3405</v>
      </c>
      <c r="B2916" s="19"/>
      <c r="C2916" s="19"/>
      <c r="D2916" s="43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70"/>
      <c r="K2916" s="59"/>
    </row>
    <row r="2917" spans="1:11" ht="41.25" customHeight="1">
      <c r="A2917" s="18" t="s">
        <v>3406</v>
      </c>
      <c r="B2917" s="19"/>
      <c r="C2917" s="19"/>
      <c r="D2917" s="43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70"/>
      <c r="K2917" s="59"/>
    </row>
    <row r="2918" spans="1:11" ht="41.25" customHeight="1">
      <c r="A2918" s="18" t="s">
        <v>3407</v>
      </c>
      <c r="B2918" s="19"/>
      <c r="C2918" s="19"/>
      <c r="D2918" s="43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70"/>
      <c r="K2918" s="59"/>
    </row>
    <row r="2919" spans="1:11" ht="41.25" customHeight="1">
      <c r="A2919" s="18" t="s">
        <v>3408</v>
      </c>
      <c r="B2919" s="19"/>
      <c r="C2919" s="19"/>
      <c r="D2919" s="43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70"/>
      <c r="K2919" s="59"/>
    </row>
    <row r="2920" spans="1:11" ht="41.25" customHeight="1">
      <c r="A2920" s="18" t="s">
        <v>3409</v>
      </c>
      <c r="B2920" s="19"/>
      <c r="C2920" s="19"/>
      <c r="D2920" s="43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70"/>
      <c r="K2920" s="59"/>
    </row>
    <row r="2921" spans="1:11" ht="41.25" customHeight="1">
      <c r="A2921" s="18" t="s">
        <v>3410</v>
      </c>
      <c r="B2921" s="19"/>
      <c r="C2921" s="19"/>
      <c r="D2921" s="43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70"/>
      <c r="K2921" s="59"/>
    </row>
    <row r="2922" spans="1:11" ht="41.25" customHeight="1">
      <c r="A2922" s="18" t="s">
        <v>3411</v>
      </c>
      <c r="B2922" s="19"/>
      <c r="C2922" s="19"/>
      <c r="D2922" s="43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70"/>
      <c r="K2922" s="59"/>
    </row>
    <row r="2923" spans="1:11" ht="41.25" customHeight="1">
      <c r="A2923" s="18" t="s">
        <v>3412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3413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3414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3415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3416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3417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3418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3419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3420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3421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3422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3423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3424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3425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3426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3427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3428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3429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3430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3431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3432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3433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3434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3435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3436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3437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3438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3439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3440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3441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3442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3443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3444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3445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3446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3447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3448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3449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3450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3451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3452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3453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3454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3455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3456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3457</v>
      </c>
      <c r="B2968" s="19"/>
      <c r="C2968" s="19"/>
      <c r="D2968" s="43"/>
      <c r="E2968" s="19"/>
      <c r="F2968" s="21"/>
      <c r="G2968" s="19"/>
      <c r="H2968" s="25">
        <f t="shared" ref="H2968:H3031" si="331">IF(RIGHT(G2968,1)="M", LEFT(G2968,LEN(G2968)-1), G2968)</f>
        <v>0</v>
      </c>
      <c r="I2968" s="25" t="str">
        <f t="shared" ref="I2968:I3031" si="332">IF(RIGHT(G2968,1)="M","M","Non-M")</f>
        <v>Non-M</v>
      </c>
      <c r="J2968" s="70"/>
      <c r="K2968" s="59"/>
    </row>
    <row r="2969" spans="1:11" ht="41.25" customHeight="1">
      <c r="A2969" s="18" t="s">
        <v>3458</v>
      </c>
      <c r="B2969" s="19"/>
      <c r="C2969" s="19"/>
      <c r="D2969" s="43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70"/>
      <c r="K2969" s="59"/>
    </row>
    <row r="2970" spans="1:11" ht="41.25" customHeight="1">
      <c r="A2970" s="18" t="s">
        <v>3459</v>
      </c>
      <c r="B2970" s="19"/>
      <c r="C2970" s="19"/>
      <c r="D2970" s="43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70"/>
      <c r="K2970" s="59"/>
    </row>
    <row r="2971" spans="1:11" ht="41.25" customHeight="1">
      <c r="A2971" s="18" t="s">
        <v>3460</v>
      </c>
      <c r="B2971" s="19"/>
      <c r="C2971" s="19"/>
      <c r="D2971" s="43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70"/>
      <c r="K2971" s="59"/>
    </row>
    <row r="2972" spans="1:11" ht="41.25" customHeight="1">
      <c r="A2972" s="18" t="s">
        <v>3461</v>
      </c>
      <c r="B2972" s="19"/>
      <c r="C2972" s="19"/>
      <c r="D2972" s="43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70"/>
      <c r="K2972" s="59"/>
    </row>
    <row r="2973" spans="1:11" ht="41.25" customHeight="1">
      <c r="A2973" s="18" t="s">
        <v>3462</v>
      </c>
      <c r="B2973" s="19"/>
      <c r="C2973" s="19"/>
      <c r="D2973" s="43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70"/>
      <c r="K2973" s="59"/>
    </row>
    <row r="2974" spans="1:11" ht="41.25" customHeight="1">
      <c r="A2974" s="18" t="s">
        <v>3463</v>
      </c>
      <c r="B2974" s="19"/>
      <c r="C2974" s="19"/>
      <c r="D2974" s="43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70"/>
      <c r="K2974" s="59"/>
    </row>
    <row r="2975" spans="1:11" ht="41.25" customHeight="1">
      <c r="A2975" s="18" t="s">
        <v>3464</v>
      </c>
      <c r="B2975" s="19"/>
      <c r="C2975" s="19"/>
      <c r="D2975" s="43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70"/>
      <c r="K2975" s="59"/>
    </row>
    <row r="2976" spans="1:11" ht="41.25" customHeight="1">
      <c r="A2976" s="18" t="s">
        <v>3465</v>
      </c>
      <c r="B2976" s="19"/>
      <c r="C2976" s="19"/>
      <c r="D2976" s="43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70"/>
      <c r="K2976" s="59"/>
    </row>
    <row r="2977" spans="1:11" ht="41.25" customHeight="1">
      <c r="A2977" s="18" t="s">
        <v>3466</v>
      </c>
      <c r="B2977" s="19"/>
      <c r="C2977" s="19"/>
      <c r="D2977" s="43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70"/>
      <c r="K2977" s="59"/>
    </row>
    <row r="2978" spans="1:11" ht="41.25" customHeight="1">
      <c r="A2978" s="18" t="s">
        <v>3467</v>
      </c>
      <c r="B2978" s="19"/>
      <c r="C2978" s="19"/>
      <c r="D2978" s="43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70"/>
      <c r="K2978" s="59"/>
    </row>
    <row r="2979" spans="1:11" ht="41.25" customHeight="1">
      <c r="A2979" s="18" t="s">
        <v>3468</v>
      </c>
      <c r="B2979" s="19"/>
      <c r="C2979" s="19"/>
      <c r="D2979" s="43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70"/>
      <c r="K2979" s="59"/>
    </row>
    <row r="2980" spans="1:11" ht="41.25" customHeight="1">
      <c r="A2980" s="18" t="s">
        <v>3469</v>
      </c>
      <c r="B2980" s="19"/>
      <c r="C2980" s="19"/>
      <c r="D2980" s="43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70"/>
      <c r="K2980" s="59"/>
    </row>
    <row r="2981" spans="1:11" ht="41.25" customHeight="1">
      <c r="A2981" s="18" t="s">
        <v>3470</v>
      </c>
      <c r="B2981" s="19"/>
      <c r="C2981" s="19"/>
      <c r="D2981" s="43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70"/>
      <c r="K2981" s="59"/>
    </row>
    <row r="2982" spans="1:11" ht="41.25" customHeight="1">
      <c r="A2982" s="18" t="s">
        <v>3471</v>
      </c>
      <c r="B2982" s="19"/>
      <c r="C2982" s="19"/>
      <c r="D2982" s="43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70"/>
      <c r="K2982" s="59"/>
    </row>
    <row r="2983" spans="1:11" ht="41.25" customHeight="1">
      <c r="A2983" s="18" t="s">
        <v>3472</v>
      </c>
      <c r="B2983" s="19"/>
      <c r="C2983" s="19"/>
      <c r="D2983" s="43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70"/>
      <c r="K2983" s="59"/>
    </row>
    <row r="2984" spans="1:11" ht="41.25" customHeight="1">
      <c r="A2984" s="18" t="s">
        <v>3473</v>
      </c>
      <c r="B2984" s="19"/>
      <c r="C2984" s="19"/>
      <c r="D2984" s="43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70"/>
      <c r="K2984" s="59"/>
    </row>
    <row r="2985" spans="1:11" ht="41.25" customHeight="1">
      <c r="A2985" s="18" t="s">
        <v>3474</v>
      </c>
      <c r="B2985" s="19"/>
      <c r="C2985" s="19"/>
      <c r="D2985" s="43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70"/>
      <c r="K2985" s="59"/>
    </row>
    <row r="2986" spans="1:11" ht="41.25" customHeight="1">
      <c r="A2986" s="18" t="s">
        <v>3475</v>
      </c>
      <c r="B2986" s="19"/>
      <c r="C2986" s="19"/>
      <c r="D2986" s="43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70"/>
      <c r="K2986" s="59"/>
    </row>
    <row r="2987" spans="1:11" ht="41.25" customHeight="1">
      <c r="A2987" s="18" t="s">
        <v>3476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3477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3478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3479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3480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3481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3482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3483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3484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3485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3486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3487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3488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3489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3490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3491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3492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3493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3494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3495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3496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3497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3498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3499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3500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3501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3502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3503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3504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3505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3506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3507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3508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3509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3510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3511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3512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3513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3514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3515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3516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3517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3518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3519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3520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3521</v>
      </c>
      <c r="B3032" s="19"/>
      <c r="C3032" s="19"/>
      <c r="D3032" s="43"/>
      <c r="E3032" s="19"/>
      <c r="F3032" s="21"/>
      <c r="G3032" s="19"/>
      <c r="H3032" s="25">
        <f t="shared" ref="H3032:H3095" si="333">IF(RIGHT(G3032,1)="M", LEFT(G3032,LEN(G3032)-1), G3032)</f>
        <v>0</v>
      </c>
      <c r="I3032" s="25" t="str">
        <f t="shared" ref="I3032:I3095" si="334">IF(RIGHT(G3032,1)="M","M","Non-M")</f>
        <v>Non-M</v>
      </c>
      <c r="J3032" s="70"/>
      <c r="K3032" s="59"/>
    </row>
    <row r="3033" spans="1:11" ht="41.25" customHeight="1">
      <c r="A3033" s="18" t="s">
        <v>3522</v>
      </c>
      <c r="B3033" s="19"/>
      <c r="C3033" s="19"/>
      <c r="D3033" s="43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70"/>
      <c r="K3033" s="59"/>
    </row>
    <row r="3034" spans="1:11" ht="41.25" customHeight="1">
      <c r="A3034" s="18" t="s">
        <v>3523</v>
      </c>
      <c r="B3034" s="19"/>
      <c r="C3034" s="19"/>
      <c r="D3034" s="43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70"/>
      <c r="K3034" s="59"/>
    </row>
    <row r="3035" spans="1:11" ht="41.25" customHeight="1">
      <c r="A3035" s="18" t="s">
        <v>3524</v>
      </c>
      <c r="B3035" s="19"/>
      <c r="C3035" s="19"/>
      <c r="D3035" s="43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70"/>
      <c r="K3035" s="59"/>
    </row>
    <row r="3036" spans="1:11" ht="41.25" customHeight="1">
      <c r="A3036" s="18" t="s">
        <v>3525</v>
      </c>
      <c r="B3036" s="19"/>
      <c r="C3036" s="19"/>
      <c r="D3036" s="43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70"/>
      <c r="K3036" s="59"/>
    </row>
    <row r="3037" spans="1:11" ht="41.25" customHeight="1">
      <c r="A3037" s="18" t="s">
        <v>3526</v>
      </c>
      <c r="B3037" s="19"/>
      <c r="C3037" s="19"/>
      <c r="D3037" s="43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70"/>
      <c r="K3037" s="59"/>
    </row>
    <row r="3038" spans="1:11" ht="41.25" customHeight="1">
      <c r="A3038" s="18" t="s">
        <v>3527</v>
      </c>
      <c r="B3038" s="19"/>
      <c r="C3038" s="19"/>
      <c r="D3038" s="43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70"/>
      <c r="K3038" s="59"/>
    </row>
    <row r="3039" spans="1:11" ht="41.25" customHeight="1">
      <c r="A3039" s="18" t="s">
        <v>3528</v>
      </c>
      <c r="B3039" s="19"/>
      <c r="C3039" s="19"/>
      <c r="D3039" s="43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70"/>
      <c r="K3039" s="59"/>
    </row>
    <row r="3040" spans="1:11" ht="41.25" customHeight="1">
      <c r="A3040" s="18" t="s">
        <v>3529</v>
      </c>
      <c r="B3040" s="19"/>
      <c r="C3040" s="19"/>
      <c r="D3040" s="43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70"/>
      <c r="K3040" s="59"/>
    </row>
    <row r="3041" spans="1:11" ht="41.25" customHeight="1">
      <c r="A3041" s="18" t="s">
        <v>3530</v>
      </c>
      <c r="B3041" s="19"/>
      <c r="C3041" s="19"/>
      <c r="D3041" s="43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70"/>
      <c r="K3041" s="59"/>
    </row>
    <row r="3042" spans="1:11" ht="41.25" customHeight="1">
      <c r="A3042" s="18" t="s">
        <v>3531</v>
      </c>
      <c r="B3042" s="19"/>
      <c r="C3042" s="19"/>
      <c r="D3042" s="43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70"/>
      <c r="K3042" s="59"/>
    </row>
    <row r="3043" spans="1:11" ht="41.25" customHeight="1">
      <c r="A3043" s="18" t="s">
        <v>3532</v>
      </c>
      <c r="B3043" s="19"/>
      <c r="C3043" s="19"/>
      <c r="D3043" s="43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70"/>
      <c r="K3043" s="59"/>
    </row>
    <row r="3044" spans="1:11" ht="41.25" customHeight="1">
      <c r="A3044" s="18" t="s">
        <v>3533</v>
      </c>
      <c r="B3044" s="19"/>
      <c r="C3044" s="19"/>
      <c r="D3044" s="43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70"/>
      <c r="K3044" s="59"/>
    </row>
    <row r="3045" spans="1:11" ht="41.25" customHeight="1">
      <c r="A3045" s="18" t="s">
        <v>3534</v>
      </c>
      <c r="B3045" s="19"/>
      <c r="C3045" s="19"/>
      <c r="D3045" s="43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70"/>
      <c r="K3045" s="59"/>
    </row>
    <row r="3046" spans="1:11" ht="41.25" customHeight="1">
      <c r="A3046" s="18" t="s">
        <v>3535</v>
      </c>
      <c r="B3046" s="19"/>
      <c r="C3046" s="19"/>
      <c r="D3046" s="43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70"/>
      <c r="K3046" s="59"/>
    </row>
    <row r="3047" spans="1:11" ht="41.25" customHeight="1">
      <c r="A3047" s="18" t="s">
        <v>3536</v>
      </c>
      <c r="B3047" s="19"/>
      <c r="C3047" s="19"/>
      <c r="D3047" s="43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70"/>
      <c r="K3047" s="59"/>
    </row>
    <row r="3048" spans="1:11" ht="41.25" customHeight="1">
      <c r="A3048" s="18" t="s">
        <v>3537</v>
      </c>
      <c r="B3048" s="19"/>
      <c r="C3048" s="19"/>
      <c r="D3048" s="43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70"/>
      <c r="K3048" s="59"/>
    </row>
    <row r="3049" spans="1:11" ht="41.25" customHeight="1">
      <c r="A3049" s="18" t="s">
        <v>3538</v>
      </c>
      <c r="B3049" s="19"/>
      <c r="C3049" s="19"/>
      <c r="D3049" s="43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70"/>
      <c r="K3049" s="59"/>
    </row>
    <row r="3050" spans="1:11" ht="41.25" customHeight="1">
      <c r="A3050" s="18" t="s">
        <v>3539</v>
      </c>
      <c r="B3050" s="19"/>
      <c r="C3050" s="19"/>
      <c r="D3050" s="43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70"/>
      <c r="K3050" s="59"/>
    </row>
    <row r="3051" spans="1:11" ht="41.25" customHeight="1">
      <c r="A3051" s="18" t="s">
        <v>3540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3541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3542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3543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3544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3545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3546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3547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3548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3549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3550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3551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3552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3553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3554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3555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3556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3557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3558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3559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3560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3561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3562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3563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3564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3565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3566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3567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3568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3569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3570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3571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3572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3573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3574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3575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3576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3577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3578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3579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3580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3581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3582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3583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3584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3585</v>
      </c>
      <c r="B3096" s="19"/>
      <c r="C3096" s="19"/>
      <c r="D3096" s="43"/>
      <c r="E3096" s="19"/>
      <c r="F3096" s="21"/>
      <c r="G3096" s="19"/>
      <c r="H3096" s="25">
        <f t="shared" ref="H3096:H3159" si="335">IF(RIGHT(G3096,1)="M", LEFT(G3096,LEN(G3096)-1), G3096)</f>
        <v>0</v>
      </c>
      <c r="I3096" s="25" t="str">
        <f t="shared" ref="I3096:I3159" si="336">IF(RIGHT(G3096,1)="M","M","Non-M")</f>
        <v>Non-M</v>
      </c>
      <c r="J3096" s="70"/>
      <c r="K3096" s="59"/>
    </row>
    <row r="3097" spans="1:11" ht="41.25" customHeight="1">
      <c r="A3097" s="18" t="s">
        <v>3586</v>
      </c>
      <c r="B3097" s="19"/>
      <c r="C3097" s="19"/>
      <c r="D3097" s="43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70"/>
      <c r="K3097" s="59"/>
    </row>
    <row r="3098" spans="1:11" ht="41.25" customHeight="1">
      <c r="A3098" s="18" t="s">
        <v>3587</v>
      </c>
      <c r="B3098" s="19"/>
      <c r="C3098" s="19"/>
      <c r="D3098" s="43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70"/>
      <c r="K3098" s="59"/>
    </row>
    <row r="3099" spans="1:11" ht="41.25" customHeight="1">
      <c r="A3099" s="18" t="s">
        <v>3588</v>
      </c>
      <c r="B3099" s="19"/>
      <c r="C3099" s="19"/>
      <c r="D3099" s="43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70"/>
      <c r="K3099" s="59"/>
    </row>
    <row r="3100" spans="1:11" ht="41.25" customHeight="1">
      <c r="A3100" s="18" t="s">
        <v>3589</v>
      </c>
      <c r="B3100" s="19"/>
      <c r="C3100" s="19"/>
      <c r="D3100" s="43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70"/>
      <c r="K3100" s="59"/>
    </row>
    <row r="3101" spans="1:11" ht="41.25" customHeight="1">
      <c r="A3101" s="18" t="s">
        <v>3590</v>
      </c>
      <c r="B3101" s="19"/>
      <c r="C3101" s="19"/>
      <c r="D3101" s="43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70"/>
      <c r="K3101" s="59"/>
    </row>
    <row r="3102" spans="1:11" ht="41.25" customHeight="1">
      <c r="A3102" s="18" t="s">
        <v>3591</v>
      </c>
      <c r="B3102" s="19"/>
      <c r="C3102" s="19"/>
      <c r="D3102" s="43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70"/>
      <c r="K3102" s="59"/>
    </row>
    <row r="3103" spans="1:11" ht="41.25" customHeight="1">
      <c r="A3103" s="18" t="s">
        <v>3592</v>
      </c>
      <c r="B3103" s="19"/>
      <c r="C3103" s="19"/>
      <c r="D3103" s="43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70"/>
      <c r="K3103" s="59"/>
    </row>
    <row r="3104" spans="1:11" ht="41.25" customHeight="1">
      <c r="A3104" s="18" t="s">
        <v>3593</v>
      </c>
      <c r="B3104" s="19"/>
      <c r="C3104" s="19"/>
      <c r="D3104" s="43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70"/>
      <c r="K3104" s="59"/>
    </row>
    <row r="3105" spans="1:11" ht="41.25" customHeight="1">
      <c r="A3105" s="18" t="s">
        <v>3594</v>
      </c>
      <c r="B3105" s="19"/>
      <c r="C3105" s="19"/>
      <c r="D3105" s="43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70"/>
      <c r="K3105" s="59"/>
    </row>
    <row r="3106" spans="1:11" ht="41.25" customHeight="1">
      <c r="A3106" s="18" t="s">
        <v>3595</v>
      </c>
      <c r="B3106" s="19"/>
      <c r="C3106" s="19"/>
      <c r="D3106" s="43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70"/>
      <c r="K3106" s="59"/>
    </row>
    <row r="3107" spans="1:11" ht="41.25" customHeight="1">
      <c r="A3107" s="18" t="s">
        <v>3596</v>
      </c>
      <c r="B3107" s="19"/>
      <c r="C3107" s="19"/>
      <c r="D3107" s="43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70"/>
      <c r="K3107" s="59"/>
    </row>
    <row r="3108" spans="1:11" ht="41.25" customHeight="1">
      <c r="A3108" s="18" t="s">
        <v>3597</v>
      </c>
      <c r="B3108" s="19"/>
      <c r="C3108" s="19"/>
      <c r="D3108" s="43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70"/>
      <c r="K3108" s="59"/>
    </row>
    <row r="3109" spans="1:11" ht="41.25" customHeight="1">
      <c r="A3109" s="18" t="s">
        <v>3598</v>
      </c>
      <c r="B3109" s="19"/>
      <c r="C3109" s="19"/>
      <c r="D3109" s="43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70"/>
      <c r="K3109" s="59"/>
    </row>
    <row r="3110" spans="1:11" ht="41.25" customHeight="1">
      <c r="A3110" s="18" t="s">
        <v>3599</v>
      </c>
      <c r="B3110" s="19"/>
      <c r="C3110" s="19"/>
      <c r="D3110" s="43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70"/>
      <c r="K3110" s="59"/>
    </row>
    <row r="3111" spans="1:11" ht="41.25" customHeight="1">
      <c r="A3111" s="18" t="s">
        <v>3600</v>
      </c>
      <c r="B3111" s="19"/>
      <c r="C3111" s="19"/>
      <c r="D3111" s="43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70"/>
      <c r="K3111" s="59"/>
    </row>
    <row r="3112" spans="1:11" ht="41.25" customHeight="1">
      <c r="A3112" s="18" t="s">
        <v>3601</v>
      </c>
      <c r="B3112" s="19"/>
      <c r="C3112" s="19"/>
      <c r="D3112" s="43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70"/>
      <c r="K3112" s="59"/>
    </row>
    <row r="3113" spans="1:11" ht="41.25" customHeight="1">
      <c r="A3113" s="18" t="s">
        <v>3602</v>
      </c>
      <c r="B3113" s="19"/>
      <c r="C3113" s="19"/>
      <c r="D3113" s="43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70"/>
      <c r="K3113" s="59"/>
    </row>
    <row r="3114" spans="1:11" ht="41.25" customHeight="1">
      <c r="A3114" s="18" t="s">
        <v>3603</v>
      </c>
      <c r="B3114" s="19"/>
      <c r="C3114" s="19"/>
      <c r="D3114" s="43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70"/>
      <c r="K3114" s="59"/>
    </row>
    <row r="3115" spans="1:11" ht="41.25" customHeight="1">
      <c r="A3115" s="18" t="s">
        <v>3604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3605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3606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3607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3608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3609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3610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3611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3612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3613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3614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3615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3616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3617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3618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3619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3620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3621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3622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3623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3624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3625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3626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3627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3628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3629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3630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3631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3632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3633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3634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3635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3636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3637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3638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3639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3640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3641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3642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3643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3644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3645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3646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3647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3648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3649</v>
      </c>
      <c r="B3160" s="19"/>
      <c r="C3160" s="19"/>
      <c r="D3160" s="43"/>
      <c r="E3160" s="19"/>
      <c r="F3160" s="21"/>
      <c r="G3160" s="19"/>
      <c r="H3160" s="25">
        <f t="shared" ref="H3160:H3223" si="337">IF(RIGHT(G3160,1)="M", LEFT(G3160,LEN(G3160)-1), G3160)</f>
        <v>0</v>
      </c>
      <c r="I3160" s="25" t="str">
        <f t="shared" ref="I3160:I3223" si="338">IF(RIGHT(G3160,1)="M","M","Non-M")</f>
        <v>Non-M</v>
      </c>
      <c r="J3160" s="70"/>
      <c r="K3160" s="59"/>
    </row>
    <row r="3161" spans="1:11" ht="41.25" customHeight="1">
      <c r="A3161" s="18" t="s">
        <v>3650</v>
      </c>
      <c r="B3161" s="19"/>
      <c r="C3161" s="19"/>
      <c r="D3161" s="43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70"/>
      <c r="K3161" s="59"/>
    </row>
    <row r="3162" spans="1:11" ht="41.25" customHeight="1">
      <c r="A3162" s="18" t="s">
        <v>3651</v>
      </c>
      <c r="B3162" s="19"/>
      <c r="C3162" s="19"/>
      <c r="D3162" s="43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70"/>
      <c r="K3162" s="59"/>
    </row>
    <row r="3163" spans="1:11" ht="41.25" customHeight="1">
      <c r="A3163" s="18" t="s">
        <v>3652</v>
      </c>
      <c r="B3163" s="19"/>
      <c r="C3163" s="19"/>
      <c r="D3163" s="43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70"/>
      <c r="K3163" s="59"/>
    </row>
    <row r="3164" spans="1:11" ht="41.25" customHeight="1">
      <c r="A3164" s="18" t="s">
        <v>3653</v>
      </c>
      <c r="B3164" s="19"/>
      <c r="C3164" s="19"/>
      <c r="D3164" s="43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70"/>
      <c r="K3164" s="59"/>
    </row>
    <row r="3165" spans="1:11" ht="41.25" customHeight="1">
      <c r="A3165" s="18" t="s">
        <v>3654</v>
      </c>
      <c r="B3165" s="19"/>
      <c r="C3165" s="19"/>
      <c r="D3165" s="43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70"/>
      <c r="K3165" s="59"/>
    </row>
    <row r="3166" spans="1:11" ht="41.25" customHeight="1">
      <c r="A3166" s="18" t="s">
        <v>3655</v>
      </c>
      <c r="B3166" s="19"/>
      <c r="C3166" s="19"/>
      <c r="D3166" s="43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70"/>
      <c r="K3166" s="59"/>
    </row>
    <row r="3167" spans="1:11" ht="41.25" customHeight="1">
      <c r="A3167" s="18" t="s">
        <v>3656</v>
      </c>
      <c r="B3167" s="19"/>
      <c r="C3167" s="19"/>
      <c r="D3167" s="43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70"/>
      <c r="K3167" s="59"/>
    </row>
    <row r="3168" spans="1:11" ht="41.25" customHeight="1">
      <c r="A3168" s="18" t="s">
        <v>3657</v>
      </c>
      <c r="B3168" s="19"/>
      <c r="C3168" s="19"/>
      <c r="D3168" s="43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70"/>
      <c r="K3168" s="59"/>
    </row>
    <row r="3169" spans="1:11" ht="41.25" customHeight="1">
      <c r="A3169" s="18" t="s">
        <v>3658</v>
      </c>
      <c r="B3169" s="19"/>
      <c r="C3169" s="19"/>
      <c r="D3169" s="43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70"/>
      <c r="K3169" s="59"/>
    </row>
    <row r="3170" spans="1:11" ht="41.25" customHeight="1">
      <c r="A3170" s="18" t="s">
        <v>3659</v>
      </c>
      <c r="B3170" s="19"/>
      <c r="C3170" s="19"/>
      <c r="D3170" s="43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70"/>
      <c r="K3170" s="59"/>
    </row>
    <row r="3171" spans="1:11" ht="41.25" customHeight="1">
      <c r="A3171" s="18" t="s">
        <v>3660</v>
      </c>
      <c r="B3171" s="19"/>
      <c r="C3171" s="19"/>
      <c r="D3171" s="43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70"/>
      <c r="K3171" s="59"/>
    </row>
    <row r="3172" spans="1:11" ht="41.25" customHeight="1">
      <c r="A3172" s="18" t="s">
        <v>3661</v>
      </c>
      <c r="B3172" s="19"/>
      <c r="C3172" s="19"/>
      <c r="D3172" s="43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70"/>
      <c r="K3172" s="59"/>
    </row>
    <row r="3173" spans="1:11" ht="41.25" customHeight="1">
      <c r="A3173" s="18" t="s">
        <v>3662</v>
      </c>
      <c r="B3173" s="19"/>
      <c r="C3173" s="19"/>
      <c r="D3173" s="43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70"/>
      <c r="K3173" s="59"/>
    </row>
    <row r="3174" spans="1:11" ht="41.25" customHeight="1">
      <c r="A3174" s="18" t="s">
        <v>3663</v>
      </c>
      <c r="B3174" s="19"/>
      <c r="C3174" s="19"/>
      <c r="D3174" s="43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70"/>
      <c r="K3174" s="59"/>
    </row>
    <row r="3175" spans="1:11" ht="41.25" customHeight="1">
      <c r="A3175" s="18" t="s">
        <v>3664</v>
      </c>
      <c r="B3175" s="19"/>
      <c r="C3175" s="19"/>
      <c r="D3175" s="43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70"/>
      <c r="K3175" s="59"/>
    </row>
    <row r="3176" spans="1:11" ht="41.25" customHeight="1">
      <c r="A3176" s="18" t="s">
        <v>3665</v>
      </c>
      <c r="B3176" s="19"/>
      <c r="C3176" s="19"/>
      <c r="D3176" s="43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70"/>
      <c r="K3176" s="59"/>
    </row>
    <row r="3177" spans="1:11" ht="41.25" customHeight="1">
      <c r="A3177" s="18" t="s">
        <v>3666</v>
      </c>
      <c r="B3177" s="19"/>
      <c r="C3177" s="19"/>
      <c r="D3177" s="43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70"/>
      <c r="K3177" s="59"/>
    </row>
    <row r="3178" spans="1:11" ht="41.25" customHeight="1">
      <c r="A3178" s="18" t="s">
        <v>3667</v>
      </c>
      <c r="B3178" s="19"/>
      <c r="C3178" s="19"/>
      <c r="D3178" s="43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70"/>
      <c r="K3178" s="59"/>
    </row>
    <row r="3179" spans="1:11" ht="41.25" customHeight="1">
      <c r="A3179" s="18" t="s">
        <v>3668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3669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3670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3671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3672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3673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3674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3675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3676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3677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3678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3679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3680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3681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3682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3683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3684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3685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3686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3687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3688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3689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3690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3691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3692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3693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3694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3695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3696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3697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3698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3699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3700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3701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3702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3703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3704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3705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3706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3707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3708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3709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3710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3711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3712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3713</v>
      </c>
      <c r="B3224" s="19"/>
      <c r="C3224" s="19"/>
      <c r="D3224" s="43"/>
      <c r="E3224" s="19"/>
      <c r="F3224" s="21"/>
      <c r="G3224" s="19"/>
      <c r="H3224" s="25">
        <f t="shared" ref="H3224:H3287" si="339">IF(RIGHT(G3224,1)="M", LEFT(G3224,LEN(G3224)-1), G3224)</f>
        <v>0</v>
      </c>
      <c r="I3224" s="25" t="str">
        <f t="shared" ref="I3224:I3287" si="340">IF(RIGHT(G3224,1)="M","M","Non-M")</f>
        <v>Non-M</v>
      </c>
      <c r="J3224" s="70"/>
      <c r="K3224" s="59"/>
    </row>
    <row r="3225" spans="1:11" ht="41.25" customHeight="1">
      <c r="A3225" s="18" t="s">
        <v>3714</v>
      </c>
      <c r="B3225" s="19"/>
      <c r="C3225" s="19"/>
      <c r="D3225" s="43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70"/>
      <c r="K3225" s="59"/>
    </row>
    <row r="3226" spans="1:11" ht="41.25" customHeight="1">
      <c r="A3226" s="18" t="s">
        <v>3715</v>
      </c>
      <c r="B3226" s="19"/>
      <c r="C3226" s="19"/>
      <c r="D3226" s="43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70"/>
      <c r="K3226" s="59"/>
    </row>
    <row r="3227" spans="1:11" ht="41.25" customHeight="1">
      <c r="A3227" s="18" t="s">
        <v>3716</v>
      </c>
      <c r="B3227" s="19"/>
      <c r="C3227" s="19"/>
      <c r="D3227" s="43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70"/>
      <c r="K3227" s="59"/>
    </row>
    <row r="3228" spans="1:11" ht="41.25" customHeight="1">
      <c r="A3228" s="18" t="s">
        <v>3717</v>
      </c>
      <c r="B3228" s="19"/>
      <c r="C3228" s="19"/>
      <c r="D3228" s="43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70"/>
      <c r="K3228" s="59"/>
    </row>
    <row r="3229" spans="1:11" ht="41.25" customHeight="1">
      <c r="A3229" s="18" t="s">
        <v>3718</v>
      </c>
      <c r="B3229" s="19"/>
      <c r="C3229" s="19"/>
      <c r="D3229" s="43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70"/>
      <c r="K3229" s="59"/>
    </row>
    <row r="3230" spans="1:11" ht="41.25" customHeight="1">
      <c r="A3230" s="18" t="s">
        <v>3719</v>
      </c>
      <c r="B3230" s="19"/>
      <c r="C3230" s="19"/>
      <c r="D3230" s="43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70"/>
      <c r="K3230" s="59"/>
    </row>
    <row r="3231" spans="1:11" ht="41.25" customHeight="1">
      <c r="A3231" s="18" t="s">
        <v>3720</v>
      </c>
      <c r="B3231" s="19"/>
      <c r="C3231" s="19"/>
      <c r="D3231" s="43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70"/>
      <c r="K3231" s="59"/>
    </row>
    <row r="3232" spans="1:11" ht="41.25" customHeight="1">
      <c r="A3232" s="18" t="s">
        <v>3721</v>
      </c>
      <c r="B3232" s="19"/>
      <c r="C3232" s="19"/>
      <c r="D3232" s="43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70"/>
      <c r="K3232" s="59"/>
    </row>
    <row r="3233" spans="1:11" ht="41.25" customHeight="1">
      <c r="A3233" s="18" t="s">
        <v>3722</v>
      </c>
      <c r="B3233" s="19"/>
      <c r="C3233" s="19"/>
      <c r="D3233" s="43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70"/>
      <c r="K3233" s="59"/>
    </row>
    <row r="3234" spans="1:11" ht="41.25" customHeight="1">
      <c r="A3234" s="18" t="s">
        <v>3723</v>
      </c>
      <c r="B3234" s="19"/>
      <c r="C3234" s="19"/>
      <c r="D3234" s="43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70"/>
      <c r="K3234" s="59"/>
    </row>
    <row r="3235" spans="1:11" ht="41.25" customHeight="1">
      <c r="A3235" s="18" t="s">
        <v>3724</v>
      </c>
      <c r="B3235" s="19"/>
      <c r="C3235" s="19"/>
      <c r="D3235" s="43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70"/>
      <c r="K3235" s="59"/>
    </row>
    <row r="3236" spans="1:11" ht="41.25" customHeight="1">
      <c r="A3236" s="18" t="s">
        <v>3725</v>
      </c>
      <c r="B3236" s="19"/>
      <c r="C3236" s="19"/>
      <c r="D3236" s="43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70"/>
      <c r="K3236" s="59"/>
    </row>
    <row r="3237" spans="1:11" ht="41.25" customHeight="1">
      <c r="A3237" s="18" t="s">
        <v>3726</v>
      </c>
      <c r="B3237" s="19"/>
      <c r="C3237" s="19"/>
      <c r="D3237" s="43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70"/>
      <c r="K3237" s="59"/>
    </row>
    <row r="3238" spans="1:11" ht="41.25" customHeight="1">
      <c r="A3238" s="18" t="s">
        <v>3727</v>
      </c>
      <c r="B3238" s="19"/>
      <c r="C3238" s="19"/>
      <c r="D3238" s="43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70"/>
      <c r="K3238" s="59"/>
    </row>
    <row r="3239" spans="1:11" ht="41.25" customHeight="1">
      <c r="A3239" s="18" t="s">
        <v>3728</v>
      </c>
      <c r="B3239" s="19"/>
      <c r="C3239" s="19"/>
      <c r="D3239" s="43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70"/>
      <c r="K3239" s="59"/>
    </row>
    <row r="3240" spans="1:11" ht="41.25" customHeight="1">
      <c r="A3240" s="18" t="s">
        <v>3729</v>
      </c>
      <c r="B3240" s="19"/>
      <c r="C3240" s="19"/>
      <c r="D3240" s="43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70"/>
      <c r="K3240" s="59"/>
    </row>
    <row r="3241" spans="1:11" ht="41.25" customHeight="1">
      <c r="A3241" s="18" t="s">
        <v>3730</v>
      </c>
      <c r="B3241" s="19"/>
      <c r="C3241" s="19"/>
      <c r="D3241" s="43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70"/>
      <c r="K3241" s="59"/>
    </row>
    <row r="3242" spans="1:11" ht="41.25" customHeight="1">
      <c r="A3242" s="18" t="s">
        <v>3731</v>
      </c>
      <c r="B3242" s="19"/>
      <c r="C3242" s="19"/>
      <c r="D3242" s="43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70"/>
      <c r="K3242" s="59"/>
    </row>
    <row r="3243" spans="1:11" ht="41.25" customHeight="1">
      <c r="A3243" s="18" t="s">
        <v>3732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3733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3734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3735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3736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3737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3738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3739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3740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3741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3742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3743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3744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3745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3746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3747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3748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3749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3750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3751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3752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3753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3754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3755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3756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3757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3758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3759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3760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3761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3762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3763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3764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3765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3766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3767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3768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3769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3770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3771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3772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3773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3774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3775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3776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3777</v>
      </c>
      <c r="B3288" s="19"/>
      <c r="C3288" s="19"/>
      <c r="D3288" s="43"/>
      <c r="E3288" s="19"/>
      <c r="F3288" s="21"/>
      <c r="G3288" s="19"/>
      <c r="H3288" s="25">
        <f t="shared" ref="H3288:H3351" si="341">IF(RIGHT(G3288,1)="M", LEFT(G3288,LEN(G3288)-1), G3288)</f>
        <v>0</v>
      </c>
      <c r="I3288" s="25" t="str">
        <f t="shared" ref="I3288:I3351" si="342">IF(RIGHT(G3288,1)="M","M","Non-M")</f>
        <v>Non-M</v>
      </c>
      <c r="J3288" s="70"/>
      <c r="K3288" s="59"/>
    </row>
    <row r="3289" spans="1:11" ht="41.25" customHeight="1">
      <c r="A3289" s="18" t="s">
        <v>3778</v>
      </c>
      <c r="B3289" s="19"/>
      <c r="C3289" s="19"/>
      <c r="D3289" s="43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70"/>
      <c r="K3289" s="59"/>
    </row>
    <row r="3290" spans="1:11" ht="41.25" customHeight="1">
      <c r="A3290" s="18" t="s">
        <v>3779</v>
      </c>
      <c r="B3290" s="19"/>
      <c r="C3290" s="19"/>
      <c r="D3290" s="43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70"/>
      <c r="K3290" s="59"/>
    </row>
    <row r="3291" spans="1:11" ht="41.25" customHeight="1">
      <c r="A3291" s="18" t="s">
        <v>3780</v>
      </c>
      <c r="B3291" s="19"/>
      <c r="C3291" s="19"/>
      <c r="D3291" s="43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70"/>
      <c r="K3291" s="59"/>
    </row>
    <row r="3292" spans="1:11" ht="41.25" customHeight="1">
      <c r="A3292" s="18" t="s">
        <v>3781</v>
      </c>
      <c r="B3292" s="19"/>
      <c r="C3292" s="19"/>
      <c r="D3292" s="43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70"/>
      <c r="K3292" s="59"/>
    </row>
    <row r="3293" spans="1:11" ht="41.25" customHeight="1">
      <c r="A3293" s="18" t="s">
        <v>3782</v>
      </c>
      <c r="B3293" s="19"/>
      <c r="C3293" s="19"/>
      <c r="D3293" s="43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70"/>
      <c r="K3293" s="59"/>
    </row>
    <row r="3294" spans="1:11" ht="41.25" customHeight="1">
      <c r="A3294" s="18" t="s">
        <v>3783</v>
      </c>
      <c r="B3294" s="19"/>
      <c r="C3294" s="19"/>
      <c r="D3294" s="43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70"/>
      <c r="K3294" s="59"/>
    </row>
    <row r="3295" spans="1:11" ht="41.25" customHeight="1">
      <c r="A3295" s="18" t="s">
        <v>3784</v>
      </c>
      <c r="B3295" s="19"/>
      <c r="C3295" s="19"/>
      <c r="D3295" s="43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70"/>
      <c r="K3295" s="59"/>
    </row>
    <row r="3296" spans="1:11" ht="41.25" customHeight="1">
      <c r="A3296" s="18" t="s">
        <v>3785</v>
      </c>
      <c r="B3296" s="19"/>
      <c r="C3296" s="19"/>
      <c r="D3296" s="43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70"/>
      <c r="K3296" s="59"/>
    </row>
    <row r="3297" spans="1:11" ht="41.25" customHeight="1">
      <c r="A3297" s="18" t="s">
        <v>3786</v>
      </c>
      <c r="B3297" s="19"/>
      <c r="C3297" s="19"/>
      <c r="D3297" s="43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70"/>
      <c r="K3297" s="59"/>
    </row>
    <row r="3298" spans="1:11" ht="41.25" customHeight="1">
      <c r="A3298" s="18" t="s">
        <v>3787</v>
      </c>
      <c r="B3298" s="19"/>
      <c r="C3298" s="19"/>
      <c r="D3298" s="43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70"/>
      <c r="K3298" s="59"/>
    </row>
    <row r="3299" spans="1:11" ht="41.25" customHeight="1">
      <c r="A3299" s="18" t="s">
        <v>3788</v>
      </c>
      <c r="B3299" s="19"/>
      <c r="C3299" s="19"/>
      <c r="D3299" s="43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70"/>
      <c r="K3299" s="59"/>
    </row>
    <row r="3300" spans="1:11" ht="41.25" customHeight="1">
      <c r="A3300" s="18" t="s">
        <v>3789</v>
      </c>
      <c r="B3300" s="19"/>
      <c r="C3300" s="19"/>
      <c r="D3300" s="43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70"/>
      <c r="K3300" s="59"/>
    </row>
    <row r="3301" spans="1:11" ht="41.25" customHeight="1">
      <c r="A3301" s="18" t="s">
        <v>3790</v>
      </c>
      <c r="B3301" s="19"/>
      <c r="C3301" s="19"/>
      <c r="D3301" s="43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70"/>
      <c r="K3301" s="59"/>
    </row>
    <row r="3302" spans="1:11" ht="41.25" customHeight="1">
      <c r="A3302" s="18" t="s">
        <v>3791</v>
      </c>
      <c r="B3302" s="19"/>
      <c r="C3302" s="19"/>
      <c r="D3302" s="43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70"/>
      <c r="K3302" s="59"/>
    </row>
    <row r="3303" spans="1:11" ht="41.25" customHeight="1">
      <c r="A3303" s="18" t="s">
        <v>3792</v>
      </c>
      <c r="B3303" s="19"/>
      <c r="C3303" s="19"/>
      <c r="D3303" s="43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70"/>
      <c r="K3303" s="59"/>
    </row>
    <row r="3304" spans="1:11" ht="41.25" customHeight="1">
      <c r="A3304" s="18" t="s">
        <v>3793</v>
      </c>
      <c r="B3304" s="19"/>
      <c r="C3304" s="19"/>
      <c r="D3304" s="43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70"/>
      <c r="K3304" s="59"/>
    </row>
    <row r="3305" spans="1:11" ht="41.25" customHeight="1">
      <c r="A3305" s="18" t="s">
        <v>3794</v>
      </c>
      <c r="B3305" s="19"/>
      <c r="C3305" s="19"/>
      <c r="D3305" s="43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70"/>
      <c r="K3305" s="59"/>
    </row>
    <row r="3306" spans="1:11" ht="41.25" customHeight="1">
      <c r="A3306" s="18" t="s">
        <v>3795</v>
      </c>
      <c r="B3306" s="19"/>
      <c r="C3306" s="19"/>
      <c r="D3306" s="43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70"/>
      <c r="K3306" s="59"/>
    </row>
    <row r="3307" spans="1:11" ht="41.25" customHeight="1">
      <c r="A3307" s="18" t="s">
        <v>3796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3797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3798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3799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3800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3801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3802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3803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3804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3805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3806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3807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3808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3809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3810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3811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3812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3813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3814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3815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3816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3817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3818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3819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3820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3821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3822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3823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3824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3825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3826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3827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3828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3829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3830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3831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3832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3833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3834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3835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3836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3837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3838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3839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3840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3841</v>
      </c>
      <c r="B3352" s="19"/>
      <c r="C3352" s="19"/>
      <c r="D3352" s="43"/>
      <c r="E3352" s="19"/>
      <c r="F3352" s="21"/>
      <c r="G3352" s="19"/>
      <c r="H3352" s="25">
        <f t="shared" ref="H3352:H3415" si="343">IF(RIGHT(G3352,1)="M", LEFT(G3352,LEN(G3352)-1), G3352)</f>
        <v>0</v>
      </c>
      <c r="I3352" s="25" t="str">
        <f t="shared" ref="I3352:I3415" si="344">IF(RIGHT(G3352,1)="M","M","Non-M")</f>
        <v>Non-M</v>
      </c>
      <c r="J3352" s="70"/>
      <c r="K3352" s="59"/>
    </row>
    <row r="3353" spans="1:11" ht="41.25" customHeight="1">
      <c r="A3353" s="18" t="s">
        <v>3842</v>
      </c>
      <c r="B3353" s="19"/>
      <c r="C3353" s="19"/>
      <c r="D3353" s="43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70"/>
      <c r="K3353" s="59"/>
    </row>
    <row r="3354" spans="1:11" ht="41.25" customHeight="1">
      <c r="A3354" s="18" t="s">
        <v>3843</v>
      </c>
      <c r="B3354" s="19"/>
      <c r="C3354" s="19"/>
      <c r="D3354" s="43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70"/>
      <c r="K3354" s="59"/>
    </row>
    <row r="3355" spans="1:11" ht="41.25" customHeight="1">
      <c r="A3355" s="18" t="s">
        <v>3844</v>
      </c>
      <c r="B3355" s="19"/>
      <c r="C3355" s="19"/>
      <c r="D3355" s="43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70"/>
      <c r="K3355" s="59"/>
    </row>
    <row r="3356" spans="1:11" ht="41.25" customHeight="1">
      <c r="A3356" s="18" t="s">
        <v>3845</v>
      </c>
      <c r="B3356" s="19"/>
      <c r="C3356" s="19"/>
      <c r="D3356" s="43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70"/>
      <c r="K3356" s="59"/>
    </row>
    <row r="3357" spans="1:11" ht="41.25" customHeight="1">
      <c r="A3357" s="18" t="s">
        <v>3846</v>
      </c>
      <c r="B3357" s="19"/>
      <c r="C3357" s="19"/>
      <c r="D3357" s="43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70"/>
      <c r="K3357" s="59"/>
    </row>
    <row r="3358" spans="1:11" ht="41.25" customHeight="1">
      <c r="A3358" s="18" t="s">
        <v>3847</v>
      </c>
      <c r="B3358" s="19"/>
      <c r="C3358" s="19"/>
      <c r="D3358" s="43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70"/>
      <c r="K3358" s="59"/>
    </row>
    <row r="3359" spans="1:11" ht="41.25" customHeight="1">
      <c r="A3359" s="18" t="s">
        <v>3848</v>
      </c>
      <c r="B3359" s="19"/>
      <c r="C3359" s="19"/>
      <c r="D3359" s="43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70"/>
      <c r="K3359" s="59"/>
    </row>
    <row r="3360" spans="1:11" ht="41.25" customHeight="1">
      <c r="A3360" s="18" t="s">
        <v>3849</v>
      </c>
      <c r="B3360" s="19"/>
      <c r="C3360" s="19"/>
      <c r="D3360" s="43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70"/>
      <c r="K3360" s="59"/>
    </row>
    <row r="3361" spans="1:11" ht="41.25" customHeight="1">
      <c r="A3361" s="18" t="s">
        <v>3850</v>
      </c>
      <c r="B3361" s="19"/>
      <c r="C3361" s="19"/>
      <c r="D3361" s="43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70"/>
      <c r="K3361" s="59"/>
    </row>
    <row r="3362" spans="1:11" ht="41.25" customHeight="1">
      <c r="A3362" s="18" t="s">
        <v>3851</v>
      </c>
      <c r="B3362" s="19"/>
      <c r="C3362" s="19"/>
      <c r="D3362" s="43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70"/>
      <c r="K3362" s="59"/>
    </row>
    <row r="3363" spans="1:11" ht="41.25" customHeight="1">
      <c r="A3363" s="18" t="s">
        <v>3852</v>
      </c>
      <c r="B3363" s="19"/>
      <c r="C3363" s="19"/>
      <c r="D3363" s="43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70"/>
      <c r="K3363" s="59"/>
    </row>
    <row r="3364" spans="1:11" ht="41.25" customHeight="1">
      <c r="A3364" s="18" t="s">
        <v>3853</v>
      </c>
      <c r="B3364" s="19"/>
      <c r="C3364" s="19"/>
      <c r="D3364" s="43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70"/>
      <c r="K3364" s="59"/>
    </row>
    <row r="3365" spans="1:11" ht="41.25" customHeight="1">
      <c r="A3365" s="18" t="s">
        <v>3854</v>
      </c>
      <c r="B3365" s="19"/>
      <c r="C3365" s="19"/>
      <c r="D3365" s="43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70"/>
      <c r="K3365" s="59"/>
    </row>
    <row r="3366" spans="1:11" ht="41.25" customHeight="1">
      <c r="A3366" s="18" t="s">
        <v>3855</v>
      </c>
      <c r="B3366" s="19"/>
      <c r="C3366" s="19"/>
      <c r="D3366" s="43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70"/>
      <c r="K3366" s="59"/>
    </row>
    <row r="3367" spans="1:11" ht="41.25" customHeight="1">
      <c r="A3367" s="18" t="s">
        <v>3856</v>
      </c>
      <c r="B3367" s="19"/>
      <c r="C3367" s="19"/>
      <c r="D3367" s="43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70"/>
      <c r="K3367" s="59"/>
    </row>
    <row r="3368" spans="1:11" ht="41.25" customHeight="1">
      <c r="A3368" s="18" t="s">
        <v>3857</v>
      </c>
      <c r="B3368" s="19"/>
      <c r="C3368" s="19"/>
      <c r="D3368" s="43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70"/>
      <c r="K3368" s="59"/>
    </row>
    <row r="3369" spans="1:11" ht="41.25" customHeight="1">
      <c r="A3369" s="18" t="s">
        <v>3858</v>
      </c>
      <c r="B3369" s="19"/>
      <c r="C3369" s="19"/>
      <c r="D3369" s="43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70"/>
      <c r="K3369" s="59"/>
    </row>
    <row r="3370" spans="1:11" ht="41.25" customHeight="1">
      <c r="A3370" s="18" t="s">
        <v>3859</v>
      </c>
      <c r="B3370" s="19"/>
      <c r="C3370" s="19"/>
      <c r="D3370" s="43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70"/>
      <c r="K3370" s="59"/>
    </row>
    <row r="3371" spans="1:11" ht="41.25" customHeight="1">
      <c r="A3371" s="18" t="s">
        <v>3860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3861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3862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3863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3864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3865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3866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3867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3868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3869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3870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3871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3872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3873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3874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3875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3876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3877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3878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3879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3880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3881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3882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3883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3884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3885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3886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3887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3888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3889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3890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3891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3892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3893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3894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3895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3896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3897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3898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3899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3900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3901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3902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3903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3904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3905</v>
      </c>
      <c r="B3416" s="19"/>
      <c r="C3416" s="19"/>
      <c r="D3416" s="43"/>
      <c r="E3416" s="19"/>
      <c r="F3416" s="21"/>
      <c r="G3416" s="19"/>
      <c r="H3416" s="25">
        <f t="shared" ref="H3416:H3479" si="345">IF(RIGHT(G3416,1)="M", LEFT(G3416,LEN(G3416)-1), G3416)</f>
        <v>0</v>
      </c>
      <c r="I3416" s="25" t="str">
        <f t="shared" ref="I3416:I3479" si="346">IF(RIGHT(G3416,1)="M","M","Non-M")</f>
        <v>Non-M</v>
      </c>
      <c r="J3416" s="70"/>
      <c r="K3416" s="59"/>
    </row>
    <row r="3417" spans="1:11" ht="41.25" customHeight="1">
      <c r="A3417" s="18" t="s">
        <v>3906</v>
      </c>
      <c r="B3417" s="19"/>
      <c r="C3417" s="19"/>
      <c r="D3417" s="43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70"/>
      <c r="K3417" s="59"/>
    </row>
    <row r="3418" spans="1:11" ht="41.25" customHeight="1">
      <c r="A3418" s="18" t="s">
        <v>3907</v>
      </c>
      <c r="B3418" s="19"/>
      <c r="C3418" s="19"/>
      <c r="D3418" s="43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70"/>
      <c r="K3418" s="59"/>
    </row>
    <row r="3419" spans="1:11" ht="41.25" customHeight="1">
      <c r="A3419" s="18" t="s">
        <v>3908</v>
      </c>
      <c r="B3419" s="19"/>
      <c r="C3419" s="19"/>
      <c r="D3419" s="43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70"/>
      <c r="K3419" s="59"/>
    </row>
    <row r="3420" spans="1:11" ht="41.25" customHeight="1">
      <c r="A3420" s="18" t="s">
        <v>3909</v>
      </c>
      <c r="B3420" s="19"/>
      <c r="C3420" s="19"/>
      <c r="D3420" s="43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70"/>
      <c r="K3420" s="59"/>
    </row>
    <row r="3421" spans="1:11" ht="41.25" customHeight="1">
      <c r="A3421" s="18" t="s">
        <v>3910</v>
      </c>
      <c r="B3421" s="19"/>
      <c r="C3421" s="19"/>
      <c r="D3421" s="43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70"/>
      <c r="K3421" s="59"/>
    </row>
    <row r="3422" spans="1:11" ht="41.25" customHeight="1">
      <c r="A3422" s="18" t="s">
        <v>3911</v>
      </c>
      <c r="B3422" s="19"/>
      <c r="C3422" s="19"/>
      <c r="D3422" s="43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70"/>
      <c r="K3422" s="59"/>
    </row>
    <row r="3423" spans="1:11" ht="41.25" customHeight="1">
      <c r="A3423" s="18" t="s">
        <v>3912</v>
      </c>
      <c r="B3423" s="19"/>
      <c r="C3423" s="19"/>
      <c r="D3423" s="43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70"/>
      <c r="K3423" s="59"/>
    </row>
    <row r="3424" spans="1:11" ht="41.25" customHeight="1">
      <c r="A3424" s="18" t="s">
        <v>3913</v>
      </c>
      <c r="B3424" s="19"/>
      <c r="C3424" s="19"/>
      <c r="D3424" s="43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70"/>
      <c r="K3424" s="59"/>
    </row>
    <row r="3425" spans="1:11" ht="41.25" customHeight="1">
      <c r="A3425" s="18" t="s">
        <v>3914</v>
      </c>
      <c r="B3425" s="19"/>
      <c r="C3425" s="19"/>
      <c r="D3425" s="43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70"/>
      <c r="K3425" s="59"/>
    </row>
    <row r="3426" spans="1:11" ht="41.25" customHeight="1">
      <c r="A3426" s="18" t="s">
        <v>3915</v>
      </c>
      <c r="B3426" s="19"/>
      <c r="C3426" s="19"/>
      <c r="D3426" s="43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70"/>
      <c r="K3426" s="59"/>
    </row>
    <row r="3427" spans="1:11" ht="41.25" customHeight="1">
      <c r="A3427" s="18" t="s">
        <v>3916</v>
      </c>
      <c r="B3427" s="19"/>
      <c r="C3427" s="19"/>
      <c r="D3427" s="43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70"/>
      <c r="K3427" s="59"/>
    </row>
    <row r="3428" spans="1:11" ht="41.25" customHeight="1">
      <c r="A3428" s="18" t="s">
        <v>3917</v>
      </c>
      <c r="B3428" s="19"/>
      <c r="C3428" s="19"/>
      <c r="D3428" s="43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70"/>
      <c r="K3428" s="59"/>
    </row>
    <row r="3429" spans="1:11" ht="41.25" customHeight="1">
      <c r="A3429" s="18" t="s">
        <v>3918</v>
      </c>
      <c r="B3429" s="19"/>
      <c r="C3429" s="19"/>
      <c r="D3429" s="43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70"/>
      <c r="K3429" s="59"/>
    </row>
    <row r="3430" spans="1:11" ht="41.25" customHeight="1">
      <c r="A3430" s="18" t="s">
        <v>3919</v>
      </c>
      <c r="B3430" s="19"/>
      <c r="C3430" s="19"/>
      <c r="D3430" s="43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70"/>
      <c r="K3430" s="59"/>
    </row>
    <row r="3431" spans="1:11" ht="41.25" customHeight="1">
      <c r="A3431" s="18" t="s">
        <v>3920</v>
      </c>
      <c r="B3431" s="19"/>
      <c r="C3431" s="19"/>
      <c r="D3431" s="43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70"/>
      <c r="K3431" s="59"/>
    </row>
    <row r="3432" spans="1:11" ht="41.25" customHeight="1">
      <c r="A3432" s="18" t="s">
        <v>3921</v>
      </c>
      <c r="B3432" s="19"/>
      <c r="C3432" s="19"/>
      <c r="D3432" s="43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70"/>
      <c r="K3432" s="59"/>
    </row>
    <row r="3433" spans="1:11" ht="41.25" customHeight="1">
      <c r="A3433" s="18" t="s">
        <v>3922</v>
      </c>
      <c r="B3433" s="19"/>
      <c r="C3433" s="19"/>
      <c r="D3433" s="43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70"/>
      <c r="K3433" s="59"/>
    </row>
    <row r="3434" spans="1:11" ht="41.25" customHeight="1">
      <c r="A3434" s="18" t="s">
        <v>3923</v>
      </c>
      <c r="B3434" s="19"/>
      <c r="C3434" s="19"/>
      <c r="D3434" s="43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70"/>
      <c r="K3434" s="59"/>
    </row>
    <row r="3435" spans="1:11" ht="41.25" customHeight="1">
      <c r="A3435" s="18" t="s">
        <v>3924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3925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3926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3927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3928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3929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3930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3931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3932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3933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3934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3935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3936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3937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3938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3939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3940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3941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3942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3943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3944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3945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3946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3947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3948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3949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3950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3951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3952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3953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3954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3955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3956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3957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3958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3959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3960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3961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3962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3963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3964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3965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3966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3967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3968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3969</v>
      </c>
      <c r="B3480" s="19"/>
      <c r="C3480" s="19"/>
      <c r="D3480" s="43"/>
      <c r="E3480" s="19"/>
      <c r="F3480" s="21"/>
      <c r="G3480" s="19"/>
      <c r="H3480" s="25">
        <f t="shared" ref="H3480:H3543" si="347">IF(RIGHT(G3480,1)="M", LEFT(G3480,LEN(G3480)-1), G3480)</f>
        <v>0</v>
      </c>
      <c r="I3480" s="25" t="str">
        <f t="shared" ref="I3480:I3543" si="348">IF(RIGHT(G3480,1)="M","M","Non-M")</f>
        <v>Non-M</v>
      </c>
      <c r="J3480" s="70"/>
      <c r="K3480" s="59"/>
    </row>
    <row r="3481" spans="1:11" ht="41.25" customHeight="1">
      <c r="A3481" s="18" t="s">
        <v>3970</v>
      </c>
      <c r="B3481" s="19"/>
      <c r="C3481" s="19"/>
      <c r="D3481" s="43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70"/>
      <c r="K3481" s="59"/>
    </row>
    <row r="3482" spans="1:11" ht="41.25" customHeight="1">
      <c r="A3482" s="18" t="s">
        <v>3971</v>
      </c>
      <c r="B3482" s="19"/>
      <c r="C3482" s="19"/>
      <c r="D3482" s="43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70"/>
      <c r="K3482" s="59"/>
    </row>
    <row r="3483" spans="1:11" ht="41.25" customHeight="1">
      <c r="A3483" s="18" t="s">
        <v>3972</v>
      </c>
      <c r="B3483" s="19"/>
      <c r="C3483" s="19"/>
      <c r="D3483" s="43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70"/>
      <c r="K3483" s="59"/>
    </row>
    <row r="3484" spans="1:11" ht="41.25" customHeight="1">
      <c r="A3484" s="18" t="s">
        <v>3973</v>
      </c>
      <c r="B3484" s="19"/>
      <c r="C3484" s="19"/>
      <c r="D3484" s="43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70"/>
      <c r="K3484" s="59"/>
    </row>
    <row r="3485" spans="1:11" ht="41.25" customHeight="1">
      <c r="A3485" s="18" t="s">
        <v>3974</v>
      </c>
      <c r="B3485" s="19"/>
      <c r="C3485" s="19"/>
      <c r="D3485" s="43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70"/>
      <c r="K3485" s="59"/>
    </row>
    <row r="3486" spans="1:11" ht="41.25" customHeight="1">
      <c r="A3486" s="18" t="s">
        <v>3975</v>
      </c>
      <c r="B3486" s="19"/>
      <c r="C3486" s="19"/>
      <c r="D3486" s="43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70"/>
      <c r="K3486" s="59"/>
    </row>
    <row r="3487" spans="1:11" ht="41.25" customHeight="1">
      <c r="A3487" s="18" t="s">
        <v>3976</v>
      </c>
      <c r="B3487" s="19"/>
      <c r="C3487" s="19"/>
      <c r="D3487" s="43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70"/>
      <c r="K3487" s="59"/>
    </row>
    <row r="3488" spans="1:11" ht="41.25" customHeight="1">
      <c r="A3488" s="18" t="s">
        <v>3977</v>
      </c>
      <c r="B3488" s="19"/>
      <c r="C3488" s="19"/>
      <c r="D3488" s="43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70"/>
      <c r="K3488" s="59"/>
    </row>
    <row r="3489" spans="1:11" ht="41.25" customHeight="1">
      <c r="A3489" s="18" t="s">
        <v>3978</v>
      </c>
      <c r="B3489" s="19"/>
      <c r="C3489" s="19"/>
      <c r="D3489" s="43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70"/>
      <c r="K3489" s="59"/>
    </row>
    <row r="3490" spans="1:11" ht="41.25" customHeight="1">
      <c r="A3490" s="18" t="s">
        <v>3979</v>
      </c>
      <c r="B3490" s="19"/>
      <c r="C3490" s="19"/>
      <c r="D3490" s="43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70"/>
      <c r="K3490" s="59"/>
    </row>
    <row r="3491" spans="1:11" ht="41.25" customHeight="1">
      <c r="A3491" s="18" t="s">
        <v>3980</v>
      </c>
      <c r="B3491" s="19"/>
      <c r="C3491" s="19"/>
      <c r="D3491" s="43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70"/>
      <c r="K3491" s="59"/>
    </row>
    <row r="3492" spans="1:11" ht="41.25" customHeight="1">
      <c r="A3492" s="18" t="s">
        <v>3981</v>
      </c>
      <c r="B3492" s="19"/>
      <c r="C3492" s="19"/>
      <c r="D3492" s="43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70"/>
      <c r="K3492" s="59"/>
    </row>
    <row r="3493" spans="1:11" ht="41.25" customHeight="1">
      <c r="A3493" s="18" t="s">
        <v>3982</v>
      </c>
      <c r="B3493" s="19"/>
      <c r="C3493" s="19"/>
      <c r="D3493" s="43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70"/>
      <c r="K3493" s="59"/>
    </row>
    <row r="3494" spans="1:11" ht="41.25" customHeight="1">
      <c r="A3494" s="18" t="s">
        <v>3983</v>
      </c>
      <c r="B3494" s="19"/>
      <c r="C3494" s="19"/>
      <c r="D3494" s="43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70"/>
      <c r="K3494" s="59"/>
    </row>
    <row r="3495" spans="1:11" ht="41.25" customHeight="1">
      <c r="A3495" s="18" t="s">
        <v>3984</v>
      </c>
      <c r="B3495" s="19"/>
      <c r="C3495" s="19"/>
      <c r="D3495" s="43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70"/>
      <c r="K3495" s="59"/>
    </row>
    <row r="3496" spans="1:11" ht="41.25" customHeight="1">
      <c r="A3496" s="18" t="s">
        <v>3985</v>
      </c>
      <c r="B3496" s="19"/>
      <c r="C3496" s="19"/>
      <c r="D3496" s="43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70"/>
      <c r="K3496" s="59"/>
    </row>
    <row r="3497" spans="1:11" ht="41.25" customHeight="1">
      <c r="A3497" s="18" t="s">
        <v>3986</v>
      </c>
      <c r="B3497" s="19"/>
      <c r="C3497" s="19"/>
      <c r="D3497" s="43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70"/>
      <c r="K3497" s="59"/>
    </row>
    <row r="3498" spans="1:11" ht="41.25" customHeight="1">
      <c r="A3498" s="18" t="s">
        <v>3987</v>
      </c>
      <c r="B3498" s="19"/>
      <c r="C3498" s="19"/>
      <c r="D3498" s="43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70"/>
      <c r="K3498" s="59"/>
    </row>
    <row r="3499" spans="1:11" ht="41.25" customHeight="1">
      <c r="A3499" s="18" t="s">
        <v>3988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3989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3990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3991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3992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3993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3994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3995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3996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3997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3998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3999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4000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4001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4002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4003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4004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4005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4006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4007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4008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4009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4010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4011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4012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4013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4014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4015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4016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4017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4018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4019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4020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4021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4022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4023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4024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4025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4026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4027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4028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4029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4030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4031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4032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4033</v>
      </c>
      <c r="B3544" s="19"/>
      <c r="C3544" s="19"/>
      <c r="D3544" s="43"/>
      <c r="E3544" s="19"/>
      <c r="F3544" s="21"/>
      <c r="G3544" s="19"/>
      <c r="H3544" s="25">
        <f t="shared" ref="H3544:H3607" si="349">IF(RIGHT(G3544,1)="M", LEFT(G3544,LEN(G3544)-1), G3544)</f>
        <v>0</v>
      </c>
      <c r="I3544" s="25" t="str">
        <f t="shared" ref="I3544:I3607" si="350">IF(RIGHT(G3544,1)="M","M","Non-M")</f>
        <v>Non-M</v>
      </c>
      <c r="J3544" s="70"/>
      <c r="K3544" s="59"/>
    </row>
    <row r="3545" spans="1:11" ht="41.25" customHeight="1">
      <c r="A3545" s="18" t="s">
        <v>4034</v>
      </c>
      <c r="B3545" s="19"/>
      <c r="C3545" s="19"/>
      <c r="D3545" s="43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70"/>
      <c r="K3545" s="59"/>
    </row>
    <row r="3546" spans="1:11" ht="41.25" customHeight="1">
      <c r="A3546" s="18" t="s">
        <v>4035</v>
      </c>
      <c r="B3546" s="19"/>
      <c r="C3546" s="19"/>
      <c r="D3546" s="43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70"/>
      <c r="K3546" s="59"/>
    </row>
    <row r="3547" spans="1:11" ht="41.25" customHeight="1">
      <c r="A3547" s="18" t="s">
        <v>4036</v>
      </c>
      <c r="B3547" s="19"/>
      <c r="C3547" s="19"/>
      <c r="D3547" s="43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70"/>
      <c r="K3547" s="59"/>
    </row>
    <row r="3548" spans="1:11" ht="41.25" customHeight="1">
      <c r="A3548" s="18" t="s">
        <v>4037</v>
      </c>
      <c r="B3548" s="19"/>
      <c r="C3548" s="19"/>
      <c r="D3548" s="43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70"/>
      <c r="K3548" s="59"/>
    </row>
    <row r="3549" spans="1:11" ht="41.25" customHeight="1">
      <c r="A3549" s="18" t="s">
        <v>4038</v>
      </c>
      <c r="B3549" s="19"/>
      <c r="C3549" s="19"/>
      <c r="D3549" s="43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70"/>
      <c r="K3549" s="59"/>
    </row>
    <row r="3550" spans="1:11" ht="41.25" customHeight="1">
      <c r="A3550" s="18" t="s">
        <v>4039</v>
      </c>
      <c r="B3550" s="19"/>
      <c r="C3550" s="19"/>
      <c r="D3550" s="43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70"/>
      <c r="K3550" s="59"/>
    </row>
    <row r="3551" spans="1:11" ht="41.25" customHeight="1">
      <c r="A3551" s="18" t="s">
        <v>4040</v>
      </c>
      <c r="B3551" s="19"/>
      <c r="C3551" s="19"/>
      <c r="D3551" s="43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70"/>
      <c r="K3551" s="59"/>
    </row>
    <row r="3552" spans="1:11" ht="41.25" customHeight="1">
      <c r="A3552" s="18" t="s">
        <v>4041</v>
      </c>
      <c r="B3552" s="19"/>
      <c r="C3552" s="19"/>
      <c r="D3552" s="43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70"/>
      <c r="K3552" s="59"/>
    </row>
    <row r="3553" spans="1:11" ht="41.25" customHeight="1">
      <c r="A3553" s="18" t="s">
        <v>4042</v>
      </c>
      <c r="B3553" s="19"/>
      <c r="C3553" s="19"/>
      <c r="D3553" s="43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70"/>
      <c r="K3553" s="59"/>
    </row>
    <row r="3554" spans="1:11" ht="41.25" customHeight="1">
      <c r="A3554" s="18" t="s">
        <v>4043</v>
      </c>
      <c r="B3554" s="19"/>
      <c r="C3554" s="19"/>
      <c r="D3554" s="43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70"/>
      <c r="K3554" s="59"/>
    </row>
    <row r="3555" spans="1:11" ht="41.25" customHeight="1">
      <c r="A3555" s="18" t="s">
        <v>4044</v>
      </c>
      <c r="B3555" s="19"/>
      <c r="C3555" s="19"/>
      <c r="D3555" s="43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70"/>
      <c r="K3555" s="59"/>
    </row>
    <row r="3556" spans="1:11" ht="41.25" customHeight="1">
      <c r="A3556" s="18" t="s">
        <v>4045</v>
      </c>
      <c r="B3556" s="19"/>
      <c r="C3556" s="19"/>
      <c r="D3556" s="43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70"/>
      <c r="K3556" s="59"/>
    </row>
    <row r="3557" spans="1:11" ht="41.25" customHeight="1">
      <c r="A3557" s="18" t="s">
        <v>4046</v>
      </c>
      <c r="B3557" s="19"/>
      <c r="C3557" s="19"/>
      <c r="D3557" s="43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70"/>
      <c r="K3557" s="59"/>
    </row>
    <row r="3558" spans="1:11" ht="41.25" customHeight="1">
      <c r="A3558" s="18" t="s">
        <v>4047</v>
      </c>
      <c r="B3558" s="19"/>
      <c r="C3558" s="19"/>
      <c r="D3558" s="43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70"/>
      <c r="K3558" s="59"/>
    </row>
    <row r="3559" spans="1:11" ht="41.25" customHeight="1">
      <c r="A3559" s="18" t="s">
        <v>4048</v>
      </c>
      <c r="B3559" s="19"/>
      <c r="C3559" s="19"/>
      <c r="D3559" s="43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70"/>
      <c r="K3559" s="59"/>
    </row>
    <row r="3560" spans="1:11" ht="41.25" customHeight="1">
      <c r="A3560" s="18" t="s">
        <v>4049</v>
      </c>
      <c r="B3560" s="19"/>
      <c r="C3560" s="19"/>
      <c r="D3560" s="43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70"/>
      <c r="K3560" s="59"/>
    </row>
    <row r="3561" spans="1:11" ht="41.25" customHeight="1">
      <c r="A3561" s="18" t="s">
        <v>4050</v>
      </c>
      <c r="B3561" s="19"/>
      <c r="C3561" s="19"/>
      <c r="D3561" s="43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70"/>
      <c r="K3561" s="59"/>
    </row>
    <row r="3562" spans="1:11" ht="41.25" customHeight="1">
      <c r="A3562" s="18" t="s">
        <v>4051</v>
      </c>
      <c r="B3562" s="19"/>
      <c r="C3562" s="19"/>
      <c r="D3562" s="43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70"/>
      <c r="K3562" s="59"/>
    </row>
    <row r="3563" spans="1:11" ht="41.25" customHeight="1">
      <c r="A3563" s="18" t="s">
        <v>4052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4053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4054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4055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4056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4057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4058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4059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4060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4061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4062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4063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4064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4065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4066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4067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4068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4069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4070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4071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4072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4073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4074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4075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4076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4077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4078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4079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4080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4081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4082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4083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4084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4085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4086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4087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4088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4089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4090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4091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4092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4093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4094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4095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4096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4097</v>
      </c>
      <c r="B3608" s="19"/>
      <c r="C3608" s="19"/>
      <c r="D3608" s="43"/>
      <c r="E3608" s="19"/>
      <c r="F3608" s="21"/>
      <c r="G3608" s="19"/>
      <c r="H3608" s="25">
        <f t="shared" ref="H3608:H3671" si="351">IF(RIGHT(G3608,1)="M", LEFT(G3608,LEN(G3608)-1), G3608)</f>
        <v>0</v>
      </c>
      <c r="I3608" s="25" t="str">
        <f t="shared" ref="I3608:I3671" si="352">IF(RIGHT(G3608,1)="M","M","Non-M")</f>
        <v>Non-M</v>
      </c>
      <c r="J3608" s="70"/>
      <c r="K3608" s="59"/>
    </row>
    <row r="3609" spans="1:11" ht="41.25" customHeight="1">
      <c r="A3609" s="18" t="s">
        <v>4098</v>
      </c>
      <c r="B3609" s="19"/>
      <c r="C3609" s="19"/>
      <c r="D3609" s="43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70"/>
      <c r="K3609" s="59"/>
    </row>
    <row r="3610" spans="1:11" ht="41.25" customHeight="1">
      <c r="A3610" s="18" t="s">
        <v>4099</v>
      </c>
      <c r="B3610" s="19"/>
      <c r="C3610" s="19"/>
      <c r="D3610" s="43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70"/>
      <c r="K3610" s="59"/>
    </row>
    <row r="3611" spans="1:11" ht="41.25" customHeight="1">
      <c r="A3611" s="18" t="s">
        <v>4100</v>
      </c>
      <c r="B3611" s="19"/>
      <c r="C3611" s="19"/>
      <c r="D3611" s="43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70"/>
      <c r="K3611" s="59"/>
    </row>
    <row r="3612" spans="1:11" ht="41.25" customHeight="1">
      <c r="A3612" s="18" t="s">
        <v>4101</v>
      </c>
      <c r="B3612" s="19"/>
      <c r="C3612" s="19"/>
      <c r="D3612" s="43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70"/>
      <c r="K3612" s="59"/>
    </row>
    <row r="3613" spans="1:11" ht="41.25" customHeight="1">
      <c r="A3613" s="18" t="s">
        <v>4102</v>
      </c>
      <c r="B3613" s="19"/>
      <c r="C3613" s="19"/>
      <c r="D3613" s="43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70"/>
      <c r="K3613" s="59"/>
    </row>
    <row r="3614" spans="1:11" ht="41.25" customHeight="1">
      <c r="A3614" s="18" t="s">
        <v>4103</v>
      </c>
      <c r="B3614" s="19"/>
      <c r="C3614" s="19"/>
      <c r="D3614" s="43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70"/>
      <c r="K3614" s="59"/>
    </row>
    <row r="3615" spans="1:11" ht="41.25" customHeight="1">
      <c r="A3615" s="18" t="s">
        <v>4104</v>
      </c>
      <c r="B3615" s="19"/>
      <c r="C3615" s="19"/>
      <c r="D3615" s="43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70"/>
      <c r="K3615" s="59"/>
    </row>
    <row r="3616" spans="1:11" ht="41.25" customHeight="1">
      <c r="A3616" s="18" t="s">
        <v>4105</v>
      </c>
      <c r="B3616" s="19"/>
      <c r="C3616" s="19"/>
      <c r="D3616" s="43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70"/>
      <c r="K3616" s="59"/>
    </row>
    <row r="3617" spans="1:11" ht="41.25" customHeight="1">
      <c r="A3617" s="18" t="s">
        <v>4106</v>
      </c>
      <c r="B3617" s="19"/>
      <c r="C3617" s="19"/>
      <c r="D3617" s="43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70"/>
      <c r="K3617" s="59"/>
    </row>
    <row r="3618" spans="1:11" ht="41.25" customHeight="1">
      <c r="A3618" s="18" t="s">
        <v>4107</v>
      </c>
      <c r="B3618" s="19"/>
      <c r="C3618" s="19"/>
      <c r="D3618" s="43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70"/>
      <c r="K3618" s="59"/>
    </row>
    <row r="3619" spans="1:11" ht="41.25" customHeight="1">
      <c r="A3619" s="18" t="s">
        <v>4108</v>
      </c>
      <c r="B3619" s="19"/>
      <c r="C3619" s="19"/>
      <c r="D3619" s="43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70"/>
      <c r="K3619" s="59"/>
    </row>
    <row r="3620" spans="1:11" ht="41.25" customHeight="1">
      <c r="A3620" s="18" t="s">
        <v>4109</v>
      </c>
      <c r="B3620" s="19"/>
      <c r="C3620" s="19"/>
      <c r="D3620" s="43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70"/>
      <c r="K3620" s="59"/>
    </row>
    <row r="3621" spans="1:11" ht="41.25" customHeight="1">
      <c r="A3621" s="18" t="s">
        <v>4110</v>
      </c>
      <c r="B3621" s="19"/>
      <c r="C3621" s="19"/>
      <c r="D3621" s="43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70"/>
      <c r="K3621" s="59"/>
    </row>
    <row r="3622" spans="1:11" ht="41.25" customHeight="1">
      <c r="A3622" s="18" t="s">
        <v>4111</v>
      </c>
      <c r="B3622" s="19"/>
      <c r="C3622" s="19"/>
      <c r="D3622" s="43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70"/>
      <c r="K3622" s="59"/>
    </row>
    <row r="3623" spans="1:11" ht="41.25" customHeight="1">
      <c r="A3623" s="18" t="s">
        <v>4112</v>
      </c>
      <c r="B3623" s="19"/>
      <c r="C3623" s="19"/>
      <c r="D3623" s="43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70"/>
      <c r="K3623" s="59"/>
    </row>
    <row r="3624" spans="1:11" ht="41.25" customHeight="1">
      <c r="A3624" s="18" t="s">
        <v>4113</v>
      </c>
      <c r="B3624" s="19"/>
      <c r="C3624" s="19"/>
      <c r="D3624" s="43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70"/>
      <c r="K3624" s="59"/>
    </row>
    <row r="3625" spans="1:11" ht="41.25" customHeight="1">
      <c r="A3625" s="18" t="s">
        <v>4114</v>
      </c>
      <c r="B3625" s="19"/>
      <c r="C3625" s="19"/>
      <c r="D3625" s="43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70"/>
      <c r="K3625" s="59"/>
    </row>
    <row r="3626" spans="1:11" ht="41.25" customHeight="1">
      <c r="A3626" s="18" t="s">
        <v>4115</v>
      </c>
      <c r="B3626" s="19"/>
      <c r="C3626" s="19"/>
      <c r="D3626" s="43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70"/>
      <c r="K3626" s="59"/>
    </row>
    <row r="3627" spans="1:11" ht="41.25" customHeight="1">
      <c r="A3627" s="18" t="s">
        <v>4116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4117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4118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4119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4120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4121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4122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4123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4124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4125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4126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4127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4128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4129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4130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4131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4132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4133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4134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4135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4136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4137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4138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4139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4140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4141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4142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4143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4144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4145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4146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4147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4148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4149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4150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4151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4152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4153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4154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4155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4156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4157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4158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4159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4160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4161</v>
      </c>
      <c r="B3672" s="19"/>
      <c r="C3672" s="19"/>
      <c r="D3672" s="43"/>
      <c r="E3672" s="19"/>
      <c r="F3672" s="21"/>
      <c r="G3672" s="19"/>
      <c r="H3672" s="25">
        <f t="shared" ref="H3672:H3735" si="353">IF(RIGHT(G3672,1)="M", LEFT(G3672,LEN(G3672)-1), G3672)</f>
        <v>0</v>
      </c>
      <c r="I3672" s="25" t="str">
        <f t="shared" ref="I3672:I3735" si="354">IF(RIGHT(G3672,1)="M","M","Non-M")</f>
        <v>Non-M</v>
      </c>
      <c r="J3672" s="70"/>
      <c r="K3672" s="59"/>
    </row>
    <row r="3673" spans="1:11" ht="41.25" customHeight="1">
      <c r="A3673" s="18" t="s">
        <v>4162</v>
      </c>
      <c r="B3673" s="19"/>
      <c r="C3673" s="19"/>
      <c r="D3673" s="43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70"/>
      <c r="K3673" s="59"/>
    </row>
    <row r="3674" spans="1:11" ht="41.25" customHeight="1">
      <c r="A3674" s="18" t="s">
        <v>4163</v>
      </c>
      <c r="B3674" s="19"/>
      <c r="C3674" s="19"/>
      <c r="D3674" s="43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70"/>
      <c r="K3674" s="59"/>
    </row>
    <row r="3675" spans="1:11" ht="41.25" customHeight="1">
      <c r="A3675" s="18" t="s">
        <v>4164</v>
      </c>
      <c r="B3675" s="19"/>
      <c r="C3675" s="19"/>
      <c r="D3675" s="43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70"/>
      <c r="K3675" s="59"/>
    </row>
    <row r="3676" spans="1:11" ht="41.25" customHeight="1">
      <c r="A3676" s="18" t="s">
        <v>4165</v>
      </c>
      <c r="B3676" s="19"/>
      <c r="C3676" s="19"/>
      <c r="D3676" s="43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70"/>
      <c r="K3676" s="59"/>
    </row>
    <row r="3677" spans="1:11" ht="41.25" customHeight="1">
      <c r="A3677" s="18" t="s">
        <v>4166</v>
      </c>
      <c r="B3677" s="19"/>
      <c r="C3677" s="19"/>
      <c r="D3677" s="43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70"/>
      <c r="K3677" s="59"/>
    </row>
    <row r="3678" spans="1:11" ht="41.25" customHeight="1">
      <c r="A3678" s="18" t="s">
        <v>4167</v>
      </c>
      <c r="B3678" s="19"/>
      <c r="C3678" s="19"/>
      <c r="D3678" s="43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70"/>
      <c r="K3678" s="59"/>
    </row>
    <row r="3679" spans="1:11" ht="41.25" customHeight="1">
      <c r="A3679" s="18" t="s">
        <v>4168</v>
      </c>
      <c r="B3679" s="19"/>
      <c r="C3679" s="19"/>
      <c r="D3679" s="43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70"/>
      <c r="K3679" s="59"/>
    </row>
    <row r="3680" spans="1:11" ht="41.25" customHeight="1">
      <c r="A3680" s="18" t="s">
        <v>4169</v>
      </c>
      <c r="B3680" s="19"/>
      <c r="C3680" s="19"/>
      <c r="D3680" s="43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70"/>
      <c r="K3680" s="59"/>
    </row>
    <row r="3681" spans="1:11" ht="41.25" customHeight="1">
      <c r="A3681" s="18" t="s">
        <v>4170</v>
      </c>
      <c r="B3681" s="19"/>
      <c r="C3681" s="19"/>
      <c r="D3681" s="43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70"/>
      <c r="K3681" s="59"/>
    </row>
    <row r="3682" spans="1:11" ht="41.25" customHeight="1">
      <c r="A3682" s="18" t="s">
        <v>4171</v>
      </c>
      <c r="B3682" s="19"/>
      <c r="C3682" s="19"/>
      <c r="D3682" s="43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70"/>
      <c r="K3682" s="59"/>
    </row>
    <row r="3683" spans="1:11" ht="41.25" customHeight="1">
      <c r="A3683" s="18" t="s">
        <v>4172</v>
      </c>
      <c r="B3683" s="19"/>
      <c r="C3683" s="19"/>
      <c r="D3683" s="43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70"/>
      <c r="K3683" s="59"/>
    </row>
    <row r="3684" spans="1:11" ht="41.25" customHeight="1">
      <c r="A3684" s="18" t="s">
        <v>4173</v>
      </c>
      <c r="B3684" s="19"/>
      <c r="C3684" s="19"/>
      <c r="D3684" s="43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70"/>
      <c r="K3684" s="59"/>
    </row>
    <row r="3685" spans="1:11" ht="41.25" customHeight="1">
      <c r="A3685" s="18" t="s">
        <v>4174</v>
      </c>
      <c r="B3685" s="19"/>
      <c r="C3685" s="19"/>
      <c r="D3685" s="43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70"/>
      <c r="K3685" s="59"/>
    </row>
    <row r="3686" spans="1:11" ht="41.25" customHeight="1">
      <c r="A3686" s="18" t="s">
        <v>4175</v>
      </c>
      <c r="B3686" s="19"/>
      <c r="C3686" s="19"/>
      <c r="D3686" s="43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70"/>
      <c r="K3686" s="59"/>
    </row>
    <row r="3687" spans="1:11" ht="41.25" customHeight="1">
      <c r="A3687" s="18" t="s">
        <v>4176</v>
      </c>
      <c r="B3687" s="19"/>
      <c r="C3687" s="19"/>
      <c r="D3687" s="43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70"/>
      <c r="K3687" s="59"/>
    </row>
    <row r="3688" spans="1:11" ht="41.25" customHeight="1">
      <c r="A3688" s="18" t="s">
        <v>4177</v>
      </c>
      <c r="B3688" s="19"/>
      <c r="C3688" s="19"/>
      <c r="D3688" s="43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70"/>
      <c r="K3688" s="59"/>
    </row>
    <row r="3689" spans="1:11" ht="41.25" customHeight="1">
      <c r="A3689" s="18" t="s">
        <v>4178</v>
      </c>
      <c r="B3689" s="19"/>
      <c r="C3689" s="19"/>
      <c r="D3689" s="43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70"/>
      <c r="K3689" s="59"/>
    </row>
    <row r="3690" spans="1:11" ht="41.25" customHeight="1">
      <c r="A3690" s="18" t="s">
        <v>4179</v>
      </c>
      <c r="B3690" s="19"/>
      <c r="C3690" s="19"/>
      <c r="D3690" s="43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70"/>
      <c r="K3690" s="59"/>
    </row>
    <row r="3691" spans="1:11" ht="41.25" customHeight="1">
      <c r="A3691" s="18" t="s">
        <v>4180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4181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4182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4183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4184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4185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4186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4187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4188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4189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4190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4191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4192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4193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4194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4195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4196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4197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4198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4199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4200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4201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4202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4203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4204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4205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4206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4207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4208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4209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4210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4211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4212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4213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4214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4215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4216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4217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4218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4219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4220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4221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4222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4223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4224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4225</v>
      </c>
      <c r="B3736" s="19"/>
      <c r="C3736" s="19"/>
      <c r="D3736" s="43"/>
      <c r="E3736" s="19"/>
      <c r="F3736" s="21"/>
      <c r="G3736" s="19"/>
      <c r="H3736" s="25">
        <f t="shared" ref="H3736:H3799" si="355">IF(RIGHT(G3736,1)="M", LEFT(G3736,LEN(G3736)-1), G3736)</f>
        <v>0</v>
      </c>
      <c r="I3736" s="25" t="str">
        <f t="shared" ref="I3736:I3799" si="356">IF(RIGHT(G3736,1)="M","M","Non-M")</f>
        <v>Non-M</v>
      </c>
      <c r="J3736" s="70"/>
      <c r="K3736" s="59"/>
    </row>
    <row r="3737" spans="1:11" ht="41.25" customHeight="1">
      <c r="A3737" s="18" t="s">
        <v>4226</v>
      </c>
      <c r="B3737" s="19"/>
      <c r="C3737" s="19"/>
      <c r="D3737" s="43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70"/>
      <c r="K3737" s="59"/>
    </row>
    <row r="3738" spans="1:11" ht="41.25" customHeight="1">
      <c r="A3738" s="18" t="s">
        <v>4227</v>
      </c>
      <c r="B3738" s="19"/>
      <c r="C3738" s="19"/>
      <c r="D3738" s="43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70"/>
      <c r="K3738" s="59"/>
    </row>
    <row r="3739" spans="1:11" ht="41.25" customHeight="1">
      <c r="A3739" s="18" t="s">
        <v>4228</v>
      </c>
      <c r="B3739" s="19"/>
      <c r="C3739" s="19"/>
      <c r="D3739" s="43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70"/>
      <c r="K3739" s="59"/>
    </row>
    <row r="3740" spans="1:11" ht="41.25" customHeight="1">
      <c r="A3740" s="18" t="s">
        <v>4229</v>
      </c>
      <c r="B3740" s="19"/>
      <c r="C3740" s="19"/>
      <c r="D3740" s="43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70"/>
      <c r="K3740" s="59"/>
    </row>
    <row r="3741" spans="1:11" ht="41.25" customHeight="1">
      <c r="A3741" s="18" t="s">
        <v>4230</v>
      </c>
      <c r="B3741" s="19"/>
      <c r="C3741" s="19"/>
      <c r="D3741" s="43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70"/>
      <c r="K3741" s="59"/>
    </row>
    <row r="3742" spans="1:11" ht="41.25" customHeight="1">
      <c r="A3742" s="18" t="s">
        <v>4231</v>
      </c>
      <c r="B3742" s="19"/>
      <c r="C3742" s="19"/>
      <c r="D3742" s="43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70"/>
      <c r="K3742" s="59"/>
    </row>
    <row r="3743" spans="1:11" ht="41.25" customHeight="1">
      <c r="A3743" s="18" t="s">
        <v>4232</v>
      </c>
      <c r="B3743" s="19"/>
      <c r="C3743" s="19"/>
      <c r="D3743" s="43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70"/>
      <c r="K3743" s="59"/>
    </row>
    <row r="3744" spans="1:11" ht="41.25" customHeight="1">
      <c r="A3744" s="18" t="s">
        <v>4233</v>
      </c>
      <c r="B3744" s="19"/>
      <c r="C3744" s="19"/>
      <c r="D3744" s="43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70"/>
      <c r="K3744" s="59"/>
    </row>
    <row r="3745" spans="1:11" ht="41.25" customHeight="1">
      <c r="A3745" s="18" t="s">
        <v>4234</v>
      </c>
      <c r="B3745" s="19"/>
      <c r="C3745" s="19"/>
      <c r="D3745" s="43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70"/>
      <c r="K3745" s="59"/>
    </row>
    <row r="3746" spans="1:11" ht="41.25" customHeight="1">
      <c r="A3746" s="18" t="s">
        <v>4235</v>
      </c>
      <c r="B3746" s="19"/>
      <c r="C3746" s="19"/>
      <c r="D3746" s="43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70"/>
      <c r="K3746" s="59"/>
    </row>
    <row r="3747" spans="1:11" ht="41.25" customHeight="1">
      <c r="A3747" s="18" t="s">
        <v>4236</v>
      </c>
      <c r="B3747" s="19"/>
      <c r="C3747" s="19"/>
      <c r="D3747" s="43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70"/>
      <c r="K3747" s="59"/>
    </row>
    <row r="3748" spans="1:11" ht="41.25" customHeight="1">
      <c r="A3748" s="18" t="s">
        <v>4237</v>
      </c>
      <c r="B3748" s="19"/>
      <c r="C3748" s="19"/>
      <c r="D3748" s="43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70"/>
      <c r="K3748" s="59"/>
    </row>
    <row r="3749" spans="1:11" ht="41.25" customHeight="1">
      <c r="A3749" s="18" t="s">
        <v>4238</v>
      </c>
      <c r="B3749" s="19"/>
      <c r="C3749" s="19"/>
      <c r="D3749" s="43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70"/>
      <c r="K3749" s="59"/>
    </row>
    <row r="3750" spans="1:11" ht="41.25" customHeight="1">
      <c r="A3750" s="18" t="s">
        <v>4239</v>
      </c>
      <c r="B3750" s="19"/>
      <c r="C3750" s="19"/>
      <c r="D3750" s="43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70"/>
      <c r="K3750" s="59"/>
    </row>
    <row r="3751" spans="1:11" ht="41.25" customHeight="1">
      <c r="A3751" s="18" t="s">
        <v>4240</v>
      </c>
      <c r="B3751" s="19"/>
      <c r="C3751" s="19"/>
      <c r="D3751" s="43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70"/>
      <c r="K3751" s="59"/>
    </row>
    <row r="3752" spans="1:11" ht="41.25" customHeight="1">
      <c r="A3752" s="18" t="s">
        <v>4241</v>
      </c>
      <c r="B3752" s="19"/>
      <c r="C3752" s="19"/>
      <c r="D3752" s="43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70"/>
      <c r="K3752" s="59"/>
    </row>
    <row r="3753" spans="1:11" ht="41.25" customHeight="1">
      <c r="A3753" s="18" t="s">
        <v>4242</v>
      </c>
      <c r="B3753" s="19"/>
      <c r="C3753" s="19"/>
      <c r="D3753" s="43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70"/>
      <c r="K3753" s="59"/>
    </row>
    <row r="3754" spans="1:11" ht="41.25" customHeight="1">
      <c r="A3754" s="18" t="s">
        <v>4243</v>
      </c>
      <c r="B3754" s="19"/>
      <c r="C3754" s="19"/>
      <c r="D3754" s="43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70"/>
      <c r="K3754" s="59"/>
    </row>
    <row r="3755" spans="1:11" ht="41.25" customHeight="1">
      <c r="A3755" s="18" t="s">
        <v>4244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4245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4246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4247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4248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4249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4250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4251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4252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4253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4254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4255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4256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4257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4258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4259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4260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4261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4262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4263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4264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4265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4266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4267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4268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4269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4270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4271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4272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4273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4274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4275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4276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4277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4278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4279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4280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4281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4282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4283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4284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4285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4286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4287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4288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4289</v>
      </c>
      <c r="B3800" s="19"/>
      <c r="C3800" s="19"/>
      <c r="D3800" s="43"/>
      <c r="E3800" s="19"/>
      <c r="F3800" s="21"/>
      <c r="G3800" s="19"/>
      <c r="H3800" s="25">
        <f t="shared" ref="H3800:H3863" si="357">IF(RIGHT(G3800,1)="M", LEFT(G3800,LEN(G3800)-1), G3800)</f>
        <v>0</v>
      </c>
      <c r="I3800" s="25" t="str">
        <f t="shared" ref="I3800:I3863" si="358">IF(RIGHT(G3800,1)="M","M","Non-M")</f>
        <v>Non-M</v>
      </c>
      <c r="J3800" s="70"/>
      <c r="K3800" s="59"/>
    </row>
    <row r="3801" spans="1:11" ht="41.25" customHeight="1">
      <c r="A3801" s="18" t="s">
        <v>4290</v>
      </c>
      <c r="B3801" s="19"/>
      <c r="C3801" s="19"/>
      <c r="D3801" s="43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70"/>
      <c r="K3801" s="59"/>
    </row>
    <row r="3802" spans="1:11" ht="41.25" customHeight="1">
      <c r="A3802" s="18" t="s">
        <v>4291</v>
      </c>
      <c r="B3802" s="19"/>
      <c r="C3802" s="19"/>
      <c r="D3802" s="43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70"/>
      <c r="K3802" s="59"/>
    </row>
    <row r="3803" spans="1:11" ht="41.25" customHeight="1">
      <c r="A3803" s="18" t="s">
        <v>4292</v>
      </c>
      <c r="B3803" s="19"/>
      <c r="C3803" s="19"/>
      <c r="D3803" s="43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70"/>
      <c r="K3803" s="59"/>
    </row>
    <row r="3804" spans="1:11" ht="41.25" customHeight="1">
      <c r="A3804" s="18" t="s">
        <v>4293</v>
      </c>
      <c r="B3804" s="19"/>
      <c r="C3804" s="19"/>
      <c r="D3804" s="43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70"/>
      <c r="K3804" s="59"/>
    </row>
    <row r="3805" spans="1:11" ht="41.25" customHeight="1">
      <c r="A3805" s="18" t="s">
        <v>4294</v>
      </c>
      <c r="B3805" s="19"/>
      <c r="C3805" s="19"/>
      <c r="D3805" s="43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70"/>
      <c r="K3805" s="59"/>
    </row>
    <row r="3806" spans="1:11" ht="41.25" customHeight="1">
      <c r="A3806" s="18" t="s">
        <v>4295</v>
      </c>
      <c r="B3806" s="19"/>
      <c r="C3806" s="19"/>
      <c r="D3806" s="43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70"/>
      <c r="K3806" s="59"/>
    </row>
    <row r="3807" spans="1:11" ht="41.25" customHeight="1">
      <c r="A3807" s="18" t="s">
        <v>4296</v>
      </c>
      <c r="B3807" s="19"/>
      <c r="C3807" s="19"/>
      <c r="D3807" s="43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70"/>
      <c r="K3807" s="59"/>
    </row>
    <row r="3808" spans="1:11" ht="41.25" customHeight="1">
      <c r="A3808" s="18" t="s">
        <v>4297</v>
      </c>
      <c r="B3808" s="19"/>
      <c r="C3808" s="19"/>
      <c r="D3808" s="43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70"/>
      <c r="K3808" s="59"/>
    </row>
    <row r="3809" spans="1:11" ht="41.25" customHeight="1">
      <c r="A3809" s="18" t="s">
        <v>4298</v>
      </c>
      <c r="B3809" s="19"/>
      <c r="C3809" s="19"/>
      <c r="D3809" s="43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70"/>
      <c r="K3809" s="59"/>
    </row>
    <row r="3810" spans="1:11" ht="41.25" customHeight="1">
      <c r="A3810" s="18" t="s">
        <v>4299</v>
      </c>
      <c r="B3810" s="19"/>
      <c r="C3810" s="19"/>
      <c r="D3810" s="43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70"/>
      <c r="K3810" s="59"/>
    </row>
    <row r="3811" spans="1:11" ht="41.25" customHeight="1">
      <c r="A3811" s="18" t="s">
        <v>4300</v>
      </c>
      <c r="B3811" s="19"/>
      <c r="C3811" s="19"/>
      <c r="D3811" s="43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70"/>
      <c r="K3811" s="59"/>
    </row>
    <row r="3812" spans="1:11" ht="41.25" customHeight="1">
      <c r="A3812" s="18" t="s">
        <v>4301</v>
      </c>
      <c r="B3812" s="19"/>
      <c r="C3812" s="19"/>
      <c r="D3812" s="43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70"/>
      <c r="K3812" s="59"/>
    </row>
    <row r="3813" spans="1:11" ht="41.25" customHeight="1">
      <c r="A3813" s="18" t="s">
        <v>4302</v>
      </c>
      <c r="B3813" s="19"/>
      <c r="C3813" s="19"/>
      <c r="D3813" s="43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70"/>
      <c r="K3813" s="59"/>
    </row>
    <row r="3814" spans="1:11" ht="41.25" customHeight="1">
      <c r="A3814" s="18" t="s">
        <v>4303</v>
      </c>
      <c r="B3814" s="19"/>
      <c r="C3814" s="19"/>
      <c r="D3814" s="43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70"/>
      <c r="K3814" s="59"/>
    </row>
    <row r="3815" spans="1:11" ht="41.25" customHeight="1">
      <c r="A3815" s="18" t="s">
        <v>4304</v>
      </c>
      <c r="B3815" s="19"/>
      <c r="C3815" s="19"/>
      <c r="D3815" s="43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70"/>
      <c r="K3815" s="59"/>
    </row>
    <row r="3816" spans="1:11" ht="41.25" customHeight="1">
      <c r="A3816" s="18" t="s">
        <v>4305</v>
      </c>
      <c r="B3816" s="19"/>
      <c r="C3816" s="19"/>
      <c r="D3816" s="43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70"/>
      <c r="K3816" s="59"/>
    </row>
    <row r="3817" spans="1:11" ht="41.25" customHeight="1">
      <c r="A3817" s="18" t="s">
        <v>4306</v>
      </c>
      <c r="B3817" s="19"/>
      <c r="C3817" s="19"/>
      <c r="D3817" s="43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70"/>
      <c r="K3817" s="59"/>
    </row>
    <row r="3818" spans="1:11" ht="41.25" customHeight="1">
      <c r="A3818" s="18" t="s">
        <v>4307</v>
      </c>
      <c r="B3818" s="19"/>
      <c r="C3818" s="19"/>
      <c r="D3818" s="43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70"/>
      <c r="K3818" s="59"/>
    </row>
    <row r="3819" spans="1:11" ht="41.25" customHeight="1">
      <c r="A3819" s="18" t="s">
        <v>4308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4309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4310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4311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4312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4313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4314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4315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4316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4317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4318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4319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4320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4321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4322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4323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4324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4325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4326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4327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4328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4329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4330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4331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4332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4333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4334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4335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4336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4337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4338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4339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4340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4341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4342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4343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4344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4345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4346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4347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4348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4349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4350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4351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4352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4353</v>
      </c>
      <c r="B3864" s="19"/>
      <c r="C3864" s="19"/>
      <c r="D3864" s="43"/>
      <c r="E3864" s="19"/>
      <c r="F3864" s="21"/>
      <c r="G3864" s="19"/>
      <c r="H3864" s="25">
        <f t="shared" ref="H3864:H3927" si="359">IF(RIGHT(G3864,1)="M", LEFT(G3864,LEN(G3864)-1), G3864)</f>
        <v>0</v>
      </c>
      <c r="I3864" s="25" t="str">
        <f t="shared" ref="I3864:I3927" si="360">IF(RIGHT(G3864,1)="M","M","Non-M")</f>
        <v>Non-M</v>
      </c>
      <c r="J3864" s="70"/>
      <c r="K3864" s="59"/>
    </row>
    <row r="3865" spans="1:11" ht="41.25" customHeight="1">
      <c r="A3865" s="18" t="s">
        <v>4354</v>
      </c>
      <c r="B3865" s="19"/>
      <c r="C3865" s="19"/>
      <c r="D3865" s="43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70"/>
      <c r="K3865" s="59"/>
    </row>
    <row r="3866" spans="1:11" ht="41.25" customHeight="1">
      <c r="A3866" s="18" t="s">
        <v>4355</v>
      </c>
      <c r="B3866" s="19"/>
      <c r="C3866" s="19"/>
      <c r="D3866" s="43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70"/>
      <c r="K3866" s="59"/>
    </row>
    <row r="3867" spans="1:11" ht="41.25" customHeight="1">
      <c r="A3867" s="18" t="s">
        <v>4356</v>
      </c>
      <c r="B3867" s="19"/>
      <c r="C3867" s="19"/>
      <c r="D3867" s="43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70"/>
      <c r="K3867" s="59"/>
    </row>
    <row r="3868" spans="1:11" ht="41.25" customHeight="1">
      <c r="A3868" s="18" t="s">
        <v>4357</v>
      </c>
      <c r="B3868" s="19"/>
      <c r="C3868" s="19"/>
      <c r="D3868" s="43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70"/>
      <c r="K3868" s="59"/>
    </row>
    <row r="3869" spans="1:11" ht="41.25" customHeight="1">
      <c r="A3869" s="18" t="s">
        <v>4358</v>
      </c>
      <c r="B3869" s="19"/>
      <c r="C3869" s="19"/>
      <c r="D3869" s="43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70"/>
      <c r="K3869" s="59"/>
    </row>
    <row r="3870" spans="1:11" ht="41.25" customHeight="1">
      <c r="A3870" s="18" t="s">
        <v>4359</v>
      </c>
      <c r="B3870" s="19"/>
      <c r="C3870" s="19"/>
      <c r="D3870" s="43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70"/>
      <c r="K3870" s="59"/>
    </row>
    <row r="3871" spans="1:11" ht="41.25" customHeight="1">
      <c r="A3871" s="18" t="s">
        <v>4360</v>
      </c>
      <c r="B3871" s="19"/>
      <c r="C3871" s="19"/>
      <c r="D3871" s="43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70"/>
      <c r="K3871" s="59"/>
    </row>
    <row r="3872" spans="1:11" ht="41.25" customHeight="1">
      <c r="A3872" s="18" t="s">
        <v>4361</v>
      </c>
      <c r="B3872" s="19"/>
      <c r="C3872" s="19"/>
      <c r="D3872" s="43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70"/>
      <c r="K3872" s="59"/>
    </row>
    <row r="3873" spans="1:11" ht="41.25" customHeight="1">
      <c r="A3873" s="18" t="s">
        <v>4362</v>
      </c>
      <c r="B3873" s="19"/>
      <c r="C3873" s="19"/>
      <c r="D3873" s="43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70"/>
      <c r="K3873" s="59"/>
    </row>
    <row r="3874" spans="1:11" ht="41.25" customHeight="1">
      <c r="A3874" s="18" t="s">
        <v>4363</v>
      </c>
      <c r="B3874" s="19"/>
      <c r="C3874" s="19"/>
      <c r="D3874" s="43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70"/>
      <c r="K3874" s="59"/>
    </row>
    <row r="3875" spans="1:11" ht="41.25" customHeight="1">
      <c r="A3875" s="18" t="s">
        <v>4364</v>
      </c>
      <c r="B3875" s="19"/>
      <c r="C3875" s="19"/>
      <c r="D3875" s="43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70"/>
      <c r="K3875" s="59"/>
    </row>
    <row r="3876" spans="1:11" ht="41.25" customHeight="1">
      <c r="A3876" s="18" t="s">
        <v>4365</v>
      </c>
      <c r="B3876" s="19"/>
      <c r="C3876" s="19"/>
      <c r="D3876" s="43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70"/>
      <c r="K3876" s="59"/>
    </row>
    <row r="3877" spans="1:11" ht="41.25" customHeight="1">
      <c r="A3877" s="18" t="s">
        <v>4366</v>
      </c>
      <c r="B3877" s="19"/>
      <c r="C3877" s="19"/>
      <c r="D3877" s="43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70"/>
      <c r="K3877" s="59"/>
    </row>
    <row r="3878" spans="1:11" ht="41.25" customHeight="1">
      <c r="A3878" s="18" t="s">
        <v>4367</v>
      </c>
      <c r="B3878" s="19"/>
      <c r="C3878" s="19"/>
      <c r="D3878" s="43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70"/>
      <c r="K3878" s="59"/>
    </row>
    <row r="3879" spans="1:11" ht="41.25" customHeight="1">
      <c r="A3879" s="18" t="s">
        <v>4368</v>
      </c>
      <c r="B3879" s="19"/>
      <c r="C3879" s="19"/>
      <c r="D3879" s="43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70"/>
      <c r="K3879" s="59"/>
    </row>
    <row r="3880" spans="1:11" ht="41.25" customHeight="1">
      <c r="A3880" s="18" t="s">
        <v>4369</v>
      </c>
      <c r="B3880" s="19"/>
      <c r="C3880" s="19"/>
      <c r="D3880" s="43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70"/>
      <c r="K3880" s="59"/>
    </row>
    <row r="3881" spans="1:11" ht="41.25" customHeight="1">
      <c r="A3881" s="18" t="s">
        <v>4370</v>
      </c>
      <c r="B3881" s="19"/>
      <c r="C3881" s="19"/>
      <c r="D3881" s="43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70"/>
      <c r="K3881" s="59"/>
    </row>
    <row r="3882" spans="1:11" ht="41.25" customHeight="1">
      <c r="A3882" s="18" t="s">
        <v>4371</v>
      </c>
      <c r="B3882" s="19"/>
      <c r="C3882" s="19"/>
      <c r="D3882" s="43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70"/>
      <c r="K3882" s="59"/>
    </row>
    <row r="3883" spans="1:11" ht="41.25" customHeight="1">
      <c r="A3883" s="18" t="s">
        <v>4372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4373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4374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4375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4376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4377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4378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4379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4380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4381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4382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4383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4384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4385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4386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4387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4388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4389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4390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4391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4392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4393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4394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4395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4396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4397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4398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4399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4400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4401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4402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4403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4404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4405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4406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4407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4408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4409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4410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4411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4412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4413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4414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4415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4416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4417</v>
      </c>
      <c r="B3928" s="19"/>
      <c r="C3928" s="19"/>
      <c r="D3928" s="43"/>
      <c r="E3928" s="19"/>
      <c r="F3928" s="21"/>
      <c r="G3928" s="19"/>
      <c r="H3928" s="25">
        <f t="shared" ref="H3928:H3991" si="361">IF(RIGHT(G3928,1)="M", LEFT(G3928,LEN(G3928)-1), G3928)</f>
        <v>0</v>
      </c>
      <c r="I3928" s="25" t="str">
        <f t="shared" ref="I3928:I3991" si="362">IF(RIGHT(G3928,1)="M","M","Non-M")</f>
        <v>Non-M</v>
      </c>
      <c r="J3928" s="70"/>
      <c r="K3928" s="59"/>
    </row>
    <row r="3929" spans="1:11" ht="41.25" customHeight="1">
      <c r="A3929" s="18" t="s">
        <v>4418</v>
      </c>
      <c r="B3929" s="19"/>
      <c r="C3929" s="19"/>
      <c r="D3929" s="43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70"/>
      <c r="K3929" s="59"/>
    </row>
    <row r="3930" spans="1:11" ht="41.25" customHeight="1">
      <c r="A3930" s="18" t="s">
        <v>4419</v>
      </c>
      <c r="B3930" s="19"/>
      <c r="C3930" s="19"/>
      <c r="D3930" s="43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70"/>
      <c r="K3930" s="59"/>
    </row>
    <row r="3931" spans="1:11" ht="41.25" customHeight="1">
      <c r="A3931" s="18" t="s">
        <v>4420</v>
      </c>
      <c r="B3931" s="19"/>
      <c r="C3931" s="19"/>
      <c r="D3931" s="43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70"/>
      <c r="K3931" s="59"/>
    </row>
    <row r="3932" spans="1:11" ht="41.25" customHeight="1">
      <c r="A3932" s="18" t="s">
        <v>4421</v>
      </c>
      <c r="B3932" s="19"/>
      <c r="C3932" s="19"/>
      <c r="D3932" s="43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70"/>
      <c r="K3932" s="59"/>
    </row>
    <row r="3933" spans="1:11" ht="41.25" customHeight="1">
      <c r="A3933" s="18" t="s">
        <v>4422</v>
      </c>
      <c r="B3933" s="19"/>
      <c r="C3933" s="19"/>
      <c r="D3933" s="43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70"/>
      <c r="K3933" s="59"/>
    </row>
    <row r="3934" spans="1:11" ht="41.25" customHeight="1">
      <c r="A3934" s="18" t="s">
        <v>4423</v>
      </c>
      <c r="B3934" s="19"/>
      <c r="C3934" s="19"/>
      <c r="D3934" s="43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70"/>
      <c r="K3934" s="59"/>
    </row>
    <row r="3935" spans="1:11" ht="41.25" customHeight="1">
      <c r="A3935" s="18" t="s">
        <v>4424</v>
      </c>
      <c r="B3935" s="19"/>
      <c r="C3935" s="19"/>
      <c r="D3935" s="43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70"/>
      <c r="K3935" s="59"/>
    </row>
    <row r="3936" spans="1:11" ht="41.25" customHeight="1">
      <c r="A3936" s="18" t="s">
        <v>4425</v>
      </c>
      <c r="B3936" s="19"/>
      <c r="C3936" s="19"/>
      <c r="D3936" s="43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70"/>
      <c r="K3936" s="59"/>
    </row>
    <row r="3937" spans="1:11" ht="41.25" customHeight="1">
      <c r="A3937" s="18" t="s">
        <v>4426</v>
      </c>
      <c r="B3937" s="19"/>
      <c r="C3937" s="19"/>
      <c r="D3937" s="43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70"/>
      <c r="K3937" s="59"/>
    </row>
    <row r="3938" spans="1:11" ht="41.25" customHeight="1">
      <c r="A3938" s="18" t="s">
        <v>4427</v>
      </c>
      <c r="B3938" s="19"/>
      <c r="C3938" s="19"/>
      <c r="D3938" s="43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70"/>
      <c r="K3938" s="59"/>
    </row>
    <row r="3939" spans="1:11" ht="41.25" customHeight="1">
      <c r="A3939" s="18" t="s">
        <v>4428</v>
      </c>
      <c r="B3939" s="19"/>
      <c r="C3939" s="19"/>
      <c r="D3939" s="43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70"/>
      <c r="K3939" s="59"/>
    </row>
    <row r="3940" spans="1:11" ht="41.25" customHeight="1">
      <c r="A3940" s="18" t="s">
        <v>4429</v>
      </c>
      <c r="B3940" s="19"/>
      <c r="C3940" s="19"/>
      <c r="D3940" s="43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70"/>
      <c r="K3940" s="59"/>
    </row>
    <row r="3941" spans="1:11" ht="41.25" customHeight="1">
      <c r="A3941" s="18" t="s">
        <v>4430</v>
      </c>
      <c r="B3941" s="19"/>
      <c r="C3941" s="19"/>
      <c r="D3941" s="43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70"/>
      <c r="K3941" s="59"/>
    </row>
    <row r="3942" spans="1:11" ht="41.25" customHeight="1">
      <c r="A3942" s="18" t="s">
        <v>4431</v>
      </c>
      <c r="B3942" s="19"/>
      <c r="C3942" s="19"/>
      <c r="D3942" s="43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70"/>
      <c r="K3942" s="59"/>
    </row>
    <row r="3943" spans="1:11" ht="41.25" customHeight="1">
      <c r="A3943" s="18" t="s">
        <v>4432</v>
      </c>
      <c r="B3943" s="19"/>
      <c r="C3943" s="19"/>
      <c r="D3943" s="43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70"/>
      <c r="K3943" s="59"/>
    </row>
    <row r="3944" spans="1:11" ht="41.25" customHeight="1">
      <c r="A3944" s="18" t="s">
        <v>4433</v>
      </c>
      <c r="B3944" s="19"/>
      <c r="C3944" s="19"/>
      <c r="D3944" s="43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70"/>
      <c r="K3944" s="59"/>
    </row>
    <row r="3945" spans="1:11" ht="41.25" customHeight="1">
      <c r="A3945" s="18" t="s">
        <v>4434</v>
      </c>
      <c r="B3945" s="19"/>
      <c r="C3945" s="19"/>
      <c r="D3945" s="43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70"/>
      <c r="K3945" s="59"/>
    </row>
    <row r="3946" spans="1:11" ht="41.25" customHeight="1">
      <c r="A3946" s="18" t="s">
        <v>4435</v>
      </c>
      <c r="B3946" s="19"/>
      <c r="C3946" s="19"/>
      <c r="D3946" s="43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70"/>
      <c r="K3946" s="59"/>
    </row>
    <row r="3947" spans="1:11" ht="41.25" customHeight="1">
      <c r="A3947" s="18" t="s">
        <v>4436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4437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4438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4439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4440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4441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4442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4443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4444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4445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4446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4447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4448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4449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4450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4451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4452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4453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4454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4455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4456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4457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4458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4459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4460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4461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4462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4463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4464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4465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4466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4467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4468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4469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4470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4471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4472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4473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4474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4475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4476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4477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4478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4479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4480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4481</v>
      </c>
      <c r="B3992" s="19"/>
      <c r="C3992" s="19"/>
      <c r="D3992" s="43"/>
      <c r="E3992" s="19"/>
      <c r="F3992" s="21"/>
      <c r="G3992" s="19"/>
      <c r="H3992" s="25">
        <f t="shared" ref="H3992:H4055" si="363">IF(RIGHT(G3992,1)="M", LEFT(G3992,LEN(G3992)-1), G3992)</f>
        <v>0</v>
      </c>
      <c r="I3992" s="25" t="str">
        <f t="shared" ref="I3992:I4055" si="364">IF(RIGHT(G3992,1)="M","M","Non-M")</f>
        <v>Non-M</v>
      </c>
      <c r="J3992" s="70"/>
      <c r="K3992" s="59"/>
    </row>
    <row r="3993" spans="1:11" ht="41.25" customHeight="1">
      <c r="A3993" s="18" t="s">
        <v>4482</v>
      </c>
      <c r="B3993" s="19"/>
      <c r="C3993" s="19"/>
      <c r="D3993" s="43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70"/>
      <c r="K3993" s="59"/>
    </row>
    <row r="3994" spans="1:11" ht="41.25" customHeight="1">
      <c r="A3994" s="18" t="s">
        <v>4483</v>
      </c>
      <c r="B3994" s="19"/>
      <c r="C3994" s="19"/>
      <c r="D3994" s="43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70"/>
      <c r="K3994" s="59"/>
    </row>
    <row r="3995" spans="1:11" ht="41.25" customHeight="1">
      <c r="A3995" s="18" t="s">
        <v>4484</v>
      </c>
      <c r="B3995" s="19"/>
      <c r="C3995" s="19"/>
      <c r="D3995" s="43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70"/>
      <c r="K3995" s="59"/>
    </row>
    <row r="3996" spans="1:11" ht="41.25" customHeight="1">
      <c r="A3996" s="18" t="s">
        <v>4485</v>
      </c>
      <c r="B3996" s="19"/>
      <c r="C3996" s="19"/>
      <c r="D3996" s="43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70"/>
      <c r="K3996" s="59"/>
    </row>
    <row r="3997" spans="1:11" ht="41.25" customHeight="1">
      <c r="A3997" s="18" t="s">
        <v>4486</v>
      </c>
      <c r="B3997" s="19"/>
      <c r="C3997" s="19"/>
      <c r="D3997" s="43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70"/>
      <c r="K3997" s="59"/>
    </row>
    <row r="3998" spans="1:11" ht="41.25" customHeight="1">
      <c r="A3998" s="18" t="s">
        <v>4487</v>
      </c>
      <c r="B3998" s="19"/>
      <c r="C3998" s="19"/>
      <c r="D3998" s="43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70"/>
      <c r="K3998" s="59"/>
    </row>
    <row r="3999" spans="1:11" ht="41.25" customHeight="1">
      <c r="A3999" s="18" t="s">
        <v>4488</v>
      </c>
      <c r="B3999" s="19"/>
      <c r="C3999" s="19"/>
      <c r="D3999" s="43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70"/>
      <c r="K3999" s="59"/>
    </row>
    <row r="4000" spans="1:11" ht="41.25" customHeight="1">
      <c r="A4000" s="18" t="s">
        <v>4489</v>
      </c>
      <c r="B4000" s="19"/>
      <c r="C4000" s="19"/>
      <c r="D4000" s="43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70"/>
      <c r="K4000" s="59"/>
    </row>
    <row r="4001" spans="1:11" ht="41.25" customHeight="1">
      <c r="A4001" s="18" t="s">
        <v>4490</v>
      </c>
      <c r="B4001" s="19"/>
      <c r="C4001" s="19"/>
      <c r="D4001" s="43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70"/>
      <c r="K4001" s="59"/>
    </row>
    <row r="4002" spans="1:11" ht="41.25" customHeight="1">
      <c r="A4002" s="18" t="s">
        <v>4491</v>
      </c>
      <c r="B4002" s="19"/>
      <c r="C4002" s="19"/>
      <c r="D4002" s="43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70"/>
      <c r="K4002" s="59"/>
    </row>
    <row r="4003" spans="1:11" ht="41.25" customHeight="1">
      <c r="A4003" s="18" t="s">
        <v>4492</v>
      </c>
      <c r="B4003" s="19"/>
      <c r="C4003" s="19"/>
      <c r="D4003" s="43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70"/>
      <c r="K4003" s="59"/>
    </row>
    <row r="4004" spans="1:11" ht="41.25" customHeight="1">
      <c r="A4004" s="18" t="s">
        <v>4493</v>
      </c>
      <c r="B4004" s="19"/>
      <c r="C4004" s="19"/>
      <c r="D4004" s="43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70"/>
      <c r="K4004" s="59"/>
    </row>
    <row r="4005" spans="1:11" ht="41.25" customHeight="1">
      <c r="A4005" s="18" t="s">
        <v>4494</v>
      </c>
      <c r="B4005" s="19"/>
      <c r="C4005" s="19"/>
      <c r="D4005" s="43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70"/>
      <c r="K4005" s="59"/>
    </row>
    <row r="4006" spans="1:11" ht="41.25" customHeight="1">
      <c r="A4006" s="18" t="s">
        <v>4495</v>
      </c>
      <c r="B4006" s="19"/>
      <c r="C4006" s="19"/>
      <c r="D4006" s="43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70"/>
      <c r="K4006" s="59"/>
    </row>
    <row r="4007" spans="1:11" ht="41.25" customHeight="1">
      <c r="A4007" s="18" t="s">
        <v>4496</v>
      </c>
      <c r="B4007" s="19"/>
      <c r="C4007" s="19"/>
      <c r="D4007" s="43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70"/>
      <c r="K4007" s="59"/>
    </row>
    <row r="4008" spans="1:11" ht="41.25" customHeight="1">
      <c r="A4008" s="18" t="s">
        <v>4497</v>
      </c>
      <c r="B4008" s="19"/>
      <c r="C4008" s="19"/>
      <c r="D4008" s="43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70"/>
      <c r="K4008" s="59"/>
    </row>
    <row r="4009" spans="1:11" ht="41.25" customHeight="1">
      <c r="A4009" s="18" t="s">
        <v>4498</v>
      </c>
      <c r="B4009" s="19"/>
      <c r="C4009" s="19"/>
      <c r="D4009" s="43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70"/>
      <c r="K4009" s="59"/>
    </row>
    <row r="4010" spans="1:11" ht="41.25" customHeight="1">
      <c r="A4010" s="18" t="s">
        <v>4499</v>
      </c>
      <c r="B4010" s="19"/>
      <c r="C4010" s="19"/>
      <c r="D4010" s="43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70"/>
      <c r="K4010" s="59"/>
    </row>
    <row r="4011" spans="1:11" ht="41.25" customHeight="1">
      <c r="A4011" s="18" t="s">
        <v>4500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4501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4502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4503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4504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4505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4506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4507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4508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4509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4510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4511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4512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4513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4514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4515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4516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4517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4518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4519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4520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4521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4522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4523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4524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4525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4526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4527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4528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4529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4530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4531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4532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4533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4534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4535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4536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4537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4538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4539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4540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4541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4542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4543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4544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4545</v>
      </c>
      <c r="B4056" s="19"/>
      <c r="C4056" s="19"/>
      <c r="D4056" s="43"/>
      <c r="E4056" s="19"/>
      <c r="F4056" s="21"/>
      <c r="G4056" s="19"/>
      <c r="H4056" s="25">
        <f t="shared" ref="H4056:H4119" si="365">IF(RIGHT(G4056,1)="M", LEFT(G4056,LEN(G4056)-1), G4056)</f>
        <v>0</v>
      </c>
      <c r="I4056" s="25" t="str">
        <f t="shared" ref="I4056:I4119" si="366">IF(RIGHT(G4056,1)="M","M","Non-M")</f>
        <v>Non-M</v>
      </c>
      <c r="J4056" s="70"/>
      <c r="K4056" s="59"/>
    </row>
    <row r="4057" spans="1:11" ht="41.25" customHeight="1">
      <c r="A4057" s="18" t="s">
        <v>4546</v>
      </c>
      <c r="B4057" s="19"/>
      <c r="C4057" s="19"/>
      <c r="D4057" s="43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70"/>
      <c r="K4057" s="59"/>
    </row>
    <row r="4058" spans="1:11" ht="41.25" customHeight="1">
      <c r="A4058" s="18" t="s">
        <v>4547</v>
      </c>
      <c r="B4058" s="19"/>
      <c r="C4058" s="19"/>
      <c r="D4058" s="43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70"/>
      <c r="K4058" s="59"/>
    </row>
    <row r="4059" spans="1:11" ht="41.25" customHeight="1">
      <c r="A4059" s="18" t="s">
        <v>4548</v>
      </c>
      <c r="B4059" s="19"/>
      <c r="C4059" s="19"/>
      <c r="D4059" s="43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70"/>
      <c r="K4059" s="59"/>
    </row>
    <row r="4060" spans="1:11" ht="41.25" customHeight="1">
      <c r="A4060" s="18" t="s">
        <v>4549</v>
      </c>
      <c r="B4060" s="19"/>
      <c r="C4060" s="19"/>
      <c r="D4060" s="43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70"/>
      <c r="K4060" s="59"/>
    </row>
    <row r="4061" spans="1:11" ht="41.25" customHeight="1">
      <c r="A4061" s="18" t="s">
        <v>4550</v>
      </c>
      <c r="B4061" s="19"/>
      <c r="C4061" s="19"/>
      <c r="D4061" s="43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70"/>
      <c r="K4061" s="59"/>
    </row>
    <row r="4062" spans="1:11" ht="41.25" customHeight="1">
      <c r="A4062" s="18" t="s">
        <v>4551</v>
      </c>
      <c r="B4062" s="19"/>
      <c r="C4062" s="19"/>
      <c r="D4062" s="43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70"/>
      <c r="K4062" s="59"/>
    </row>
    <row r="4063" spans="1:11" ht="41.25" customHeight="1">
      <c r="A4063" s="18" t="s">
        <v>4552</v>
      </c>
      <c r="B4063" s="19"/>
      <c r="C4063" s="19"/>
      <c r="D4063" s="43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70"/>
      <c r="K4063" s="59"/>
    </row>
    <row r="4064" spans="1:11" ht="41.25" customHeight="1">
      <c r="A4064" s="18" t="s">
        <v>4553</v>
      </c>
      <c r="B4064" s="19"/>
      <c r="C4064" s="19"/>
      <c r="D4064" s="43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70"/>
      <c r="K4064" s="59"/>
    </row>
    <row r="4065" spans="1:11" ht="41.25" customHeight="1">
      <c r="A4065" s="18" t="s">
        <v>4554</v>
      </c>
      <c r="B4065" s="19"/>
      <c r="C4065" s="19"/>
      <c r="D4065" s="43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70"/>
      <c r="K4065" s="59"/>
    </row>
    <row r="4066" spans="1:11" ht="41.25" customHeight="1">
      <c r="A4066" s="18" t="s">
        <v>4555</v>
      </c>
      <c r="B4066" s="19"/>
      <c r="C4066" s="19"/>
      <c r="D4066" s="43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70"/>
      <c r="K4066" s="59"/>
    </row>
    <row r="4067" spans="1:11" ht="41.25" customHeight="1">
      <c r="A4067" s="18" t="s">
        <v>4556</v>
      </c>
      <c r="B4067" s="19"/>
      <c r="C4067" s="19"/>
      <c r="D4067" s="43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70"/>
      <c r="K4067" s="59"/>
    </row>
    <row r="4068" spans="1:11" ht="41.25" customHeight="1">
      <c r="A4068" s="18" t="s">
        <v>4557</v>
      </c>
      <c r="B4068" s="19"/>
      <c r="C4068" s="19"/>
      <c r="D4068" s="43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70"/>
      <c r="K4068" s="59"/>
    </row>
    <row r="4069" spans="1:11" ht="41.25" customHeight="1">
      <c r="A4069" s="18" t="s">
        <v>4558</v>
      </c>
      <c r="B4069" s="19"/>
      <c r="C4069" s="19"/>
      <c r="D4069" s="43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70"/>
      <c r="K4069" s="59"/>
    </row>
    <row r="4070" spans="1:11" ht="41.25" customHeight="1">
      <c r="A4070" s="18" t="s">
        <v>4559</v>
      </c>
      <c r="B4070" s="19"/>
      <c r="C4070" s="19"/>
      <c r="D4070" s="43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70"/>
      <c r="K4070" s="59"/>
    </row>
    <row r="4071" spans="1:11" ht="41.25" customHeight="1">
      <c r="A4071" s="18" t="s">
        <v>4560</v>
      </c>
      <c r="B4071" s="19"/>
      <c r="C4071" s="19"/>
      <c r="D4071" s="43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70"/>
      <c r="K4071" s="59"/>
    </row>
    <row r="4072" spans="1:11" ht="41.25" customHeight="1">
      <c r="A4072" s="18" t="s">
        <v>4561</v>
      </c>
      <c r="B4072" s="19"/>
      <c r="C4072" s="19"/>
      <c r="D4072" s="43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70"/>
      <c r="K4072" s="59"/>
    </row>
    <row r="4073" spans="1:11" ht="41.25" customHeight="1">
      <c r="A4073" s="18" t="s">
        <v>4562</v>
      </c>
      <c r="B4073" s="19"/>
      <c r="C4073" s="19"/>
      <c r="D4073" s="43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70"/>
      <c r="K4073" s="59"/>
    </row>
    <row r="4074" spans="1:11" ht="41.25" customHeight="1">
      <c r="A4074" s="18" t="s">
        <v>4563</v>
      </c>
      <c r="B4074" s="19"/>
      <c r="C4074" s="19"/>
      <c r="D4074" s="43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70"/>
      <c r="K4074" s="59"/>
    </row>
    <row r="4075" spans="1:11" ht="41.25" customHeight="1">
      <c r="A4075" s="18" t="s">
        <v>4564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4565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4566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4567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4568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4569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4570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4571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4572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4573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4574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4575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4576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4577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4578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4579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4580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4581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4582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4583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4584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4585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4586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4587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4588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4589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4590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4591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4592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4593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4594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4595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4596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4597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4598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4599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4600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4601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4602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4603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4604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4605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4606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4607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4608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4609</v>
      </c>
      <c r="B4120" s="19"/>
      <c r="C4120" s="19"/>
      <c r="D4120" s="43"/>
      <c r="E4120" s="19"/>
      <c r="F4120" s="21"/>
      <c r="G4120" s="19"/>
      <c r="H4120" s="25">
        <f t="shared" ref="H4120:H4183" si="367">IF(RIGHT(G4120,1)="M", LEFT(G4120,LEN(G4120)-1), G4120)</f>
        <v>0</v>
      </c>
      <c r="I4120" s="25" t="str">
        <f t="shared" ref="I4120:I4183" si="368">IF(RIGHT(G4120,1)="M","M","Non-M")</f>
        <v>Non-M</v>
      </c>
      <c r="J4120" s="70"/>
      <c r="K4120" s="59"/>
    </row>
    <row r="4121" spans="1:11" ht="41.25" customHeight="1">
      <c r="A4121" s="18" t="s">
        <v>4610</v>
      </c>
      <c r="B4121" s="19"/>
      <c r="C4121" s="19"/>
      <c r="D4121" s="43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70"/>
      <c r="K4121" s="59"/>
    </row>
    <row r="4122" spans="1:11" ht="41.25" customHeight="1">
      <c r="A4122" s="18" t="s">
        <v>4611</v>
      </c>
      <c r="B4122" s="19"/>
      <c r="C4122" s="19"/>
      <c r="D4122" s="43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70"/>
      <c r="K4122" s="59"/>
    </row>
    <row r="4123" spans="1:11" ht="41.25" customHeight="1">
      <c r="A4123" s="18" t="s">
        <v>4612</v>
      </c>
      <c r="B4123" s="19"/>
      <c r="C4123" s="19"/>
      <c r="D4123" s="43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70"/>
      <c r="K4123" s="59"/>
    </row>
    <row r="4124" spans="1:11" ht="41.25" customHeight="1">
      <c r="A4124" s="18" t="s">
        <v>4613</v>
      </c>
      <c r="B4124" s="19"/>
      <c r="C4124" s="19"/>
      <c r="D4124" s="43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70"/>
      <c r="K4124" s="59"/>
    </row>
    <row r="4125" spans="1:11" ht="41.25" customHeight="1">
      <c r="A4125" s="18" t="s">
        <v>4614</v>
      </c>
      <c r="B4125" s="19"/>
      <c r="C4125" s="19"/>
      <c r="D4125" s="43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70"/>
      <c r="K4125" s="59"/>
    </row>
    <row r="4126" spans="1:11" ht="41.25" customHeight="1">
      <c r="A4126" s="18" t="s">
        <v>4615</v>
      </c>
      <c r="B4126" s="19"/>
      <c r="C4126" s="19"/>
      <c r="D4126" s="43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70"/>
      <c r="K4126" s="59"/>
    </row>
    <row r="4127" spans="1:11" ht="41.25" customHeight="1">
      <c r="A4127" s="18" t="s">
        <v>4616</v>
      </c>
      <c r="B4127" s="19"/>
      <c r="C4127" s="19"/>
      <c r="D4127" s="43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70"/>
      <c r="K4127" s="59"/>
    </row>
    <row r="4128" spans="1:11" ht="41.25" customHeight="1">
      <c r="A4128" s="18" t="s">
        <v>4617</v>
      </c>
      <c r="B4128" s="19"/>
      <c r="C4128" s="19"/>
      <c r="D4128" s="43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70"/>
      <c r="K4128" s="59"/>
    </row>
    <row r="4129" spans="1:11" ht="41.25" customHeight="1">
      <c r="A4129" s="18" t="s">
        <v>4618</v>
      </c>
      <c r="B4129" s="19"/>
      <c r="C4129" s="19"/>
      <c r="D4129" s="43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70"/>
      <c r="K4129" s="59"/>
    </row>
    <row r="4130" spans="1:11" ht="41.25" customHeight="1">
      <c r="A4130" s="18" t="s">
        <v>4619</v>
      </c>
      <c r="B4130" s="19"/>
      <c r="C4130" s="19"/>
      <c r="D4130" s="43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70"/>
      <c r="K4130" s="59"/>
    </row>
    <row r="4131" spans="1:11" ht="41.25" customHeight="1">
      <c r="A4131" s="18" t="s">
        <v>4620</v>
      </c>
      <c r="B4131" s="19"/>
      <c r="C4131" s="19"/>
      <c r="D4131" s="43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70"/>
      <c r="K4131" s="59"/>
    </row>
    <row r="4132" spans="1:11" ht="41.25" customHeight="1">
      <c r="A4132" s="18" t="s">
        <v>4621</v>
      </c>
      <c r="B4132" s="19"/>
      <c r="C4132" s="19"/>
      <c r="D4132" s="43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70"/>
      <c r="K4132" s="59"/>
    </row>
    <row r="4133" spans="1:11" ht="41.25" customHeight="1">
      <c r="A4133" s="18" t="s">
        <v>4622</v>
      </c>
      <c r="B4133" s="19"/>
      <c r="C4133" s="19"/>
      <c r="D4133" s="43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70"/>
      <c r="K4133" s="59"/>
    </row>
    <row r="4134" spans="1:11" ht="41.25" customHeight="1">
      <c r="A4134" s="18" t="s">
        <v>4623</v>
      </c>
      <c r="B4134" s="19"/>
      <c r="C4134" s="19"/>
      <c r="D4134" s="43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70"/>
      <c r="K4134" s="59"/>
    </row>
    <row r="4135" spans="1:11" ht="41.25" customHeight="1">
      <c r="A4135" s="18" t="s">
        <v>4624</v>
      </c>
      <c r="B4135" s="19"/>
      <c r="C4135" s="19"/>
      <c r="D4135" s="43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70"/>
      <c r="K4135" s="59"/>
    </row>
    <row r="4136" spans="1:11" ht="41.25" customHeight="1">
      <c r="A4136" s="18" t="s">
        <v>4625</v>
      </c>
      <c r="B4136" s="19"/>
      <c r="C4136" s="19"/>
      <c r="D4136" s="43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70"/>
      <c r="K4136" s="59"/>
    </row>
    <row r="4137" spans="1:11" ht="41.25" customHeight="1">
      <c r="A4137" s="18" t="s">
        <v>4626</v>
      </c>
      <c r="B4137" s="19"/>
      <c r="C4137" s="19"/>
      <c r="D4137" s="43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70"/>
      <c r="K4137" s="59"/>
    </row>
    <row r="4138" spans="1:11" ht="41.25" customHeight="1">
      <c r="A4138" s="18" t="s">
        <v>4627</v>
      </c>
      <c r="B4138" s="19"/>
      <c r="C4138" s="19"/>
      <c r="D4138" s="43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70"/>
      <c r="K4138" s="59"/>
    </row>
    <row r="4139" spans="1:11" ht="41.25" customHeight="1">
      <c r="A4139" s="18" t="s">
        <v>4628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4629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4630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4631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4632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4633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4634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4635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4636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4637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4638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4639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4640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4641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4642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4643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4644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4645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4646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4647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4648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4649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4650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4651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4652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4653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4654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4655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4656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4657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4658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4659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4660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4661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4662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4663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4664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4665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4666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4667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4668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4669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4670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4671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4672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4673</v>
      </c>
      <c r="B4184" s="19"/>
      <c r="C4184" s="19"/>
      <c r="D4184" s="43"/>
      <c r="E4184" s="19"/>
      <c r="F4184" s="21"/>
      <c r="G4184" s="19"/>
      <c r="H4184" s="25">
        <f t="shared" ref="H4184:H4247" si="369">IF(RIGHT(G4184,1)="M", LEFT(G4184,LEN(G4184)-1), G4184)</f>
        <v>0</v>
      </c>
      <c r="I4184" s="25" t="str">
        <f t="shared" ref="I4184:I4247" si="370">IF(RIGHT(G4184,1)="M","M","Non-M")</f>
        <v>Non-M</v>
      </c>
      <c r="J4184" s="70"/>
      <c r="K4184" s="59"/>
    </row>
    <row r="4185" spans="1:11" ht="41.25" customHeight="1">
      <c r="A4185" s="18" t="s">
        <v>4674</v>
      </c>
      <c r="B4185" s="19"/>
      <c r="C4185" s="19"/>
      <c r="D4185" s="43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70"/>
      <c r="K4185" s="59"/>
    </row>
    <row r="4186" spans="1:11" ht="41.25" customHeight="1">
      <c r="A4186" s="18" t="s">
        <v>4675</v>
      </c>
      <c r="B4186" s="19"/>
      <c r="C4186" s="19"/>
      <c r="D4186" s="43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70"/>
      <c r="K4186" s="59"/>
    </row>
    <row r="4187" spans="1:11" ht="41.25" customHeight="1">
      <c r="A4187" s="18" t="s">
        <v>4676</v>
      </c>
      <c r="B4187" s="19"/>
      <c r="C4187" s="19"/>
      <c r="D4187" s="43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70"/>
      <c r="K4187" s="59"/>
    </row>
    <row r="4188" spans="1:11" ht="41.25" customHeight="1">
      <c r="A4188" s="18" t="s">
        <v>4677</v>
      </c>
      <c r="B4188" s="19"/>
      <c r="C4188" s="19"/>
      <c r="D4188" s="43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70"/>
      <c r="K4188" s="59"/>
    </row>
    <row r="4189" spans="1:11" ht="41.25" customHeight="1">
      <c r="A4189" s="18" t="s">
        <v>4678</v>
      </c>
      <c r="B4189" s="19"/>
      <c r="C4189" s="19"/>
      <c r="D4189" s="43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70"/>
      <c r="K4189" s="59"/>
    </row>
    <row r="4190" spans="1:11" ht="41.25" customHeight="1">
      <c r="A4190" s="18" t="s">
        <v>4679</v>
      </c>
      <c r="B4190" s="19"/>
      <c r="C4190" s="19"/>
      <c r="D4190" s="43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70"/>
      <c r="K4190" s="59"/>
    </row>
    <row r="4191" spans="1:11" ht="41.25" customHeight="1">
      <c r="A4191" s="18" t="s">
        <v>4680</v>
      </c>
      <c r="B4191" s="19"/>
      <c r="C4191" s="19"/>
      <c r="D4191" s="43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70"/>
      <c r="K4191" s="59"/>
    </row>
    <row r="4192" spans="1:11" ht="41.25" customHeight="1">
      <c r="A4192" s="18" t="s">
        <v>4681</v>
      </c>
      <c r="B4192" s="19"/>
      <c r="C4192" s="19"/>
      <c r="D4192" s="43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70"/>
      <c r="K4192" s="59"/>
    </row>
    <row r="4193" spans="1:11" ht="41.25" customHeight="1">
      <c r="A4193" s="18" t="s">
        <v>4682</v>
      </c>
      <c r="B4193" s="19"/>
      <c r="C4193" s="19"/>
      <c r="D4193" s="43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70"/>
      <c r="K4193" s="59"/>
    </row>
    <row r="4194" spans="1:11" ht="41.25" customHeight="1">
      <c r="A4194" s="18" t="s">
        <v>4683</v>
      </c>
      <c r="B4194" s="19"/>
      <c r="C4194" s="19"/>
      <c r="D4194" s="43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70"/>
      <c r="K4194" s="59"/>
    </row>
    <row r="4195" spans="1:11" ht="41.25" customHeight="1">
      <c r="A4195" s="18" t="s">
        <v>4684</v>
      </c>
      <c r="B4195" s="19"/>
      <c r="C4195" s="19"/>
      <c r="D4195" s="43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70"/>
      <c r="K4195" s="59"/>
    </row>
    <row r="4196" spans="1:11" ht="41.25" customHeight="1">
      <c r="A4196" s="18" t="s">
        <v>4685</v>
      </c>
      <c r="B4196" s="19"/>
      <c r="C4196" s="19"/>
      <c r="D4196" s="43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70"/>
      <c r="K4196" s="59"/>
    </row>
    <row r="4197" spans="1:11" ht="41.25" customHeight="1">
      <c r="A4197" s="18" t="s">
        <v>4686</v>
      </c>
      <c r="B4197" s="19"/>
      <c r="C4197" s="19"/>
      <c r="D4197" s="43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70"/>
      <c r="K4197" s="59"/>
    </row>
    <row r="4198" spans="1:11" ht="41.25" customHeight="1">
      <c r="A4198" s="18" t="s">
        <v>4687</v>
      </c>
      <c r="B4198" s="19"/>
      <c r="C4198" s="19"/>
      <c r="D4198" s="43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70"/>
      <c r="K4198" s="59"/>
    </row>
    <row r="4199" spans="1:11" ht="41.25" customHeight="1">
      <c r="A4199" s="18" t="s">
        <v>4688</v>
      </c>
      <c r="B4199" s="19"/>
      <c r="C4199" s="19"/>
      <c r="D4199" s="43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70"/>
      <c r="K4199" s="59"/>
    </row>
    <row r="4200" spans="1:11" ht="41.25" customHeight="1">
      <c r="A4200" s="18" t="s">
        <v>4689</v>
      </c>
      <c r="B4200" s="19"/>
      <c r="C4200" s="19"/>
      <c r="D4200" s="43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70"/>
      <c r="K4200" s="59"/>
    </row>
    <row r="4201" spans="1:11" ht="41.25" customHeight="1">
      <c r="A4201" s="18" t="s">
        <v>4690</v>
      </c>
      <c r="B4201" s="19"/>
      <c r="C4201" s="19"/>
      <c r="D4201" s="43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70"/>
      <c r="K4201" s="59"/>
    </row>
    <row r="4202" spans="1:11" ht="41.25" customHeight="1">
      <c r="A4202" s="18" t="s">
        <v>4691</v>
      </c>
      <c r="B4202" s="19"/>
      <c r="C4202" s="19"/>
      <c r="D4202" s="43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70"/>
      <c r="K4202" s="59"/>
    </row>
    <row r="4203" spans="1:11" ht="41.25" customHeight="1">
      <c r="A4203" s="18" t="s">
        <v>4692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4693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4694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4695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4696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4697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4698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4699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4700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4701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4702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4703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4704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4705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4706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4707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4708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4709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4710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4711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4712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4713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4714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4715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4716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4717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4718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4719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4720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4721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4722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4723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4724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4725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4726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4727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4728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4729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4730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4731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4732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4733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4734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4735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4736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4737</v>
      </c>
      <c r="B4248" s="19"/>
      <c r="C4248" s="19"/>
      <c r="D4248" s="43"/>
      <c r="E4248" s="19"/>
      <c r="F4248" s="21"/>
      <c r="G4248" s="19"/>
      <c r="H4248" s="25">
        <f t="shared" ref="H4248:H4311" si="371">IF(RIGHT(G4248,1)="M", LEFT(G4248,LEN(G4248)-1), G4248)</f>
        <v>0</v>
      </c>
      <c r="I4248" s="25" t="str">
        <f t="shared" ref="I4248:I4311" si="372">IF(RIGHT(G4248,1)="M","M","Non-M")</f>
        <v>Non-M</v>
      </c>
      <c r="J4248" s="70"/>
      <c r="K4248" s="59"/>
    </row>
    <row r="4249" spans="1:11" ht="41.25" customHeight="1">
      <c r="A4249" s="18" t="s">
        <v>4738</v>
      </c>
      <c r="B4249" s="19"/>
      <c r="C4249" s="19"/>
      <c r="D4249" s="43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70"/>
      <c r="K4249" s="59"/>
    </row>
    <row r="4250" spans="1:11" ht="41.25" customHeight="1">
      <c r="A4250" s="18" t="s">
        <v>4739</v>
      </c>
      <c r="B4250" s="19"/>
      <c r="C4250" s="19"/>
      <c r="D4250" s="43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70"/>
      <c r="K4250" s="59"/>
    </row>
    <row r="4251" spans="1:11" ht="41.25" customHeight="1">
      <c r="A4251" s="18" t="s">
        <v>4740</v>
      </c>
      <c r="B4251" s="19"/>
      <c r="C4251" s="19"/>
      <c r="D4251" s="43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70"/>
      <c r="K4251" s="59"/>
    </row>
    <row r="4252" spans="1:11" ht="41.25" customHeight="1">
      <c r="A4252" s="18" t="s">
        <v>4741</v>
      </c>
      <c r="B4252" s="19"/>
      <c r="C4252" s="19"/>
      <c r="D4252" s="43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70"/>
      <c r="K4252" s="59"/>
    </row>
    <row r="4253" spans="1:11" ht="41.25" customHeight="1">
      <c r="A4253" s="18" t="s">
        <v>4742</v>
      </c>
      <c r="B4253" s="19"/>
      <c r="C4253" s="19"/>
      <c r="D4253" s="43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70"/>
      <c r="K4253" s="59"/>
    </row>
    <row r="4254" spans="1:11" ht="41.25" customHeight="1">
      <c r="A4254" s="18" t="s">
        <v>4743</v>
      </c>
      <c r="B4254" s="19"/>
      <c r="C4254" s="19"/>
      <c r="D4254" s="43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70"/>
      <c r="K4254" s="59"/>
    </row>
    <row r="4255" spans="1:11" ht="41.25" customHeight="1">
      <c r="A4255" s="18" t="s">
        <v>4744</v>
      </c>
      <c r="B4255" s="19"/>
      <c r="C4255" s="19"/>
      <c r="D4255" s="43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70"/>
      <c r="K4255" s="59"/>
    </row>
    <row r="4256" spans="1:11" ht="41.25" customHeight="1">
      <c r="A4256" s="18" t="s">
        <v>4745</v>
      </c>
      <c r="B4256" s="19"/>
      <c r="C4256" s="19"/>
      <c r="D4256" s="43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70"/>
      <c r="K4256" s="59"/>
    </row>
    <row r="4257" spans="1:11" ht="41.25" customHeight="1">
      <c r="A4257" s="18" t="s">
        <v>4746</v>
      </c>
      <c r="B4257" s="19"/>
      <c r="C4257" s="19"/>
      <c r="D4257" s="43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70"/>
      <c r="K4257" s="59"/>
    </row>
    <row r="4258" spans="1:11" ht="41.25" customHeight="1">
      <c r="A4258" s="18" t="s">
        <v>4747</v>
      </c>
      <c r="B4258" s="19"/>
      <c r="C4258" s="19"/>
      <c r="D4258" s="43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70"/>
      <c r="K4258" s="59"/>
    </row>
    <row r="4259" spans="1:11" ht="41.25" customHeight="1">
      <c r="A4259" s="18" t="s">
        <v>4748</v>
      </c>
      <c r="B4259" s="19"/>
      <c r="C4259" s="19"/>
      <c r="D4259" s="43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70"/>
      <c r="K4259" s="59"/>
    </row>
    <row r="4260" spans="1:11" ht="41.25" customHeight="1">
      <c r="A4260" s="18" t="s">
        <v>4749</v>
      </c>
      <c r="B4260" s="19"/>
      <c r="C4260" s="19"/>
      <c r="D4260" s="43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70"/>
      <c r="K4260" s="59"/>
    </row>
    <row r="4261" spans="1:11" ht="41.25" customHeight="1">
      <c r="A4261" s="18" t="s">
        <v>4750</v>
      </c>
      <c r="B4261" s="19"/>
      <c r="C4261" s="19"/>
      <c r="D4261" s="43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70"/>
      <c r="K4261" s="59"/>
    </row>
    <row r="4262" spans="1:11" ht="41.25" customHeight="1">
      <c r="A4262" s="18" t="s">
        <v>4751</v>
      </c>
      <c r="B4262" s="19"/>
      <c r="C4262" s="19"/>
      <c r="D4262" s="43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70"/>
      <c r="K4262" s="59"/>
    </row>
    <row r="4263" spans="1:11" ht="41.25" customHeight="1">
      <c r="A4263" s="18" t="s">
        <v>4752</v>
      </c>
      <c r="B4263" s="19"/>
      <c r="C4263" s="19"/>
      <c r="D4263" s="43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70"/>
      <c r="K4263" s="59"/>
    </row>
    <row r="4264" spans="1:11" ht="41.25" customHeight="1">
      <c r="A4264" s="18" t="s">
        <v>4753</v>
      </c>
      <c r="B4264" s="19"/>
      <c r="C4264" s="19"/>
      <c r="D4264" s="43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70"/>
      <c r="K4264" s="59"/>
    </row>
    <row r="4265" spans="1:11" ht="41.25" customHeight="1">
      <c r="A4265" s="18" t="s">
        <v>4754</v>
      </c>
      <c r="B4265" s="19"/>
      <c r="C4265" s="19"/>
      <c r="D4265" s="43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70"/>
      <c r="K4265" s="59"/>
    </row>
    <row r="4266" spans="1:11" ht="41.25" customHeight="1">
      <c r="A4266" s="18" t="s">
        <v>4755</v>
      </c>
      <c r="B4266" s="19"/>
      <c r="C4266" s="19"/>
      <c r="D4266" s="43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70"/>
      <c r="K4266" s="59"/>
    </row>
    <row r="4267" spans="1:11" ht="41.25" customHeight="1">
      <c r="A4267" s="18" t="s">
        <v>4756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4757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4758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4759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4760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4761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4762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4763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4764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4765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4766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4767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4768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4769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4770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4771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4772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4773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4774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4775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4776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4777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4778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4779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4780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4781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4782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4783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4784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4785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4786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4787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4788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4789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4790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4791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4792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4793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4794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4795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4796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4797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4798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4799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4800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4801</v>
      </c>
      <c r="B4312" s="19"/>
      <c r="C4312" s="19"/>
      <c r="D4312" s="43"/>
      <c r="E4312" s="19"/>
      <c r="F4312" s="21"/>
      <c r="G4312" s="19"/>
      <c r="H4312" s="25">
        <f t="shared" ref="H4312:H4375" si="373">IF(RIGHT(G4312,1)="M", LEFT(G4312,LEN(G4312)-1), G4312)</f>
        <v>0</v>
      </c>
      <c r="I4312" s="25" t="str">
        <f t="shared" ref="I4312:I4375" si="374">IF(RIGHT(G4312,1)="M","M","Non-M")</f>
        <v>Non-M</v>
      </c>
      <c r="J4312" s="70"/>
      <c r="K4312" s="59"/>
    </row>
    <row r="4313" spans="1:11" ht="41.25" customHeight="1">
      <c r="A4313" s="18" t="s">
        <v>4802</v>
      </c>
      <c r="B4313" s="19"/>
      <c r="C4313" s="19"/>
      <c r="D4313" s="43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70"/>
      <c r="K4313" s="59"/>
    </row>
    <row r="4314" spans="1:11" ht="41.25" customHeight="1">
      <c r="A4314" s="18" t="s">
        <v>4803</v>
      </c>
      <c r="B4314" s="19"/>
      <c r="C4314" s="19"/>
      <c r="D4314" s="43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70"/>
      <c r="K4314" s="59"/>
    </row>
    <row r="4315" spans="1:11" ht="41.25" customHeight="1">
      <c r="A4315" s="18" t="s">
        <v>4804</v>
      </c>
      <c r="B4315" s="19"/>
      <c r="C4315" s="19"/>
      <c r="D4315" s="43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70"/>
      <c r="K4315" s="59"/>
    </row>
    <row r="4316" spans="1:11" ht="41.25" customHeight="1">
      <c r="A4316" s="18" t="s">
        <v>4805</v>
      </c>
      <c r="B4316" s="19"/>
      <c r="C4316" s="19"/>
      <c r="D4316" s="43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70"/>
      <c r="K4316" s="59"/>
    </row>
    <row r="4317" spans="1:11" ht="41.25" customHeight="1">
      <c r="A4317" s="18" t="s">
        <v>4806</v>
      </c>
      <c r="B4317" s="19"/>
      <c r="C4317" s="19"/>
      <c r="D4317" s="43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70"/>
      <c r="K4317" s="59"/>
    </row>
    <row r="4318" spans="1:11" ht="41.25" customHeight="1">
      <c r="A4318" s="18" t="s">
        <v>4807</v>
      </c>
      <c r="B4318" s="19"/>
      <c r="C4318" s="19"/>
      <c r="D4318" s="43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70"/>
      <c r="K4318" s="59"/>
    </row>
    <row r="4319" spans="1:11" ht="41.25" customHeight="1">
      <c r="A4319" s="18" t="s">
        <v>4808</v>
      </c>
      <c r="B4319" s="19"/>
      <c r="C4319" s="19"/>
      <c r="D4319" s="43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70"/>
      <c r="K4319" s="59"/>
    </row>
    <row r="4320" spans="1:11" ht="41.25" customHeight="1">
      <c r="A4320" s="18" t="s">
        <v>4809</v>
      </c>
      <c r="B4320" s="19"/>
      <c r="C4320" s="19"/>
      <c r="D4320" s="43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70"/>
      <c r="K4320" s="59"/>
    </row>
    <row r="4321" spans="1:11" ht="41.25" customHeight="1">
      <c r="A4321" s="18" t="s">
        <v>4810</v>
      </c>
      <c r="B4321" s="19"/>
      <c r="C4321" s="19"/>
      <c r="D4321" s="43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70"/>
      <c r="K4321" s="59"/>
    </row>
    <row r="4322" spans="1:11" ht="41.25" customHeight="1">
      <c r="A4322" s="18" t="s">
        <v>4811</v>
      </c>
      <c r="B4322" s="19"/>
      <c r="C4322" s="19"/>
      <c r="D4322" s="43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70"/>
      <c r="K4322" s="59"/>
    </row>
    <row r="4323" spans="1:11" ht="41.25" customHeight="1">
      <c r="A4323" s="18" t="s">
        <v>4812</v>
      </c>
      <c r="B4323" s="19"/>
      <c r="C4323" s="19"/>
      <c r="D4323" s="43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70"/>
      <c r="K4323" s="59"/>
    </row>
    <row r="4324" spans="1:11" ht="41.25" customHeight="1">
      <c r="A4324" s="18" t="s">
        <v>4813</v>
      </c>
      <c r="B4324" s="19"/>
      <c r="C4324" s="19"/>
      <c r="D4324" s="43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70"/>
      <c r="K4324" s="59"/>
    </row>
    <row r="4325" spans="1:11" ht="41.25" customHeight="1">
      <c r="A4325" s="18" t="s">
        <v>4814</v>
      </c>
      <c r="B4325" s="19"/>
      <c r="C4325" s="19"/>
      <c r="D4325" s="43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70"/>
      <c r="K4325" s="59"/>
    </row>
    <row r="4326" spans="1:11" ht="41.25" customHeight="1">
      <c r="A4326" s="18" t="s">
        <v>4815</v>
      </c>
      <c r="B4326" s="19"/>
      <c r="C4326" s="19"/>
      <c r="D4326" s="43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70"/>
      <c r="K4326" s="59"/>
    </row>
    <row r="4327" spans="1:11" ht="41.25" customHeight="1">
      <c r="A4327" s="18" t="s">
        <v>4816</v>
      </c>
      <c r="B4327" s="19"/>
      <c r="C4327" s="19"/>
      <c r="D4327" s="43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70"/>
      <c r="K4327" s="59"/>
    </row>
    <row r="4328" spans="1:11" ht="41.25" customHeight="1">
      <c r="A4328" s="18" t="s">
        <v>4817</v>
      </c>
      <c r="B4328" s="19"/>
      <c r="C4328" s="19"/>
      <c r="D4328" s="43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70"/>
      <c r="K4328" s="59"/>
    </row>
    <row r="4329" spans="1:11" ht="41.25" customHeight="1">
      <c r="A4329" s="18" t="s">
        <v>4818</v>
      </c>
      <c r="B4329" s="19"/>
      <c r="C4329" s="19"/>
      <c r="D4329" s="43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70"/>
      <c r="K4329" s="59"/>
    </row>
    <row r="4330" spans="1:11" ht="41.25" customHeight="1">
      <c r="A4330" s="18" t="s">
        <v>4819</v>
      </c>
      <c r="B4330" s="19"/>
      <c r="C4330" s="19"/>
      <c r="D4330" s="43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70"/>
      <c r="K4330" s="59"/>
    </row>
    <row r="4331" spans="1:11" ht="41.25" customHeight="1">
      <c r="A4331" s="18" t="s">
        <v>4820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4821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4822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4823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4824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4825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4826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4827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4828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4829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4830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4831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4832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4833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4834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4835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4836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4837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4838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4839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4840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4841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4842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4843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4844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4845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4846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4847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4848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4849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4850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4851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4852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4853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4854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4855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4856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4857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4858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4859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4860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4861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4862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4863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4864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4865</v>
      </c>
      <c r="B4376" s="19"/>
      <c r="C4376" s="19"/>
      <c r="D4376" s="43"/>
      <c r="E4376" s="19"/>
      <c r="F4376" s="21"/>
      <c r="G4376" s="19"/>
      <c r="H4376" s="25">
        <f t="shared" ref="H4376:H4439" si="375">IF(RIGHT(G4376,1)="M", LEFT(G4376,LEN(G4376)-1), G4376)</f>
        <v>0</v>
      </c>
      <c r="I4376" s="25" t="str">
        <f t="shared" ref="I4376:I4439" si="376">IF(RIGHT(G4376,1)="M","M","Non-M")</f>
        <v>Non-M</v>
      </c>
      <c r="J4376" s="70"/>
      <c r="K4376" s="59"/>
    </row>
    <row r="4377" spans="1:11" ht="41.25" customHeight="1">
      <c r="A4377" s="18" t="s">
        <v>4866</v>
      </c>
      <c r="B4377" s="19"/>
      <c r="C4377" s="19"/>
      <c r="D4377" s="43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70"/>
      <c r="K4377" s="59"/>
    </row>
    <row r="4378" spans="1:11" ht="41.25" customHeight="1">
      <c r="A4378" s="18" t="s">
        <v>4867</v>
      </c>
      <c r="B4378" s="19"/>
      <c r="C4378" s="19"/>
      <c r="D4378" s="43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70"/>
      <c r="K4378" s="59"/>
    </row>
    <row r="4379" spans="1:11" ht="41.25" customHeight="1">
      <c r="A4379" s="18" t="s">
        <v>4868</v>
      </c>
      <c r="B4379" s="19"/>
      <c r="C4379" s="19"/>
      <c r="D4379" s="43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70"/>
      <c r="K4379" s="59"/>
    </row>
    <row r="4380" spans="1:11" ht="41.25" customHeight="1">
      <c r="A4380" s="18" t="s">
        <v>4869</v>
      </c>
      <c r="B4380" s="19"/>
      <c r="C4380" s="19"/>
      <c r="D4380" s="43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70"/>
      <c r="K4380" s="59"/>
    </row>
    <row r="4381" spans="1:11" ht="41.25" customHeight="1">
      <c r="A4381" s="18" t="s">
        <v>4870</v>
      </c>
      <c r="B4381" s="19"/>
      <c r="C4381" s="19"/>
      <c r="D4381" s="43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70"/>
      <c r="K4381" s="59"/>
    </row>
    <row r="4382" spans="1:11" ht="41.25" customHeight="1">
      <c r="A4382" s="18" t="s">
        <v>4871</v>
      </c>
      <c r="B4382" s="19"/>
      <c r="C4382" s="19"/>
      <c r="D4382" s="43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70"/>
      <c r="K4382" s="59"/>
    </row>
    <row r="4383" spans="1:11" ht="41.25" customHeight="1">
      <c r="A4383" s="18" t="s">
        <v>4872</v>
      </c>
      <c r="B4383" s="19"/>
      <c r="C4383" s="19"/>
      <c r="D4383" s="43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70"/>
      <c r="K4383" s="59"/>
    </row>
    <row r="4384" spans="1:11" ht="41.25" customHeight="1">
      <c r="A4384" s="18" t="s">
        <v>4873</v>
      </c>
      <c r="B4384" s="19"/>
      <c r="C4384" s="19"/>
      <c r="D4384" s="43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70"/>
      <c r="K4384" s="59"/>
    </row>
    <row r="4385" spans="1:11" ht="41.25" customHeight="1">
      <c r="A4385" s="18" t="s">
        <v>4874</v>
      </c>
      <c r="B4385" s="19"/>
      <c r="C4385" s="19"/>
      <c r="D4385" s="43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70"/>
      <c r="K4385" s="59"/>
    </row>
    <row r="4386" spans="1:11" ht="41.25" customHeight="1">
      <c r="A4386" s="18" t="s">
        <v>4875</v>
      </c>
      <c r="B4386" s="19"/>
      <c r="C4386" s="19"/>
      <c r="D4386" s="43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70"/>
      <c r="K4386" s="59"/>
    </row>
    <row r="4387" spans="1:11" ht="41.25" customHeight="1">
      <c r="A4387" s="18" t="s">
        <v>4876</v>
      </c>
      <c r="B4387" s="19"/>
      <c r="C4387" s="19"/>
      <c r="D4387" s="43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70"/>
      <c r="K4387" s="59"/>
    </row>
    <row r="4388" spans="1:11" ht="41.25" customHeight="1">
      <c r="A4388" s="18" t="s">
        <v>4877</v>
      </c>
      <c r="B4388" s="19"/>
      <c r="C4388" s="19"/>
      <c r="D4388" s="43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70"/>
      <c r="K4388" s="59"/>
    </row>
    <row r="4389" spans="1:11" ht="41.25" customHeight="1">
      <c r="A4389" s="18" t="s">
        <v>4878</v>
      </c>
      <c r="B4389" s="19"/>
      <c r="C4389" s="19"/>
      <c r="D4389" s="43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70"/>
      <c r="K4389" s="59"/>
    </row>
    <row r="4390" spans="1:11" ht="41.25" customHeight="1">
      <c r="A4390" s="18" t="s">
        <v>4879</v>
      </c>
      <c r="B4390" s="19"/>
      <c r="C4390" s="19"/>
      <c r="D4390" s="43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70"/>
      <c r="K4390" s="59"/>
    </row>
    <row r="4391" spans="1:11" ht="41.25" customHeight="1">
      <c r="A4391" s="18" t="s">
        <v>4880</v>
      </c>
      <c r="B4391" s="19"/>
      <c r="C4391" s="19"/>
      <c r="D4391" s="43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70"/>
      <c r="K4391" s="59"/>
    </row>
    <row r="4392" spans="1:11" ht="41.25" customHeight="1">
      <c r="A4392" s="18" t="s">
        <v>4881</v>
      </c>
      <c r="B4392" s="19"/>
      <c r="C4392" s="19"/>
      <c r="D4392" s="43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70"/>
      <c r="K4392" s="59"/>
    </row>
    <row r="4393" spans="1:11" ht="41.25" customHeight="1">
      <c r="A4393" s="18" t="s">
        <v>4882</v>
      </c>
      <c r="B4393" s="19"/>
      <c r="C4393" s="19"/>
      <c r="D4393" s="43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70"/>
      <c r="K4393" s="59"/>
    </row>
    <row r="4394" spans="1:11" ht="41.25" customHeight="1">
      <c r="A4394" s="18" t="s">
        <v>4883</v>
      </c>
      <c r="B4394" s="19"/>
      <c r="C4394" s="19"/>
      <c r="D4394" s="43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70"/>
      <c r="K4394" s="59"/>
    </row>
    <row r="4395" spans="1:11" ht="41.25" customHeight="1">
      <c r="A4395" s="18" t="s">
        <v>4884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4885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4886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4887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4888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4889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4890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4891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4892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4893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4894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4895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4896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4897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4898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4899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4900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4901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4902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4903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4904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4905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4906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4907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4908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4909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4910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4911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4912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4913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4914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4915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4916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4917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4918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4919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4920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4921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4922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4923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4924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4925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4926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4927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4928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4929</v>
      </c>
      <c r="B4440" s="19"/>
      <c r="C4440" s="19"/>
      <c r="D4440" s="43"/>
      <c r="E4440" s="19"/>
      <c r="F4440" s="21"/>
      <c r="G4440" s="19"/>
      <c r="H4440" s="25">
        <f t="shared" ref="H4440:H4503" si="377">IF(RIGHT(G4440,1)="M", LEFT(G4440,LEN(G4440)-1), G4440)</f>
        <v>0</v>
      </c>
      <c r="I4440" s="25" t="str">
        <f t="shared" ref="I4440:I4503" si="378">IF(RIGHT(G4440,1)="M","M","Non-M")</f>
        <v>Non-M</v>
      </c>
      <c r="J4440" s="70"/>
      <c r="K4440" s="59"/>
    </row>
    <row r="4441" spans="1:11" ht="41.25" customHeight="1">
      <c r="A4441" s="18" t="s">
        <v>4930</v>
      </c>
      <c r="B4441" s="19"/>
      <c r="C4441" s="19"/>
      <c r="D4441" s="43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70"/>
      <c r="K4441" s="59"/>
    </row>
    <row r="4442" spans="1:11" ht="41.25" customHeight="1">
      <c r="A4442" s="18" t="s">
        <v>4931</v>
      </c>
      <c r="B4442" s="19"/>
      <c r="C4442" s="19"/>
      <c r="D4442" s="43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70"/>
      <c r="K4442" s="59"/>
    </row>
    <row r="4443" spans="1:11" ht="41.25" customHeight="1">
      <c r="A4443" s="18" t="s">
        <v>4932</v>
      </c>
      <c r="B4443" s="19"/>
      <c r="C4443" s="19"/>
      <c r="D4443" s="43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70"/>
      <c r="K4443" s="59"/>
    </row>
    <row r="4444" spans="1:11" ht="41.25" customHeight="1">
      <c r="A4444" s="18" t="s">
        <v>4933</v>
      </c>
      <c r="B4444" s="19"/>
      <c r="C4444" s="19"/>
      <c r="D4444" s="43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70"/>
      <c r="K4444" s="59"/>
    </row>
    <row r="4445" spans="1:11" ht="41.25" customHeight="1">
      <c r="A4445" s="18" t="s">
        <v>4934</v>
      </c>
      <c r="B4445" s="19"/>
      <c r="C4445" s="19"/>
      <c r="D4445" s="43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70"/>
      <c r="K4445" s="59"/>
    </row>
    <row r="4446" spans="1:11" ht="41.25" customHeight="1">
      <c r="A4446" s="18" t="s">
        <v>4935</v>
      </c>
      <c r="B4446" s="19"/>
      <c r="C4446" s="19"/>
      <c r="D4446" s="43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70"/>
      <c r="K4446" s="59"/>
    </row>
    <row r="4447" spans="1:11" ht="41.25" customHeight="1">
      <c r="A4447" s="18" t="s">
        <v>4936</v>
      </c>
      <c r="B4447" s="19"/>
      <c r="C4447" s="19"/>
      <c r="D4447" s="43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70"/>
      <c r="K4447" s="59"/>
    </row>
    <row r="4448" spans="1:11" ht="41.25" customHeight="1">
      <c r="A4448" s="18" t="s">
        <v>4937</v>
      </c>
      <c r="B4448" s="19"/>
      <c r="C4448" s="19"/>
      <c r="D4448" s="43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70"/>
      <c r="K4448" s="59"/>
    </row>
    <row r="4449" spans="1:11" ht="41.25" customHeight="1">
      <c r="A4449" s="18" t="s">
        <v>4938</v>
      </c>
      <c r="B4449" s="19"/>
      <c r="C4449" s="19"/>
      <c r="D4449" s="43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70"/>
      <c r="K4449" s="59"/>
    </row>
    <row r="4450" spans="1:11" ht="41.25" customHeight="1">
      <c r="A4450" s="18" t="s">
        <v>4939</v>
      </c>
      <c r="B4450" s="19"/>
      <c r="C4450" s="19"/>
      <c r="D4450" s="43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70"/>
      <c r="K4450" s="59"/>
    </row>
    <row r="4451" spans="1:11" ht="41.25" customHeight="1">
      <c r="A4451" s="18" t="s">
        <v>4940</v>
      </c>
      <c r="B4451" s="19"/>
      <c r="C4451" s="19"/>
      <c r="D4451" s="43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70"/>
      <c r="K4451" s="59"/>
    </row>
    <row r="4452" spans="1:11" ht="41.25" customHeight="1">
      <c r="A4452" s="18" t="s">
        <v>4941</v>
      </c>
      <c r="B4452" s="19"/>
      <c r="C4452" s="19"/>
      <c r="D4452" s="43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70"/>
      <c r="K4452" s="59"/>
    </row>
    <row r="4453" spans="1:11" ht="41.25" customHeight="1">
      <c r="A4453" s="18" t="s">
        <v>4942</v>
      </c>
      <c r="B4453" s="19"/>
      <c r="C4453" s="19"/>
      <c r="D4453" s="43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70"/>
      <c r="K4453" s="59"/>
    </row>
    <row r="4454" spans="1:11" ht="41.25" customHeight="1">
      <c r="A4454" s="18" t="s">
        <v>4943</v>
      </c>
      <c r="B4454" s="19"/>
      <c r="C4454" s="19"/>
      <c r="D4454" s="43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70"/>
      <c r="K4454" s="59"/>
    </row>
    <row r="4455" spans="1:11" ht="41.25" customHeight="1">
      <c r="A4455" s="18" t="s">
        <v>4944</v>
      </c>
      <c r="B4455" s="19"/>
      <c r="C4455" s="19"/>
      <c r="D4455" s="43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70"/>
      <c r="K4455" s="59"/>
    </row>
    <row r="4456" spans="1:11" ht="41.25" customHeight="1">
      <c r="A4456" s="18" t="s">
        <v>4945</v>
      </c>
      <c r="B4456" s="19"/>
      <c r="C4456" s="19"/>
      <c r="D4456" s="43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70"/>
      <c r="K4456" s="59"/>
    </row>
    <row r="4457" spans="1:11" ht="41.25" customHeight="1">
      <c r="A4457" s="18" t="s">
        <v>4946</v>
      </c>
      <c r="B4457" s="19"/>
      <c r="C4457" s="19"/>
      <c r="D4457" s="43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70"/>
      <c r="K4457" s="59"/>
    </row>
    <row r="4458" spans="1:11" ht="41.25" customHeight="1">
      <c r="A4458" s="18" t="s">
        <v>4947</v>
      </c>
      <c r="B4458" s="19"/>
      <c r="C4458" s="19"/>
      <c r="D4458" s="43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70"/>
      <c r="K4458" s="59"/>
    </row>
    <row r="4459" spans="1:11" ht="41.25" customHeight="1">
      <c r="A4459" s="18" t="s">
        <v>4948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4949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4950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4951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4952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4953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4954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4955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4956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4957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4958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4959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4960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4961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4962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4963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4964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4965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4966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4967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4968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4969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4970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4971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4972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4973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4974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4975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4976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4977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4978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4979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4980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4981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4982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4983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4984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4985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4986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4987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4988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4989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4990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4991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4992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4993</v>
      </c>
      <c r="B4504" s="19"/>
      <c r="C4504" s="19"/>
      <c r="D4504" s="43"/>
      <c r="E4504" s="19"/>
      <c r="F4504" s="21"/>
      <c r="G4504" s="19"/>
      <c r="H4504" s="25">
        <f t="shared" ref="H4504:H4567" si="379">IF(RIGHT(G4504,1)="M", LEFT(G4504,LEN(G4504)-1), G4504)</f>
        <v>0</v>
      </c>
      <c r="I4504" s="25" t="str">
        <f t="shared" ref="I4504:I4567" si="380">IF(RIGHT(G4504,1)="M","M","Non-M")</f>
        <v>Non-M</v>
      </c>
      <c r="J4504" s="70"/>
      <c r="K4504" s="59"/>
    </row>
    <row r="4505" spans="1:11" ht="41.25" customHeight="1">
      <c r="A4505" s="18" t="s">
        <v>4994</v>
      </c>
      <c r="B4505" s="19"/>
      <c r="C4505" s="19"/>
      <c r="D4505" s="43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70"/>
      <c r="K4505" s="59"/>
    </row>
    <row r="4506" spans="1:11" ht="41.25" customHeight="1">
      <c r="A4506" s="18" t="s">
        <v>4995</v>
      </c>
      <c r="B4506" s="19"/>
      <c r="C4506" s="19"/>
      <c r="D4506" s="43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70"/>
      <c r="K4506" s="59"/>
    </row>
    <row r="4507" spans="1:11" ht="41.25" customHeight="1">
      <c r="A4507" s="18" t="s">
        <v>4996</v>
      </c>
      <c r="B4507" s="19"/>
      <c r="C4507" s="19"/>
      <c r="D4507" s="43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70"/>
      <c r="K4507" s="59"/>
    </row>
    <row r="4508" spans="1:11" ht="41.25" customHeight="1">
      <c r="A4508" s="18" t="s">
        <v>4997</v>
      </c>
      <c r="B4508" s="19"/>
      <c r="C4508" s="19"/>
      <c r="D4508" s="43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70"/>
      <c r="K4508" s="59"/>
    </row>
    <row r="4509" spans="1:11" ht="41.25" customHeight="1">
      <c r="A4509" s="18" t="s">
        <v>4998</v>
      </c>
      <c r="B4509" s="19"/>
      <c r="C4509" s="19"/>
      <c r="D4509" s="43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70"/>
      <c r="K4509" s="59"/>
    </row>
    <row r="4510" spans="1:11" ht="41.25" customHeight="1">
      <c r="A4510" s="18" t="s">
        <v>4999</v>
      </c>
      <c r="B4510" s="19"/>
      <c r="C4510" s="19"/>
      <c r="D4510" s="43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70"/>
      <c r="K4510" s="59"/>
    </row>
    <row r="4511" spans="1:11" ht="41.25" customHeight="1">
      <c r="A4511" s="18" t="s">
        <v>5000</v>
      </c>
      <c r="B4511" s="19"/>
      <c r="C4511" s="19"/>
      <c r="D4511" s="43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70"/>
      <c r="K4511" s="59"/>
    </row>
    <row r="4512" spans="1:11" ht="41.25" customHeight="1">
      <c r="A4512" s="18" t="s">
        <v>5001</v>
      </c>
      <c r="B4512" s="19"/>
      <c r="C4512" s="19"/>
      <c r="D4512" s="43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70"/>
      <c r="K4512" s="59"/>
    </row>
    <row r="4513" spans="1:11" ht="41.25" customHeight="1">
      <c r="A4513" s="18" t="s">
        <v>5002</v>
      </c>
      <c r="B4513" s="19"/>
      <c r="C4513" s="19"/>
      <c r="D4513" s="43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70"/>
      <c r="K4513" s="59"/>
    </row>
    <row r="4514" spans="1:11" ht="41.25" customHeight="1">
      <c r="A4514" s="18" t="s">
        <v>5003</v>
      </c>
      <c r="B4514" s="19"/>
      <c r="C4514" s="19"/>
      <c r="D4514" s="43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70"/>
      <c r="K4514" s="59"/>
    </row>
    <row r="4515" spans="1:11" ht="41.25" customHeight="1">
      <c r="A4515" s="18" t="s">
        <v>5004</v>
      </c>
      <c r="B4515" s="19"/>
      <c r="C4515" s="19"/>
      <c r="D4515" s="43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70"/>
      <c r="K4515" s="59"/>
    </row>
    <row r="4516" spans="1:11" ht="41.25" customHeight="1">
      <c r="A4516" s="18" t="s">
        <v>5005</v>
      </c>
      <c r="B4516" s="19"/>
      <c r="C4516" s="19"/>
      <c r="D4516" s="43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70"/>
      <c r="K4516" s="59"/>
    </row>
    <row r="4517" spans="1:11" ht="41.25" customHeight="1">
      <c r="A4517" s="18" t="s">
        <v>5006</v>
      </c>
      <c r="B4517" s="19"/>
      <c r="C4517" s="19"/>
      <c r="D4517" s="43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70"/>
      <c r="K4517" s="59"/>
    </row>
    <row r="4518" spans="1:11" ht="41.25" customHeight="1">
      <c r="A4518" s="18" t="s">
        <v>5007</v>
      </c>
      <c r="B4518" s="19"/>
      <c r="C4518" s="19"/>
      <c r="D4518" s="43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70"/>
      <c r="K4518" s="59"/>
    </row>
    <row r="4519" spans="1:11" ht="41.25" customHeight="1">
      <c r="A4519" s="18" t="s">
        <v>5008</v>
      </c>
      <c r="B4519" s="19"/>
      <c r="C4519" s="19"/>
      <c r="D4519" s="43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70"/>
      <c r="K4519" s="59"/>
    </row>
    <row r="4520" spans="1:11" ht="41.25" customHeight="1">
      <c r="A4520" s="18" t="s">
        <v>5009</v>
      </c>
      <c r="B4520" s="19"/>
      <c r="C4520" s="19"/>
      <c r="D4520" s="43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70"/>
      <c r="K4520" s="59"/>
    </row>
    <row r="4521" spans="1:11" ht="41.25" customHeight="1">
      <c r="A4521" s="18" t="s">
        <v>5010</v>
      </c>
      <c r="B4521" s="19"/>
      <c r="C4521" s="19"/>
      <c r="D4521" s="43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70"/>
      <c r="K4521" s="59"/>
    </row>
    <row r="4522" spans="1:11" ht="41.25" customHeight="1">
      <c r="A4522" s="18" t="s">
        <v>5011</v>
      </c>
      <c r="B4522" s="19"/>
      <c r="C4522" s="19"/>
      <c r="D4522" s="43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70"/>
      <c r="K4522" s="59"/>
    </row>
    <row r="4523" spans="1:11" ht="41.25" customHeight="1">
      <c r="A4523" s="18" t="s">
        <v>5012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5013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5014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5015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5016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5017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5018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5019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5020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5021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5022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5023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5024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5025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5026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5027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5028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5029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5030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5031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5032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5033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5034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5035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5036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5037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5038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5039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5040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5041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5042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5043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5044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5045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5046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5047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5048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5049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5050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5051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5052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5053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5054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5055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5056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5057</v>
      </c>
      <c r="B4568" s="19"/>
      <c r="C4568" s="19"/>
      <c r="D4568" s="43"/>
      <c r="E4568" s="19"/>
      <c r="F4568" s="21"/>
      <c r="G4568" s="19"/>
      <c r="H4568" s="25">
        <f t="shared" ref="H4568:H4631" si="381">IF(RIGHT(G4568,1)="M", LEFT(G4568,LEN(G4568)-1), G4568)</f>
        <v>0</v>
      </c>
      <c r="I4568" s="25" t="str">
        <f t="shared" ref="I4568:I4631" si="382">IF(RIGHT(G4568,1)="M","M","Non-M")</f>
        <v>Non-M</v>
      </c>
      <c r="J4568" s="70"/>
      <c r="K4568" s="59"/>
    </row>
    <row r="4569" spans="1:11" ht="41.25" customHeight="1">
      <c r="A4569" s="18" t="s">
        <v>5058</v>
      </c>
      <c r="B4569" s="19"/>
      <c r="C4569" s="19"/>
      <c r="D4569" s="43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70"/>
      <c r="K4569" s="59"/>
    </row>
    <row r="4570" spans="1:11" ht="41.25" customHeight="1">
      <c r="A4570" s="18" t="s">
        <v>5059</v>
      </c>
      <c r="B4570" s="19"/>
      <c r="C4570" s="19"/>
      <c r="D4570" s="43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70"/>
      <c r="K4570" s="59"/>
    </row>
    <row r="4571" spans="1:11" ht="41.25" customHeight="1">
      <c r="A4571" s="18" t="s">
        <v>5060</v>
      </c>
      <c r="B4571" s="19"/>
      <c r="C4571" s="19"/>
      <c r="D4571" s="43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70"/>
      <c r="K4571" s="59"/>
    </row>
    <row r="4572" spans="1:11" ht="41.25" customHeight="1">
      <c r="A4572" s="18" t="s">
        <v>5061</v>
      </c>
      <c r="B4572" s="19"/>
      <c r="C4572" s="19"/>
      <c r="D4572" s="43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70"/>
      <c r="K4572" s="59"/>
    </row>
    <row r="4573" spans="1:11" ht="41.25" customHeight="1">
      <c r="A4573" s="18" t="s">
        <v>5062</v>
      </c>
      <c r="B4573" s="19"/>
      <c r="C4573" s="19"/>
      <c r="D4573" s="43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70"/>
      <c r="K4573" s="59"/>
    </row>
    <row r="4574" spans="1:11" ht="41.25" customHeight="1">
      <c r="A4574" s="18" t="s">
        <v>5063</v>
      </c>
      <c r="B4574" s="19"/>
      <c r="C4574" s="19"/>
      <c r="D4574" s="43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70"/>
      <c r="K4574" s="59"/>
    </row>
    <row r="4575" spans="1:11" ht="41.25" customHeight="1">
      <c r="A4575" s="18" t="s">
        <v>5064</v>
      </c>
      <c r="B4575" s="19"/>
      <c r="C4575" s="19"/>
      <c r="D4575" s="43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70"/>
      <c r="K4575" s="59"/>
    </row>
    <row r="4576" spans="1:11" ht="41.25" customHeight="1">
      <c r="A4576" s="18" t="s">
        <v>5065</v>
      </c>
      <c r="B4576" s="19"/>
      <c r="C4576" s="19"/>
      <c r="D4576" s="43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70"/>
      <c r="K4576" s="59"/>
    </row>
    <row r="4577" spans="1:11" ht="41.25" customHeight="1">
      <c r="A4577" s="18" t="s">
        <v>5066</v>
      </c>
      <c r="B4577" s="19"/>
      <c r="C4577" s="19"/>
      <c r="D4577" s="43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70"/>
      <c r="K4577" s="59"/>
    </row>
    <row r="4578" spans="1:11" ht="41.25" customHeight="1">
      <c r="A4578" s="18" t="s">
        <v>5067</v>
      </c>
      <c r="B4578" s="19"/>
      <c r="C4578" s="19"/>
      <c r="D4578" s="43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70"/>
      <c r="K4578" s="59"/>
    </row>
    <row r="4579" spans="1:11" ht="41.25" customHeight="1">
      <c r="A4579" s="18" t="s">
        <v>5068</v>
      </c>
      <c r="B4579" s="19"/>
      <c r="C4579" s="19"/>
      <c r="D4579" s="43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70"/>
      <c r="K4579" s="59"/>
    </row>
    <row r="4580" spans="1:11" ht="41.25" customHeight="1">
      <c r="A4580" s="18" t="s">
        <v>5069</v>
      </c>
      <c r="B4580" s="19"/>
      <c r="C4580" s="19"/>
      <c r="D4580" s="43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70"/>
      <c r="K4580" s="59"/>
    </row>
    <row r="4581" spans="1:11" ht="41.25" customHeight="1">
      <c r="A4581" s="18" t="s">
        <v>5070</v>
      </c>
      <c r="B4581" s="19"/>
      <c r="C4581" s="19"/>
      <c r="D4581" s="43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70"/>
      <c r="K4581" s="59"/>
    </row>
    <row r="4582" spans="1:11" ht="41.25" customHeight="1">
      <c r="A4582" s="18" t="s">
        <v>5071</v>
      </c>
      <c r="B4582" s="19"/>
      <c r="C4582" s="19"/>
      <c r="D4582" s="43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70"/>
      <c r="K4582" s="59"/>
    </row>
    <row r="4583" spans="1:11" ht="41.25" customHeight="1">
      <c r="A4583" s="18" t="s">
        <v>5072</v>
      </c>
      <c r="B4583" s="19"/>
      <c r="C4583" s="19"/>
      <c r="D4583" s="43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70"/>
      <c r="K4583" s="59"/>
    </row>
    <row r="4584" spans="1:11" ht="41.25" customHeight="1">
      <c r="A4584" s="18" t="s">
        <v>5073</v>
      </c>
      <c r="B4584" s="19"/>
      <c r="C4584" s="19"/>
      <c r="D4584" s="43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70"/>
      <c r="K4584" s="59"/>
    </row>
    <row r="4585" spans="1:11" ht="41.25" customHeight="1">
      <c r="A4585" s="18" t="s">
        <v>5074</v>
      </c>
      <c r="B4585" s="19"/>
      <c r="C4585" s="19"/>
      <c r="D4585" s="43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70"/>
      <c r="K4585" s="59"/>
    </row>
    <row r="4586" spans="1:11" ht="41.25" customHeight="1">
      <c r="A4586" s="18" t="s">
        <v>5075</v>
      </c>
      <c r="B4586" s="19"/>
      <c r="C4586" s="19"/>
      <c r="D4586" s="43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70"/>
      <c r="K4586" s="59"/>
    </row>
    <row r="4587" spans="1:11" ht="41.25" customHeight="1">
      <c r="A4587" s="18" t="s">
        <v>5076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5077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5078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5079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5080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5081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5082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5083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5084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5085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5086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5087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5088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5089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5090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5091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5092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5093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5094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5095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5096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5097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5098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5099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5100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5101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5102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5103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5104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5105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5106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5107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5108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5109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5110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5111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5112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5113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5114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5115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5116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5117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5118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5119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5120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5121</v>
      </c>
      <c r="B4632" s="19"/>
      <c r="C4632" s="19"/>
      <c r="D4632" s="43"/>
      <c r="E4632" s="19"/>
      <c r="F4632" s="21"/>
      <c r="G4632" s="19"/>
      <c r="H4632" s="25">
        <f t="shared" ref="H4632:H4695" si="383">IF(RIGHT(G4632,1)="M", LEFT(G4632,LEN(G4632)-1), G4632)</f>
        <v>0</v>
      </c>
      <c r="I4632" s="25" t="str">
        <f t="shared" ref="I4632:I4695" si="384">IF(RIGHT(G4632,1)="M","M","Non-M")</f>
        <v>Non-M</v>
      </c>
      <c r="J4632" s="70"/>
      <c r="K4632" s="59"/>
    </row>
    <row r="4633" spans="1:11" ht="41.25" customHeight="1">
      <c r="A4633" s="18" t="s">
        <v>5122</v>
      </c>
      <c r="B4633" s="19"/>
      <c r="C4633" s="19"/>
      <c r="D4633" s="43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70"/>
      <c r="K4633" s="59"/>
    </row>
    <row r="4634" spans="1:11" ht="41.25" customHeight="1">
      <c r="A4634" s="18" t="s">
        <v>5123</v>
      </c>
      <c r="B4634" s="19"/>
      <c r="C4634" s="19"/>
      <c r="D4634" s="43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70"/>
      <c r="K4634" s="59"/>
    </row>
    <row r="4635" spans="1:11" ht="41.25" customHeight="1">
      <c r="A4635" s="18" t="s">
        <v>5124</v>
      </c>
      <c r="B4635" s="19"/>
      <c r="C4635" s="19"/>
      <c r="D4635" s="43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70"/>
      <c r="K4635" s="59"/>
    </row>
    <row r="4636" spans="1:11" ht="41.25" customHeight="1">
      <c r="A4636" s="18" t="s">
        <v>5125</v>
      </c>
      <c r="B4636" s="19"/>
      <c r="C4636" s="19"/>
      <c r="D4636" s="43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70"/>
      <c r="K4636" s="59"/>
    </row>
    <row r="4637" spans="1:11" ht="41.25" customHeight="1">
      <c r="A4637" s="18" t="s">
        <v>5126</v>
      </c>
      <c r="B4637" s="19"/>
      <c r="C4637" s="19"/>
      <c r="D4637" s="43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70"/>
      <c r="K4637" s="59"/>
    </row>
    <row r="4638" spans="1:11" ht="41.25" customHeight="1">
      <c r="A4638" s="18" t="s">
        <v>5127</v>
      </c>
      <c r="B4638" s="19"/>
      <c r="C4638" s="19"/>
      <c r="D4638" s="43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70"/>
      <c r="K4638" s="59"/>
    </row>
    <row r="4639" spans="1:11" ht="41.25" customHeight="1">
      <c r="A4639" s="18" t="s">
        <v>5128</v>
      </c>
      <c r="B4639" s="19"/>
      <c r="C4639" s="19"/>
      <c r="D4639" s="43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70"/>
      <c r="K4639" s="59"/>
    </row>
    <row r="4640" spans="1:11" ht="41.25" customHeight="1">
      <c r="A4640" s="18" t="s">
        <v>5129</v>
      </c>
      <c r="B4640" s="19"/>
      <c r="C4640" s="19"/>
      <c r="D4640" s="43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70"/>
      <c r="K4640" s="59"/>
    </row>
    <row r="4641" spans="1:11" ht="41.25" customHeight="1">
      <c r="A4641" s="18" t="s">
        <v>5130</v>
      </c>
      <c r="B4641" s="19"/>
      <c r="C4641" s="19"/>
      <c r="D4641" s="43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70"/>
      <c r="K4641" s="59"/>
    </row>
    <row r="4642" spans="1:11" ht="41.25" customHeight="1">
      <c r="A4642" s="18" t="s">
        <v>5131</v>
      </c>
      <c r="B4642" s="19"/>
      <c r="C4642" s="19"/>
      <c r="D4642" s="43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70"/>
      <c r="K4642" s="59"/>
    </row>
    <row r="4643" spans="1:11" ht="41.25" customHeight="1">
      <c r="A4643" s="18" t="s">
        <v>5132</v>
      </c>
      <c r="B4643" s="19"/>
      <c r="C4643" s="19"/>
      <c r="D4643" s="43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70"/>
      <c r="K4643" s="59"/>
    </row>
    <row r="4644" spans="1:11" ht="41.25" customHeight="1">
      <c r="A4644" s="18" t="s">
        <v>5133</v>
      </c>
      <c r="B4644" s="19"/>
      <c r="C4644" s="19"/>
      <c r="D4644" s="43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70"/>
      <c r="K4644" s="59"/>
    </row>
    <row r="4645" spans="1:11" ht="41.25" customHeight="1">
      <c r="A4645" s="18" t="s">
        <v>5134</v>
      </c>
      <c r="B4645" s="19"/>
      <c r="C4645" s="19"/>
      <c r="D4645" s="43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70"/>
      <c r="K4645" s="59"/>
    </row>
    <row r="4646" spans="1:11" ht="41.25" customHeight="1">
      <c r="A4646" s="18" t="s">
        <v>5135</v>
      </c>
      <c r="B4646" s="19"/>
      <c r="C4646" s="19"/>
      <c r="D4646" s="43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70"/>
      <c r="K4646" s="59"/>
    </row>
    <row r="4647" spans="1:11" ht="41.25" customHeight="1">
      <c r="A4647" s="18" t="s">
        <v>5136</v>
      </c>
      <c r="B4647" s="19"/>
      <c r="C4647" s="19"/>
      <c r="D4647" s="43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70"/>
      <c r="K4647" s="59"/>
    </row>
    <row r="4648" spans="1:11" ht="41.25" customHeight="1">
      <c r="A4648" s="18" t="s">
        <v>5137</v>
      </c>
      <c r="B4648" s="19"/>
      <c r="C4648" s="19"/>
      <c r="D4648" s="43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70"/>
      <c r="K4648" s="59"/>
    </row>
    <row r="4649" spans="1:11" ht="41.25" customHeight="1">
      <c r="A4649" s="18" t="s">
        <v>5138</v>
      </c>
      <c r="B4649" s="19"/>
      <c r="C4649" s="19"/>
      <c r="D4649" s="43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70"/>
      <c r="K4649" s="59"/>
    </row>
    <row r="4650" spans="1:11" ht="41.25" customHeight="1">
      <c r="A4650" s="18" t="s">
        <v>5139</v>
      </c>
      <c r="B4650" s="19"/>
      <c r="C4650" s="19"/>
      <c r="D4650" s="43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70"/>
      <c r="K4650" s="59"/>
    </row>
    <row r="4651" spans="1:11" ht="41.25" customHeight="1">
      <c r="A4651" s="18" t="s">
        <v>5140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5141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5142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5143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5144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5145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5146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5147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5148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5149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5150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5151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5152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5153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5154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5155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5156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5157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5158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5159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5160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5161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5162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5163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5164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5165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5166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5167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5168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5169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5170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5171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5172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5173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5174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5175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5176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5177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5178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5179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5180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5181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5182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5183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5184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5185</v>
      </c>
      <c r="B4696" s="19"/>
      <c r="C4696" s="19"/>
      <c r="D4696" s="43"/>
      <c r="E4696" s="19"/>
      <c r="F4696" s="21"/>
      <c r="G4696" s="19"/>
      <c r="H4696" s="25">
        <f t="shared" ref="H4696:H4759" si="385">IF(RIGHT(G4696,1)="M", LEFT(G4696,LEN(G4696)-1), G4696)</f>
        <v>0</v>
      </c>
      <c r="I4696" s="25" t="str">
        <f t="shared" ref="I4696:I4759" si="386">IF(RIGHT(G4696,1)="M","M","Non-M")</f>
        <v>Non-M</v>
      </c>
      <c r="J4696" s="70"/>
      <c r="K4696" s="59"/>
    </row>
    <row r="4697" spans="1:11" ht="41.25" customHeight="1">
      <c r="A4697" s="18" t="s">
        <v>5186</v>
      </c>
      <c r="B4697" s="19"/>
      <c r="C4697" s="19"/>
      <c r="D4697" s="43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70"/>
      <c r="K4697" s="59"/>
    </row>
    <row r="4698" spans="1:11" ht="41.25" customHeight="1">
      <c r="A4698" s="18" t="s">
        <v>5187</v>
      </c>
      <c r="B4698" s="19"/>
      <c r="C4698" s="19"/>
      <c r="D4698" s="43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70"/>
      <c r="K4698" s="59"/>
    </row>
    <row r="4699" spans="1:11" ht="41.25" customHeight="1">
      <c r="A4699" s="18" t="s">
        <v>5188</v>
      </c>
      <c r="B4699" s="19"/>
      <c r="C4699" s="19"/>
      <c r="D4699" s="43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70"/>
      <c r="K4699" s="59"/>
    </row>
    <row r="4700" spans="1:11" ht="41.25" customHeight="1">
      <c r="A4700" s="18" t="s">
        <v>5189</v>
      </c>
      <c r="B4700" s="19"/>
      <c r="C4700" s="19"/>
      <c r="D4700" s="43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70"/>
      <c r="K4700" s="59"/>
    </row>
    <row r="4701" spans="1:11" ht="41.25" customHeight="1">
      <c r="A4701" s="18" t="s">
        <v>5190</v>
      </c>
      <c r="B4701" s="19"/>
      <c r="C4701" s="19"/>
      <c r="D4701" s="43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70"/>
      <c r="K4701" s="59"/>
    </row>
    <row r="4702" spans="1:11" ht="41.25" customHeight="1">
      <c r="A4702" s="18" t="s">
        <v>5191</v>
      </c>
      <c r="B4702" s="19"/>
      <c r="C4702" s="19"/>
      <c r="D4702" s="43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70"/>
      <c r="K4702" s="59"/>
    </row>
    <row r="4703" spans="1:11" ht="41.25" customHeight="1">
      <c r="A4703" s="18" t="s">
        <v>5192</v>
      </c>
      <c r="B4703" s="19"/>
      <c r="C4703" s="19"/>
      <c r="D4703" s="43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70"/>
      <c r="K4703" s="59"/>
    </row>
    <row r="4704" spans="1:11" ht="41.25" customHeight="1">
      <c r="A4704" s="18" t="s">
        <v>5193</v>
      </c>
      <c r="B4704" s="19"/>
      <c r="C4704" s="19"/>
      <c r="D4704" s="43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70"/>
      <c r="K4704" s="59"/>
    </row>
    <row r="4705" spans="1:11" ht="41.25" customHeight="1">
      <c r="A4705" s="18" t="s">
        <v>5194</v>
      </c>
      <c r="B4705" s="19"/>
      <c r="C4705" s="19"/>
      <c r="D4705" s="43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70"/>
      <c r="K4705" s="59"/>
    </row>
    <row r="4706" spans="1:11" ht="41.25" customHeight="1">
      <c r="A4706" s="18" t="s">
        <v>5195</v>
      </c>
      <c r="B4706" s="19"/>
      <c r="C4706" s="19"/>
      <c r="D4706" s="43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70"/>
      <c r="K4706" s="59"/>
    </row>
    <row r="4707" spans="1:11" ht="41.25" customHeight="1">
      <c r="A4707" s="18" t="s">
        <v>5196</v>
      </c>
      <c r="B4707" s="19"/>
      <c r="C4707" s="19"/>
      <c r="D4707" s="43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70"/>
      <c r="K4707" s="59"/>
    </row>
    <row r="4708" spans="1:11" ht="41.25" customHeight="1">
      <c r="A4708" s="18" t="s">
        <v>5197</v>
      </c>
      <c r="B4708" s="19"/>
      <c r="C4708" s="19"/>
      <c r="D4708" s="43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70"/>
      <c r="K4708" s="59"/>
    </row>
    <row r="4709" spans="1:11" ht="41.25" customHeight="1">
      <c r="A4709" s="18" t="s">
        <v>5198</v>
      </c>
      <c r="B4709" s="19"/>
      <c r="C4709" s="19"/>
      <c r="D4709" s="43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70"/>
      <c r="K4709" s="59"/>
    </row>
    <row r="4710" spans="1:11" ht="41.25" customHeight="1">
      <c r="A4710" s="18" t="s">
        <v>5199</v>
      </c>
      <c r="B4710" s="19"/>
      <c r="C4710" s="19"/>
      <c r="D4710" s="43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70"/>
      <c r="K4710" s="59"/>
    </row>
    <row r="4711" spans="1:11" ht="41.25" customHeight="1">
      <c r="A4711" s="18" t="s">
        <v>5200</v>
      </c>
      <c r="B4711" s="19"/>
      <c r="C4711" s="19"/>
      <c r="D4711" s="43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70"/>
      <c r="K4711" s="59"/>
    </row>
    <row r="4712" spans="1:11" ht="41.25" customHeight="1">
      <c r="A4712" s="18" t="s">
        <v>5201</v>
      </c>
      <c r="B4712" s="19"/>
      <c r="C4712" s="19"/>
      <c r="D4712" s="43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70"/>
      <c r="K4712" s="59"/>
    </row>
    <row r="4713" spans="1:11" ht="41.25" customHeight="1">
      <c r="A4713" s="18" t="s">
        <v>5202</v>
      </c>
      <c r="B4713" s="19"/>
      <c r="C4713" s="19"/>
      <c r="D4713" s="43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70"/>
      <c r="K4713" s="59"/>
    </row>
    <row r="4714" spans="1:11" ht="41.25" customHeight="1">
      <c r="A4714" s="18" t="s">
        <v>5203</v>
      </c>
      <c r="B4714" s="19"/>
      <c r="C4714" s="19"/>
      <c r="D4714" s="43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70"/>
      <c r="K4714" s="59"/>
    </row>
    <row r="4715" spans="1:11" ht="41.25" customHeight="1">
      <c r="A4715" s="18" t="s">
        <v>5204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5205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5206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5207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5208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5209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5210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5211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5212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5213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5214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5215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5216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5217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5218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5219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5220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5221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5222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5223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5224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5225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5226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5227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5228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5229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5230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5231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5232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5233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5234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5235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5236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5237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5238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5239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5240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5241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5242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5243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5244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5245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5246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5247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5248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5249</v>
      </c>
      <c r="B4760" s="19"/>
      <c r="C4760" s="19"/>
      <c r="D4760" s="43"/>
      <c r="E4760" s="19"/>
      <c r="F4760" s="21"/>
      <c r="G4760" s="19"/>
      <c r="H4760" s="25">
        <f t="shared" ref="H4760:H4823" si="387">IF(RIGHT(G4760,1)="M", LEFT(G4760,LEN(G4760)-1), G4760)</f>
        <v>0</v>
      </c>
      <c r="I4760" s="25" t="str">
        <f t="shared" ref="I4760:I4823" si="388">IF(RIGHT(G4760,1)="M","M","Non-M")</f>
        <v>Non-M</v>
      </c>
      <c r="J4760" s="70"/>
      <c r="K4760" s="59"/>
    </row>
    <row r="4761" spans="1:11" ht="41.25" customHeight="1">
      <c r="A4761" s="18" t="s">
        <v>5250</v>
      </c>
      <c r="B4761" s="19"/>
      <c r="C4761" s="19"/>
      <c r="D4761" s="43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70"/>
      <c r="K4761" s="59"/>
    </row>
    <row r="4762" spans="1:11" ht="41.25" customHeight="1">
      <c r="A4762" s="18" t="s">
        <v>5251</v>
      </c>
      <c r="B4762" s="19"/>
      <c r="C4762" s="19"/>
      <c r="D4762" s="43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70"/>
      <c r="K4762" s="59"/>
    </row>
    <row r="4763" spans="1:11" ht="41.25" customHeight="1">
      <c r="A4763" s="18" t="s">
        <v>5252</v>
      </c>
      <c r="B4763" s="19"/>
      <c r="C4763" s="19"/>
      <c r="D4763" s="43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70"/>
      <c r="K4763" s="59"/>
    </row>
    <row r="4764" spans="1:11" ht="41.25" customHeight="1">
      <c r="A4764" s="18" t="s">
        <v>5253</v>
      </c>
      <c r="B4764" s="19"/>
      <c r="C4764" s="19"/>
      <c r="D4764" s="43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70"/>
      <c r="K4764" s="59"/>
    </row>
    <row r="4765" spans="1:11" ht="41.25" customHeight="1">
      <c r="A4765" s="18" t="s">
        <v>5254</v>
      </c>
      <c r="B4765" s="19"/>
      <c r="C4765" s="19"/>
      <c r="D4765" s="43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70"/>
      <c r="K4765" s="59"/>
    </row>
    <row r="4766" spans="1:11" ht="41.25" customHeight="1">
      <c r="A4766" s="18" t="s">
        <v>5255</v>
      </c>
      <c r="B4766" s="19"/>
      <c r="C4766" s="19"/>
      <c r="D4766" s="43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70"/>
      <c r="K4766" s="59"/>
    </row>
    <row r="4767" spans="1:11" ht="41.25" customHeight="1">
      <c r="A4767" s="18" t="s">
        <v>5256</v>
      </c>
      <c r="B4767" s="19"/>
      <c r="C4767" s="19"/>
      <c r="D4767" s="43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70"/>
      <c r="K4767" s="59"/>
    </row>
    <row r="4768" spans="1:11" ht="41.25" customHeight="1">
      <c r="A4768" s="18" t="s">
        <v>5257</v>
      </c>
      <c r="B4768" s="19"/>
      <c r="C4768" s="19"/>
      <c r="D4768" s="43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70"/>
      <c r="K4768" s="59"/>
    </row>
    <row r="4769" spans="1:11" ht="41.25" customHeight="1">
      <c r="A4769" s="18" t="s">
        <v>5258</v>
      </c>
      <c r="B4769" s="19"/>
      <c r="C4769" s="19"/>
      <c r="D4769" s="43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70"/>
      <c r="K4769" s="59"/>
    </row>
    <row r="4770" spans="1:11" ht="41.25" customHeight="1">
      <c r="A4770" s="18" t="s">
        <v>5259</v>
      </c>
      <c r="B4770" s="19"/>
      <c r="C4770" s="19"/>
      <c r="D4770" s="43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70"/>
      <c r="K4770" s="59"/>
    </row>
    <row r="4771" spans="1:11" ht="41.25" customHeight="1">
      <c r="A4771" s="18" t="s">
        <v>5260</v>
      </c>
      <c r="B4771" s="19"/>
      <c r="C4771" s="19"/>
      <c r="D4771" s="43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70"/>
      <c r="K4771" s="59"/>
    </row>
    <row r="4772" spans="1:11" ht="41.25" customHeight="1">
      <c r="A4772" s="18" t="s">
        <v>5261</v>
      </c>
      <c r="B4772" s="19"/>
      <c r="C4772" s="19"/>
      <c r="D4772" s="43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70"/>
      <c r="K4772" s="59"/>
    </row>
    <row r="4773" spans="1:11" ht="41.25" customHeight="1">
      <c r="A4773" s="18" t="s">
        <v>5262</v>
      </c>
      <c r="B4773" s="19"/>
      <c r="C4773" s="19"/>
      <c r="D4773" s="43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70"/>
      <c r="K4773" s="59"/>
    </row>
    <row r="4774" spans="1:11" ht="41.25" customHeight="1">
      <c r="A4774" s="18" t="s">
        <v>5263</v>
      </c>
      <c r="B4774" s="19"/>
      <c r="C4774" s="19"/>
      <c r="D4774" s="43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70"/>
      <c r="K4774" s="59"/>
    </row>
    <row r="4775" spans="1:11" ht="41.25" customHeight="1">
      <c r="A4775" s="18" t="s">
        <v>5264</v>
      </c>
      <c r="B4775" s="19"/>
      <c r="C4775" s="19"/>
      <c r="D4775" s="43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70"/>
      <c r="K4775" s="59"/>
    </row>
    <row r="4776" spans="1:11" ht="41.25" customHeight="1">
      <c r="A4776" s="18" t="s">
        <v>5265</v>
      </c>
      <c r="B4776" s="19"/>
      <c r="C4776" s="19"/>
      <c r="D4776" s="43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70"/>
      <c r="K4776" s="59"/>
    </row>
    <row r="4777" spans="1:11" ht="41.25" customHeight="1">
      <c r="A4777" s="18" t="s">
        <v>5266</v>
      </c>
      <c r="B4777" s="19"/>
      <c r="C4777" s="19"/>
      <c r="D4777" s="43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70"/>
      <c r="K4777" s="59"/>
    </row>
    <row r="4778" spans="1:11" ht="41.25" customHeight="1">
      <c r="A4778" s="18" t="s">
        <v>5267</v>
      </c>
      <c r="B4778" s="19"/>
      <c r="C4778" s="19"/>
      <c r="D4778" s="43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70"/>
      <c r="K4778" s="59"/>
    </row>
    <row r="4779" spans="1:11" ht="41.25" customHeight="1">
      <c r="A4779" s="18" t="s">
        <v>5268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5269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5270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5271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5272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5273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5274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5275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5276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5277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5278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5279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5280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5281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5282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5283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5284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5285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5286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5287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5288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5289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5290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5291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5292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5293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5294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5295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5296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5297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5298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5299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5300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5301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5302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5303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5304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5305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5306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5307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5308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5309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5310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5311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5312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5313</v>
      </c>
      <c r="B4824" s="19"/>
      <c r="C4824" s="19"/>
      <c r="D4824" s="43"/>
      <c r="E4824" s="19"/>
      <c r="F4824" s="21"/>
      <c r="G4824" s="19"/>
      <c r="H4824" s="25">
        <f t="shared" ref="H4824:H4887" si="389">IF(RIGHT(G4824,1)="M", LEFT(G4824,LEN(G4824)-1), G4824)</f>
        <v>0</v>
      </c>
      <c r="I4824" s="25" t="str">
        <f t="shared" ref="I4824:I4887" si="390">IF(RIGHT(G4824,1)="M","M","Non-M")</f>
        <v>Non-M</v>
      </c>
      <c r="J4824" s="70"/>
      <c r="K4824" s="59"/>
    </row>
    <row r="4825" spans="1:11" ht="41.25" customHeight="1">
      <c r="A4825" s="18" t="s">
        <v>5314</v>
      </c>
      <c r="B4825" s="19"/>
      <c r="C4825" s="19"/>
      <c r="D4825" s="43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70"/>
      <c r="K4825" s="59"/>
    </row>
    <row r="4826" spans="1:11" ht="41.25" customHeight="1">
      <c r="A4826" s="18" t="s">
        <v>5315</v>
      </c>
      <c r="B4826" s="19"/>
      <c r="C4826" s="19"/>
      <c r="D4826" s="43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70"/>
      <c r="K4826" s="59"/>
    </row>
    <row r="4827" spans="1:11" ht="41.25" customHeight="1">
      <c r="A4827" s="18" t="s">
        <v>5316</v>
      </c>
      <c r="B4827" s="19"/>
      <c r="C4827" s="19"/>
      <c r="D4827" s="43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70"/>
      <c r="K4827" s="59"/>
    </row>
    <row r="4828" spans="1:11" ht="41.25" customHeight="1">
      <c r="A4828" s="18" t="s">
        <v>5317</v>
      </c>
      <c r="B4828" s="19"/>
      <c r="C4828" s="19"/>
      <c r="D4828" s="43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70"/>
      <c r="K4828" s="59"/>
    </row>
    <row r="4829" spans="1:11" ht="41.25" customHeight="1">
      <c r="A4829" s="18" t="s">
        <v>5318</v>
      </c>
      <c r="B4829" s="19"/>
      <c r="C4829" s="19"/>
      <c r="D4829" s="43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70"/>
      <c r="K4829" s="59"/>
    </row>
    <row r="4830" spans="1:11" ht="41.25" customHeight="1">
      <c r="A4830" s="18" t="s">
        <v>5319</v>
      </c>
      <c r="B4830" s="19"/>
      <c r="C4830" s="19"/>
      <c r="D4830" s="43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70"/>
      <c r="K4830" s="59"/>
    </row>
    <row r="4831" spans="1:11" ht="41.25" customHeight="1">
      <c r="A4831" s="18" t="s">
        <v>5320</v>
      </c>
      <c r="B4831" s="19"/>
      <c r="C4831" s="19"/>
      <c r="D4831" s="43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70"/>
      <c r="K4831" s="59"/>
    </row>
    <row r="4832" spans="1:11" ht="41.25" customHeight="1">
      <c r="A4832" s="18" t="s">
        <v>5321</v>
      </c>
      <c r="B4832" s="19"/>
      <c r="C4832" s="19"/>
      <c r="D4832" s="43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70"/>
      <c r="K4832" s="59"/>
    </row>
    <row r="4833" spans="1:11" ht="41.25" customHeight="1">
      <c r="A4833" s="18" t="s">
        <v>5322</v>
      </c>
      <c r="B4833" s="19"/>
      <c r="C4833" s="19"/>
      <c r="D4833" s="43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70"/>
      <c r="K4833" s="59"/>
    </row>
    <row r="4834" spans="1:11" ht="41.25" customHeight="1">
      <c r="A4834" s="18" t="s">
        <v>5323</v>
      </c>
      <c r="B4834" s="19"/>
      <c r="C4834" s="19"/>
      <c r="D4834" s="43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70"/>
      <c r="K4834" s="59"/>
    </row>
    <row r="4835" spans="1:11" ht="41.25" customHeight="1">
      <c r="A4835" s="18" t="s">
        <v>5324</v>
      </c>
      <c r="B4835" s="19"/>
      <c r="C4835" s="19"/>
      <c r="D4835" s="43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70"/>
      <c r="K4835" s="59"/>
    </row>
    <row r="4836" spans="1:11" ht="41.25" customHeight="1">
      <c r="A4836" s="18" t="s">
        <v>5325</v>
      </c>
      <c r="B4836" s="19"/>
      <c r="C4836" s="19"/>
      <c r="D4836" s="43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70"/>
      <c r="K4836" s="59"/>
    </row>
    <row r="4837" spans="1:11" ht="41.25" customHeight="1">
      <c r="A4837" s="18" t="s">
        <v>5326</v>
      </c>
      <c r="B4837" s="19"/>
      <c r="C4837" s="19"/>
      <c r="D4837" s="43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70"/>
      <c r="K4837" s="59"/>
    </row>
    <row r="4838" spans="1:11" ht="41.25" customHeight="1">
      <c r="A4838" s="18" t="s">
        <v>5327</v>
      </c>
      <c r="B4838" s="19"/>
      <c r="C4838" s="19"/>
      <c r="D4838" s="43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70"/>
      <c r="K4838" s="59"/>
    </row>
    <row r="4839" spans="1:11" ht="41.25" customHeight="1">
      <c r="A4839" s="18" t="s">
        <v>5328</v>
      </c>
      <c r="B4839" s="19"/>
      <c r="C4839" s="19"/>
      <c r="D4839" s="43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70"/>
      <c r="K4839" s="59"/>
    </row>
    <row r="4840" spans="1:11" ht="41.25" customHeight="1">
      <c r="A4840" s="18" t="s">
        <v>5329</v>
      </c>
      <c r="B4840" s="19"/>
      <c r="C4840" s="19"/>
      <c r="D4840" s="43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70"/>
      <c r="K4840" s="59"/>
    </row>
    <row r="4841" spans="1:11" ht="41.25" customHeight="1">
      <c r="A4841" s="18" t="s">
        <v>5330</v>
      </c>
      <c r="B4841" s="19"/>
      <c r="C4841" s="19"/>
      <c r="D4841" s="43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70"/>
      <c r="K4841" s="59"/>
    </row>
    <row r="4842" spans="1:11" ht="41.25" customHeight="1">
      <c r="A4842" s="18" t="s">
        <v>5331</v>
      </c>
      <c r="B4842" s="19"/>
      <c r="C4842" s="19"/>
      <c r="D4842" s="43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70"/>
      <c r="K4842" s="59"/>
    </row>
    <row r="4843" spans="1:11" ht="41.25" customHeight="1">
      <c r="A4843" s="18" t="s">
        <v>5332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5333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5334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5335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5336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5337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5338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5339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5340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5341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5342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5343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5344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5345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5346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5347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5348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5349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5350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5351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5352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5353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5354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5355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5356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5357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5358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5359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5360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5361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5362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5363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5364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5365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5366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5367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5368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5369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5370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5371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5372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5373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5374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5375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5376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5377</v>
      </c>
      <c r="B4888" s="19"/>
      <c r="C4888" s="19"/>
      <c r="D4888" s="43"/>
      <c r="E4888" s="19"/>
      <c r="F4888" s="21"/>
      <c r="G4888" s="19"/>
      <c r="H4888" s="25">
        <f t="shared" ref="H4888:H4951" si="391">IF(RIGHT(G4888,1)="M", LEFT(G4888,LEN(G4888)-1), G4888)</f>
        <v>0</v>
      </c>
      <c r="I4888" s="25" t="str">
        <f t="shared" ref="I4888:I4951" si="392">IF(RIGHT(G4888,1)="M","M","Non-M")</f>
        <v>Non-M</v>
      </c>
      <c r="J4888" s="70"/>
      <c r="K4888" s="59"/>
    </row>
    <row r="4889" spans="1:11" ht="41.25" customHeight="1">
      <c r="A4889" s="18" t="s">
        <v>5378</v>
      </c>
      <c r="B4889" s="19"/>
      <c r="C4889" s="19"/>
      <c r="D4889" s="43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70"/>
      <c r="K4889" s="59"/>
    </row>
    <row r="4890" spans="1:11" ht="41.25" customHeight="1">
      <c r="A4890" s="18" t="s">
        <v>5379</v>
      </c>
      <c r="B4890" s="19"/>
      <c r="C4890" s="19"/>
      <c r="D4890" s="43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70"/>
      <c r="K4890" s="59"/>
    </row>
    <row r="4891" spans="1:11" ht="41.25" customHeight="1">
      <c r="A4891" s="18" t="s">
        <v>5380</v>
      </c>
      <c r="B4891" s="19"/>
      <c r="C4891" s="19"/>
      <c r="D4891" s="43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70"/>
      <c r="K4891" s="59"/>
    </row>
    <row r="4892" spans="1:11" ht="41.25" customHeight="1">
      <c r="A4892" s="18" t="s">
        <v>5381</v>
      </c>
      <c r="B4892" s="19"/>
      <c r="C4892" s="19"/>
      <c r="D4892" s="43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70"/>
      <c r="K4892" s="59"/>
    </row>
    <row r="4893" spans="1:11" ht="41.25" customHeight="1">
      <c r="A4893" s="18" t="s">
        <v>5382</v>
      </c>
      <c r="B4893" s="19"/>
      <c r="C4893" s="19"/>
      <c r="D4893" s="43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70"/>
      <c r="K4893" s="59"/>
    </row>
    <row r="4894" spans="1:11" ht="41.25" customHeight="1">
      <c r="A4894" s="18" t="s">
        <v>5383</v>
      </c>
      <c r="B4894" s="19"/>
      <c r="C4894" s="19"/>
      <c r="D4894" s="43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70"/>
      <c r="K4894" s="59"/>
    </row>
    <row r="4895" spans="1:11" ht="41.25" customHeight="1">
      <c r="A4895" s="18" t="s">
        <v>5384</v>
      </c>
      <c r="B4895" s="19"/>
      <c r="C4895" s="19"/>
      <c r="D4895" s="43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70"/>
      <c r="K4895" s="59"/>
    </row>
    <row r="4896" spans="1:11" ht="41.25" customHeight="1">
      <c r="A4896" s="18" t="s">
        <v>5385</v>
      </c>
      <c r="B4896" s="19"/>
      <c r="C4896" s="19"/>
      <c r="D4896" s="43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70"/>
      <c r="K4896" s="59"/>
    </row>
    <row r="4897" spans="1:11" ht="41.25" customHeight="1">
      <c r="A4897" s="18" t="s">
        <v>5386</v>
      </c>
      <c r="B4897" s="19"/>
      <c r="C4897" s="19"/>
      <c r="D4897" s="43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70"/>
      <c r="K4897" s="59"/>
    </row>
    <row r="4898" spans="1:11" ht="41.25" customHeight="1">
      <c r="A4898" s="18" t="s">
        <v>5387</v>
      </c>
      <c r="B4898" s="19"/>
      <c r="C4898" s="19"/>
      <c r="D4898" s="43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70"/>
      <c r="K4898" s="59"/>
    </row>
    <row r="4899" spans="1:11" ht="41.25" customHeight="1">
      <c r="A4899" s="18" t="s">
        <v>5388</v>
      </c>
      <c r="B4899" s="19"/>
      <c r="C4899" s="19"/>
      <c r="D4899" s="43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70"/>
      <c r="K4899" s="59"/>
    </row>
    <row r="4900" spans="1:11" ht="41.25" customHeight="1">
      <c r="A4900" s="18" t="s">
        <v>5389</v>
      </c>
      <c r="B4900" s="19"/>
      <c r="C4900" s="19"/>
      <c r="D4900" s="43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70"/>
      <c r="K4900" s="59"/>
    </row>
    <row r="4901" spans="1:11" ht="41.25" customHeight="1">
      <c r="A4901" s="18" t="s">
        <v>5390</v>
      </c>
      <c r="B4901" s="19"/>
      <c r="C4901" s="19"/>
      <c r="D4901" s="43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70"/>
      <c r="K4901" s="59"/>
    </row>
    <row r="4902" spans="1:11" ht="41.25" customHeight="1">
      <c r="A4902" s="18" t="s">
        <v>5391</v>
      </c>
      <c r="B4902" s="19"/>
      <c r="C4902" s="19"/>
      <c r="D4902" s="43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70"/>
      <c r="K4902" s="59"/>
    </row>
    <row r="4903" spans="1:11" ht="41.25" customHeight="1">
      <c r="A4903" s="18" t="s">
        <v>5392</v>
      </c>
      <c r="B4903" s="19"/>
      <c r="C4903" s="19"/>
      <c r="D4903" s="43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70"/>
      <c r="K4903" s="59"/>
    </row>
    <row r="4904" spans="1:11" ht="41.25" customHeight="1">
      <c r="A4904" s="18" t="s">
        <v>5393</v>
      </c>
      <c r="B4904" s="19"/>
      <c r="C4904" s="19"/>
      <c r="D4904" s="43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70"/>
      <c r="K4904" s="59"/>
    </row>
    <row r="4905" spans="1:11" ht="41.25" customHeight="1">
      <c r="A4905" s="18" t="s">
        <v>5394</v>
      </c>
      <c r="B4905" s="19"/>
      <c r="C4905" s="19"/>
      <c r="D4905" s="43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70"/>
      <c r="K4905" s="59"/>
    </row>
    <row r="4906" spans="1:11" ht="41.25" customHeight="1">
      <c r="A4906" s="18" t="s">
        <v>5395</v>
      </c>
      <c r="B4906" s="19"/>
      <c r="C4906" s="19"/>
      <c r="D4906" s="43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70"/>
      <c r="K4906" s="59"/>
    </row>
    <row r="4907" spans="1:11" ht="41.25" customHeight="1">
      <c r="A4907" s="18" t="s">
        <v>5396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5397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5398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5399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5400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5401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5402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5403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5404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5405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5406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5407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5408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5409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5410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5411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5412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5413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5414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5415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5416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5417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5418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5419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5420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5421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5422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5423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5424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5425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5426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5427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5428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5429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5430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5431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5432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5433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5434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5435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5436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5437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5438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5439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5440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5441</v>
      </c>
      <c r="B4952" s="19"/>
      <c r="C4952" s="19"/>
      <c r="D4952" s="43"/>
      <c r="E4952" s="19"/>
      <c r="F4952" s="21"/>
      <c r="G4952" s="19"/>
      <c r="H4952" s="25">
        <f t="shared" ref="H4952:H5015" si="393">IF(RIGHT(G4952,1)="M", LEFT(G4952,LEN(G4952)-1), G4952)</f>
        <v>0</v>
      </c>
      <c r="I4952" s="25" t="str">
        <f t="shared" ref="I4952:I5015" si="394">IF(RIGHT(G4952,1)="M","M","Non-M")</f>
        <v>Non-M</v>
      </c>
      <c r="J4952" s="70"/>
      <c r="K4952" s="59"/>
    </row>
    <row r="4953" spans="1:11" ht="41.25" customHeight="1">
      <c r="A4953" s="18" t="s">
        <v>5442</v>
      </c>
      <c r="B4953" s="19"/>
      <c r="C4953" s="19"/>
      <c r="D4953" s="43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70"/>
      <c r="K4953" s="59"/>
    </row>
    <row r="4954" spans="1:11" ht="41.25" customHeight="1">
      <c r="A4954" s="18" t="s">
        <v>5443</v>
      </c>
      <c r="B4954" s="19"/>
      <c r="C4954" s="19"/>
      <c r="D4954" s="43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70"/>
      <c r="K4954" s="59"/>
    </row>
    <row r="4955" spans="1:11" ht="41.25" customHeight="1">
      <c r="A4955" s="18" t="s">
        <v>5444</v>
      </c>
      <c r="B4955" s="19"/>
      <c r="C4955" s="19"/>
      <c r="D4955" s="43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70"/>
      <c r="K4955" s="59"/>
    </row>
    <row r="4956" spans="1:11" ht="41.25" customHeight="1">
      <c r="A4956" s="18" t="s">
        <v>5445</v>
      </c>
      <c r="B4956" s="19"/>
      <c r="C4956" s="19"/>
      <c r="D4956" s="43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70"/>
      <c r="K4956" s="59"/>
    </row>
    <row r="4957" spans="1:11" ht="41.25" customHeight="1">
      <c r="A4957" s="18" t="s">
        <v>5446</v>
      </c>
      <c r="B4957" s="19"/>
      <c r="C4957" s="19"/>
      <c r="D4957" s="43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70"/>
      <c r="K4957" s="59"/>
    </row>
    <row r="4958" spans="1:11" ht="41.25" customHeight="1">
      <c r="A4958" s="18" t="s">
        <v>5447</v>
      </c>
      <c r="B4958" s="19"/>
      <c r="C4958" s="19"/>
      <c r="D4958" s="43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70"/>
      <c r="K4958" s="59"/>
    </row>
    <row r="4959" spans="1:11" ht="41.25" customHeight="1">
      <c r="A4959" s="18" t="s">
        <v>5448</v>
      </c>
      <c r="B4959" s="19"/>
      <c r="C4959" s="19"/>
      <c r="D4959" s="43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70"/>
      <c r="K4959" s="59"/>
    </row>
    <row r="4960" spans="1:11" ht="41.25" customHeight="1">
      <c r="A4960" s="18" t="s">
        <v>5449</v>
      </c>
      <c r="B4960" s="19"/>
      <c r="C4960" s="19"/>
      <c r="D4960" s="43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70"/>
      <c r="K4960" s="59"/>
    </row>
    <row r="4961" spans="1:11" ht="41.25" customHeight="1">
      <c r="A4961" s="18" t="s">
        <v>5450</v>
      </c>
      <c r="B4961" s="19"/>
      <c r="C4961" s="19"/>
      <c r="D4961" s="43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70"/>
      <c r="K4961" s="59"/>
    </row>
    <row r="4962" spans="1:11" ht="41.25" customHeight="1">
      <c r="A4962" s="18" t="s">
        <v>5451</v>
      </c>
      <c r="B4962" s="19"/>
      <c r="C4962" s="19"/>
      <c r="D4962" s="43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70"/>
      <c r="K4962" s="59"/>
    </row>
    <row r="4963" spans="1:11" ht="41.25" customHeight="1">
      <c r="A4963" s="18" t="s">
        <v>5452</v>
      </c>
      <c r="B4963" s="19"/>
      <c r="C4963" s="19"/>
      <c r="D4963" s="43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70"/>
      <c r="K4963" s="59"/>
    </row>
    <row r="4964" spans="1:11" ht="41.25" customHeight="1">
      <c r="A4964" s="18" t="s">
        <v>5453</v>
      </c>
      <c r="B4964" s="19"/>
      <c r="C4964" s="19"/>
      <c r="D4964" s="43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70"/>
      <c r="K4964" s="59"/>
    </row>
    <row r="4965" spans="1:11" ht="41.25" customHeight="1">
      <c r="A4965" s="18" t="s">
        <v>5454</v>
      </c>
      <c r="B4965" s="19"/>
      <c r="C4965" s="19"/>
      <c r="D4965" s="43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70"/>
      <c r="K4965" s="59"/>
    </row>
    <row r="4966" spans="1:11" ht="41.25" customHeight="1">
      <c r="A4966" s="18" t="s">
        <v>5455</v>
      </c>
      <c r="B4966" s="19"/>
      <c r="C4966" s="19"/>
      <c r="D4966" s="43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70"/>
      <c r="K4966" s="59"/>
    </row>
    <row r="4967" spans="1:11" ht="41.25" customHeight="1">
      <c r="A4967" s="18" t="s">
        <v>5456</v>
      </c>
      <c r="B4967" s="19"/>
      <c r="C4967" s="19"/>
      <c r="D4967" s="43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70"/>
      <c r="K4967" s="59"/>
    </row>
    <row r="4968" spans="1:11" ht="41.25" customHeight="1">
      <c r="A4968" s="18" t="s">
        <v>5457</v>
      </c>
      <c r="B4968" s="19"/>
      <c r="C4968" s="19"/>
      <c r="D4968" s="43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70"/>
      <c r="K4968" s="59"/>
    </row>
    <row r="4969" spans="1:11" ht="41.25" customHeight="1">
      <c r="A4969" s="18" t="s">
        <v>5458</v>
      </c>
      <c r="B4969" s="19"/>
      <c r="C4969" s="19"/>
      <c r="D4969" s="43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70"/>
      <c r="K4969" s="59"/>
    </row>
    <row r="4970" spans="1:11" ht="41.25" customHeight="1">
      <c r="A4970" s="18" t="s">
        <v>5459</v>
      </c>
      <c r="B4970" s="19"/>
      <c r="C4970" s="19"/>
      <c r="D4970" s="43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70"/>
      <c r="K4970" s="59"/>
    </row>
    <row r="4971" spans="1:11" ht="41.25" customHeight="1">
      <c r="A4971" s="18" t="s">
        <v>5460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5461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5462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5463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5464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5465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5466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5467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5468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5469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5470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5471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5472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5473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5474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5475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5476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5477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5478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5479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5480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5481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5482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5483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5484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5485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5486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5487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5488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5489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5490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5491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5492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5493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5494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5495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5496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5497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5498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5499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5500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5501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5502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5503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5504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5505</v>
      </c>
      <c r="B5016" s="19"/>
      <c r="C5016" s="19"/>
      <c r="D5016" s="43"/>
      <c r="E5016" s="19"/>
      <c r="F5016" s="21"/>
      <c r="G5016" s="19"/>
      <c r="H5016" s="25">
        <f t="shared" ref="H5016:H5079" si="395">IF(RIGHT(G5016,1)="M", LEFT(G5016,LEN(G5016)-1), G5016)</f>
        <v>0</v>
      </c>
      <c r="I5016" s="25" t="str">
        <f t="shared" ref="I5016:I5079" si="396">IF(RIGHT(G5016,1)="M","M","Non-M")</f>
        <v>Non-M</v>
      </c>
      <c r="J5016" s="70"/>
      <c r="K5016" s="59"/>
    </row>
    <row r="5017" spans="1:11" ht="41.25" customHeight="1">
      <c r="A5017" s="18" t="s">
        <v>5506</v>
      </c>
      <c r="B5017" s="19"/>
      <c r="C5017" s="19"/>
      <c r="D5017" s="43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70"/>
      <c r="K5017" s="59"/>
    </row>
    <row r="5018" spans="1:11" ht="41.25" customHeight="1">
      <c r="A5018" s="18" t="s">
        <v>5507</v>
      </c>
      <c r="B5018" s="19"/>
      <c r="C5018" s="19"/>
      <c r="D5018" s="43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70"/>
      <c r="K5018" s="59"/>
    </row>
    <row r="5019" spans="1:11" ht="41.25" customHeight="1">
      <c r="A5019" s="18" t="s">
        <v>5508</v>
      </c>
      <c r="B5019" s="19"/>
      <c r="C5019" s="19"/>
      <c r="D5019" s="43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70"/>
      <c r="K5019" s="59"/>
    </row>
    <row r="5020" spans="1:11" ht="41.25" customHeight="1">
      <c r="A5020" s="18" t="s">
        <v>5509</v>
      </c>
      <c r="B5020" s="19"/>
      <c r="C5020" s="19"/>
      <c r="D5020" s="43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70"/>
      <c r="K5020" s="59"/>
    </row>
    <row r="5021" spans="1:11" ht="41.25" customHeight="1">
      <c r="A5021" s="18" t="s">
        <v>5510</v>
      </c>
      <c r="B5021" s="19"/>
      <c r="C5021" s="19"/>
      <c r="D5021" s="43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70"/>
      <c r="K5021" s="59"/>
    </row>
    <row r="5022" spans="1:11" ht="41.25" customHeight="1">
      <c r="A5022" s="18" t="s">
        <v>5511</v>
      </c>
      <c r="B5022" s="19"/>
      <c r="C5022" s="19"/>
      <c r="D5022" s="43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70"/>
      <c r="K5022" s="59"/>
    </row>
    <row r="5023" spans="1:11" ht="41.25" customHeight="1">
      <c r="A5023" s="18" t="s">
        <v>5512</v>
      </c>
      <c r="B5023" s="19"/>
      <c r="C5023" s="19"/>
      <c r="D5023" s="43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70"/>
      <c r="K5023" s="59"/>
    </row>
    <row r="5024" spans="1:11" ht="41.25" customHeight="1">
      <c r="A5024" s="18" t="s">
        <v>5513</v>
      </c>
      <c r="B5024" s="19"/>
      <c r="C5024" s="19"/>
      <c r="D5024" s="43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70"/>
      <c r="K5024" s="59"/>
    </row>
    <row r="5025" spans="1:11" ht="41.25" customHeight="1">
      <c r="A5025" s="18" t="s">
        <v>5514</v>
      </c>
      <c r="B5025" s="19"/>
      <c r="C5025" s="19"/>
      <c r="D5025" s="43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70"/>
      <c r="K5025" s="59"/>
    </row>
    <row r="5026" spans="1:11" ht="41.25" customHeight="1">
      <c r="A5026" s="18" t="s">
        <v>5515</v>
      </c>
      <c r="B5026" s="19"/>
      <c r="C5026" s="19"/>
      <c r="D5026" s="43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70"/>
      <c r="K5026" s="59"/>
    </row>
    <row r="5027" spans="1:11" ht="41.25" customHeight="1">
      <c r="A5027" s="18" t="s">
        <v>5516</v>
      </c>
      <c r="B5027" s="19"/>
      <c r="C5027" s="19"/>
      <c r="D5027" s="43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70"/>
      <c r="K5027" s="59"/>
    </row>
    <row r="5028" spans="1:11" ht="41.25" customHeight="1">
      <c r="A5028" s="18" t="s">
        <v>5517</v>
      </c>
      <c r="B5028" s="19"/>
      <c r="C5028" s="19"/>
      <c r="D5028" s="43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70"/>
      <c r="K5028" s="59"/>
    </row>
    <row r="5029" spans="1:11" ht="41.25" customHeight="1">
      <c r="A5029" s="18" t="s">
        <v>5518</v>
      </c>
      <c r="B5029" s="19"/>
      <c r="C5029" s="19"/>
      <c r="D5029" s="43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70"/>
      <c r="K5029" s="59"/>
    </row>
    <row r="5030" spans="1:11" ht="41.25" customHeight="1">
      <c r="A5030" s="18" t="s">
        <v>5519</v>
      </c>
      <c r="B5030" s="19"/>
      <c r="C5030" s="19"/>
      <c r="D5030" s="43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70"/>
      <c r="K5030" s="59"/>
    </row>
    <row r="5031" spans="1:11" ht="41.25" customHeight="1">
      <c r="A5031" s="18" t="s">
        <v>5520</v>
      </c>
      <c r="B5031" s="19"/>
      <c r="C5031" s="19"/>
      <c r="D5031" s="43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70"/>
      <c r="K5031" s="59"/>
    </row>
    <row r="5032" spans="1:11" ht="41.25" customHeight="1">
      <c r="A5032" s="18" t="s">
        <v>5521</v>
      </c>
      <c r="B5032" s="19"/>
      <c r="C5032" s="19"/>
      <c r="D5032" s="43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70"/>
      <c r="K5032" s="59"/>
    </row>
    <row r="5033" spans="1:11" ht="41.25" customHeight="1">
      <c r="A5033" s="18" t="s">
        <v>5522</v>
      </c>
      <c r="B5033" s="19"/>
      <c r="C5033" s="19"/>
      <c r="D5033" s="43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70"/>
      <c r="K5033" s="59"/>
    </row>
    <row r="5034" spans="1:11" ht="41.25" customHeight="1">
      <c r="A5034" s="18" t="s">
        <v>5523</v>
      </c>
      <c r="B5034" s="19"/>
      <c r="C5034" s="19"/>
      <c r="D5034" s="43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70"/>
      <c r="K5034" s="59"/>
    </row>
    <row r="5035" spans="1:11" ht="41.25" customHeight="1">
      <c r="A5035" s="18" t="s">
        <v>5524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5525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5526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5527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5528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5529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5530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5531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5532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5533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5534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5535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5536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5537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5538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5539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5540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5541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5542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5543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5544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5545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5546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5547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5548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5549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5550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5551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5552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5553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5554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5555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5556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5557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5558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5559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5560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5561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5562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5563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5564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5565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5566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5567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5568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5569</v>
      </c>
      <c r="B5080" s="19"/>
      <c r="C5080" s="19"/>
      <c r="D5080" s="43"/>
      <c r="E5080" s="19"/>
      <c r="F5080" s="21"/>
      <c r="G5080" s="19"/>
      <c r="H5080" s="25">
        <f t="shared" ref="H5080:H5143" si="397">IF(RIGHT(G5080,1)="M", LEFT(G5080,LEN(G5080)-1), G5080)</f>
        <v>0</v>
      </c>
      <c r="I5080" s="25" t="str">
        <f t="shared" ref="I5080:I5143" si="398">IF(RIGHT(G5080,1)="M","M","Non-M")</f>
        <v>Non-M</v>
      </c>
      <c r="J5080" s="70"/>
      <c r="K5080" s="59"/>
    </row>
    <row r="5081" spans="1:11" ht="41.25" customHeight="1">
      <c r="A5081" s="18" t="s">
        <v>5570</v>
      </c>
      <c r="B5081" s="19"/>
      <c r="C5081" s="19"/>
      <c r="D5081" s="43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70"/>
      <c r="K5081" s="59"/>
    </row>
    <row r="5082" spans="1:11" ht="41.25" customHeight="1">
      <c r="A5082" s="18" t="s">
        <v>5571</v>
      </c>
      <c r="B5082" s="19"/>
      <c r="C5082" s="19"/>
      <c r="D5082" s="43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70"/>
      <c r="K5082" s="59"/>
    </row>
    <row r="5083" spans="1:11" ht="41.25" customHeight="1">
      <c r="A5083" s="18" t="s">
        <v>5572</v>
      </c>
      <c r="B5083" s="19"/>
      <c r="C5083" s="19"/>
      <c r="D5083" s="43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70"/>
      <c r="K5083" s="59"/>
    </row>
    <row r="5084" spans="1:11" ht="41.25" customHeight="1">
      <c r="A5084" s="18" t="s">
        <v>5573</v>
      </c>
      <c r="B5084" s="19"/>
      <c r="C5084" s="19"/>
      <c r="D5084" s="43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70"/>
      <c r="K5084" s="59"/>
    </row>
    <row r="5085" spans="1:11" ht="41.25" customHeight="1">
      <c r="A5085" s="18" t="s">
        <v>5574</v>
      </c>
      <c r="B5085" s="19"/>
      <c r="C5085" s="19"/>
      <c r="D5085" s="43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70"/>
      <c r="K5085" s="59"/>
    </row>
    <row r="5086" spans="1:11" ht="41.25" customHeight="1">
      <c r="A5086" s="18" t="s">
        <v>5575</v>
      </c>
      <c r="B5086" s="19"/>
      <c r="C5086" s="19"/>
      <c r="D5086" s="43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70"/>
      <c r="K5086" s="59"/>
    </row>
    <row r="5087" spans="1:11" ht="41.25" customHeight="1">
      <c r="A5087" s="18" t="s">
        <v>5576</v>
      </c>
      <c r="B5087" s="19"/>
      <c r="C5087" s="19"/>
      <c r="D5087" s="43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70"/>
      <c r="K5087" s="59"/>
    </row>
    <row r="5088" spans="1:11" ht="41.25" customHeight="1">
      <c r="A5088" s="18" t="s">
        <v>5577</v>
      </c>
      <c r="B5088" s="19"/>
      <c r="C5088" s="19"/>
      <c r="D5088" s="43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70"/>
      <c r="K5088" s="59"/>
    </row>
    <row r="5089" spans="1:11" ht="41.25" customHeight="1">
      <c r="A5089" s="18" t="s">
        <v>5578</v>
      </c>
      <c r="B5089" s="19"/>
      <c r="C5089" s="19"/>
      <c r="D5089" s="43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70"/>
      <c r="K5089" s="59"/>
    </row>
    <row r="5090" spans="1:11" ht="41.25" customHeight="1">
      <c r="A5090" s="18" t="s">
        <v>5579</v>
      </c>
      <c r="B5090" s="19"/>
      <c r="C5090" s="19"/>
      <c r="D5090" s="43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70"/>
      <c r="K5090" s="59"/>
    </row>
    <row r="5091" spans="1:11" ht="41.25" customHeight="1">
      <c r="A5091" s="18" t="s">
        <v>5580</v>
      </c>
      <c r="B5091" s="19"/>
      <c r="C5091" s="19"/>
      <c r="D5091" s="43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70"/>
      <c r="K5091" s="59"/>
    </row>
    <row r="5092" spans="1:11" ht="41.25" customHeight="1">
      <c r="A5092" s="18" t="s">
        <v>5581</v>
      </c>
      <c r="B5092" s="19"/>
      <c r="C5092" s="19"/>
      <c r="D5092" s="43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70"/>
      <c r="K5092" s="59"/>
    </row>
    <row r="5093" spans="1:11" ht="41.25" customHeight="1">
      <c r="A5093" s="18" t="s">
        <v>5582</v>
      </c>
      <c r="B5093" s="19"/>
      <c r="C5093" s="19"/>
      <c r="D5093" s="43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70"/>
      <c r="K5093" s="59"/>
    </row>
    <row r="5094" spans="1:11" ht="41.25" customHeight="1">
      <c r="A5094" s="18" t="s">
        <v>5583</v>
      </c>
      <c r="B5094" s="19"/>
      <c r="C5094" s="19"/>
      <c r="D5094" s="43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70"/>
      <c r="K5094" s="59"/>
    </row>
    <row r="5095" spans="1:11" ht="41.25" customHeight="1">
      <c r="A5095" s="18" t="s">
        <v>5584</v>
      </c>
      <c r="B5095" s="19"/>
      <c r="C5095" s="19"/>
      <c r="D5095" s="43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70"/>
      <c r="K5095" s="59"/>
    </row>
    <row r="5096" spans="1:11" ht="41.25" customHeight="1">
      <c r="A5096" s="18" t="s">
        <v>5585</v>
      </c>
      <c r="B5096" s="19"/>
      <c r="C5096" s="19"/>
      <c r="D5096" s="43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70"/>
      <c r="K5096" s="59"/>
    </row>
    <row r="5097" spans="1:11" ht="41.25" customHeight="1">
      <c r="A5097" s="18" t="s">
        <v>5586</v>
      </c>
      <c r="B5097" s="19"/>
      <c r="C5097" s="19"/>
      <c r="D5097" s="43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70"/>
      <c r="K5097" s="59"/>
    </row>
    <row r="5098" spans="1:11" ht="41.25" customHeight="1">
      <c r="A5098" s="18" t="s">
        <v>5587</v>
      </c>
      <c r="B5098" s="19"/>
      <c r="C5098" s="19"/>
      <c r="D5098" s="43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70"/>
      <c r="K5098" s="59"/>
    </row>
    <row r="5099" spans="1:11" ht="41.25" customHeight="1">
      <c r="A5099" s="18" t="s">
        <v>5588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5589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5590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5591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5592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5593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5594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5595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5596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5597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5598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5599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5600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5601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5602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5603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5604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5605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5606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5607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5608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5609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5610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5611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5612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5613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5614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5615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5616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5617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5618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5619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5620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5621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5622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5623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5624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5625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5626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5627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5628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5629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5630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5631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5632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5633</v>
      </c>
      <c r="B5144" s="19"/>
      <c r="C5144" s="19"/>
      <c r="D5144" s="43"/>
      <c r="E5144" s="19"/>
      <c r="F5144" s="21"/>
      <c r="G5144" s="19"/>
      <c r="H5144" s="25">
        <f t="shared" ref="H5144:H5207" si="399">IF(RIGHT(G5144,1)="M", LEFT(G5144,LEN(G5144)-1), G5144)</f>
        <v>0</v>
      </c>
      <c r="I5144" s="25" t="str">
        <f t="shared" ref="I5144:I5207" si="400">IF(RIGHT(G5144,1)="M","M","Non-M")</f>
        <v>Non-M</v>
      </c>
      <c r="J5144" s="70"/>
      <c r="K5144" s="59"/>
    </row>
    <row r="5145" spans="1:11" ht="41.25" customHeight="1">
      <c r="A5145" s="18" t="s">
        <v>5634</v>
      </c>
      <c r="B5145" s="19"/>
      <c r="C5145" s="19"/>
      <c r="D5145" s="43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70"/>
      <c r="K5145" s="59"/>
    </row>
    <row r="5146" spans="1:11" ht="41.25" customHeight="1">
      <c r="A5146" s="18" t="s">
        <v>5635</v>
      </c>
      <c r="B5146" s="19"/>
      <c r="C5146" s="19"/>
      <c r="D5146" s="43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70"/>
      <c r="K5146" s="59"/>
    </row>
    <row r="5147" spans="1:11" ht="41.25" customHeight="1">
      <c r="A5147" s="18" t="s">
        <v>5636</v>
      </c>
      <c r="B5147" s="19"/>
      <c r="C5147" s="19"/>
      <c r="D5147" s="43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70"/>
      <c r="K5147" s="59"/>
    </row>
    <row r="5148" spans="1:11" ht="41.25" customHeight="1">
      <c r="A5148" s="18" t="s">
        <v>5637</v>
      </c>
      <c r="B5148" s="19"/>
      <c r="C5148" s="19"/>
      <c r="D5148" s="43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70"/>
      <c r="K5148" s="59"/>
    </row>
    <row r="5149" spans="1:11" ht="41.25" customHeight="1">
      <c r="A5149" s="18" t="s">
        <v>5638</v>
      </c>
      <c r="B5149" s="19"/>
      <c r="C5149" s="19"/>
      <c r="D5149" s="43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70"/>
      <c r="K5149" s="59"/>
    </row>
    <row r="5150" spans="1:11" ht="41.25" customHeight="1">
      <c r="A5150" s="18" t="s">
        <v>5639</v>
      </c>
      <c r="B5150" s="19"/>
      <c r="C5150" s="19"/>
      <c r="D5150" s="43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70"/>
      <c r="K5150" s="59"/>
    </row>
    <row r="5151" spans="1:11" ht="41.25" customHeight="1">
      <c r="A5151" s="18" t="s">
        <v>5640</v>
      </c>
      <c r="B5151" s="19"/>
      <c r="C5151" s="19"/>
      <c r="D5151" s="43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70"/>
      <c r="K5151" s="59"/>
    </row>
    <row r="5152" spans="1:11" ht="41.25" customHeight="1">
      <c r="A5152" s="18" t="s">
        <v>5641</v>
      </c>
      <c r="B5152" s="19"/>
      <c r="C5152" s="19"/>
      <c r="D5152" s="43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70"/>
      <c r="K5152" s="59"/>
    </row>
    <row r="5153" spans="1:11" ht="41.25" customHeight="1">
      <c r="A5153" s="18" t="s">
        <v>5642</v>
      </c>
      <c r="B5153" s="19"/>
      <c r="C5153" s="19"/>
      <c r="D5153" s="43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70"/>
      <c r="K5153" s="59"/>
    </row>
    <row r="5154" spans="1:11" ht="41.25" customHeight="1">
      <c r="A5154" s="18" t="s">
        <v>5643</v>
      </c>
      <c r="B5154" s="19"/>
      <c r="C5154" s="19"/>
      <c r="D5154" s="43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70"/>
      <c r="K5154" s="59"/>
    </row>
    <row r="5155" spans="1:11" ht="41.25" customHeight="1">
      <c r="A5155" s="18" t="s">
        <v>5644</v>
      </c>
      <c r="B5155" s="19"/>
      <c r="C5155" s="19"/>
      <c r="D5155" s="43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70"/>
      <c r="K5155" s="59"/>
    </row>
    <row r="5156" spans="1:11" ht="41.25" customHeight="1">
      <c r="A5156" s="18" t="s">
        <v>5645</v>
      </c>
      <c r="B5156" s="19"/>
      <c r="C5156" s="19"/>
      <c r="D5156" s="43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70"/>
      <c r="K5156" s="59"/>
    </row>
    <row r="5157" spans="1:11" ht="41.25" customHeight="1">
      <c r="A5157" s="18" t="s">
        <v>5646</v>
      </c>
      <c r="B5157" s="19"/>
      <c r="C5157" s="19"/>
      <c r="D5157" s="43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70"/>
      <c r="K5157" s="59"/>
    </row>
    <row r="5158" spans="1:11" ht="41.25" customHeight="1">
      <c r="A5158" s="18" t="s">
        <v>5647</v>
      </c>
      <c r="B5158" s="19"/>
      <c r="C5158" s="19"/>
      <c r="D5158" s="43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70"/>
      <c r="K5158" s="59"/>
    </row>
    <row r="5159" spans="1:11" ht="41.25" customHeight="1">
      <c r="A5159" s="18" t="s">
        <v>5648</v>
      </c>
      <c r="B5159" s="19"/>
      <c r="C5159" s="19"/>
      <c r="D5159" s="43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70"/>
      <c r="K5159" s="59"/>
    </row>
    <row r="5160" spans="1:11" ht="41.25" customHeight="1">
      <c r="A5160" s="18" t="s">
        <v>5649</v>
      </c>
      <c r="B5160" s="19"/>
      <c r="C5160" s="19"/>
      <c r="D5160" s="43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70"/>
      <c r="K5160" s="59"/>
    </row>
    <row r="5161" spans="1:11" ht="41.25" customHeight="1">
      <c r="A5161" s="18" t="s">
        <v>5650</v>
      </c>
      <c r="B5161" s="19"/>
      <c r="C5161" s="19"/>
      <c r="D5161" s="43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70"/>
      <c r="K5161" s="59"/>
    </row>
    <row r="5162" spans="1:11" ht="41.25" customHeight="1">
      <c r="A5162" s="18" t="s">
        <v>5651</v>
      </c>
      <c r="B5162" s="19"/>
      <c r="C5162" s="19"/>
      <c r="D5162" s="43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70"/>
      <c r="K5162" s="59"/>
    </row>
    <row r="5163" spans="1:11" ht="41.25" customHeight="1">
      <c r="A5163" s="18" t="s">
        <v>5652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5653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5654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5655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5656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5657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5658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5659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5660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5661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5662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5663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5664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5665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5666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5667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5668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5669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5670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5671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5672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5673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5674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5675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5676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5677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5678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5679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5680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5681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5682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5683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5684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5685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5686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5687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5688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5689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5690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5691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5692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5693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5694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5695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5696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5697</v>
      </c>
      <c r="B5208" s="19"/>
      <c r="C5208" s="19"/>
      <c r="D5208" s="43"/>
      <c r="E5208" s="19"/>
      <c r="F5208" s="21"/>
      <c r="G5208" s="19"/>
      <c r="H5208" s="25">
        <f t="shared" ref="H5208:H5271" si="401">IF(RIGHT(G5208,1)="M", LEFT(G5208,LEN(G5208)-1), G5208)</f>
        <v>0</v>
      </c>
      <c r="I5208" s="25" t="str">
        <f t="shared" ref="I5208:I5271" si="402">IF(RIGHT(G5208,1)="M","M","Non-M")</f>
        <v>Non-M</v>
      </c>
      <c r="J5208" s="70"/>
      <c r="K5208" s="59"/>
    </row>
    <row r="5209" spans="1:11" ht="41.25" customHeight="1">
      <c r="A5209" s="18" t="s">
        <v>5698</v>
      </c>
      <c r="B5209" s="19"/>
      <c r="C5209" s="19"/>
      <c r="D5209" s="43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70"/>
      <c r="K5209" s="59"/>
    </row>
    <row r="5210" spans="1:11" ht="41.25" customHeight="1">
      <c r="A5210" s="18" t="s">
        <v>5699</v>
      </c>
      <c r="B5210" s="19"/>
      <c r="C5210" s="19"/>
      <c r="D5210" s="43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70"/>
      <c r="K5210" s="59"/>
    </row>
    <row r="5211" spans="1:11" ht="41.25" customHeight="1">
      <c r="A5211" s="18" t="s">
        <v>5700</v>
      </c>
      <c r="B5211" s="19"/>
      <c r="C5211" s="19"/>
      <c r="D5211" s="43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70"/>
      <c r="K5211" s="59"/>
    </row>
    <row r="5212" spans="1:11" ht="41.25" customHeight="1">
      <c r="A5212" s="18" t="s">
        <v>5701</v>
      </c>
      <c r="B5212" s="19"/>
      <c r="C5212" s="19"/>
      <c r="D5212" s="43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70"/>
      <c r="K5212" s="59"/>
    </row>
    <row r="5213" spans="1:11" ht="41.25" customHeight="1">
      <c r="A5213" s="18" t="s">
        <v>5702</v>
      </c>
      <c r="B5213" s="19"/>
      <c r="C5213" s="19"/>
      <c r="D5213" s="43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70"/>
      <c r="K5213" s="59"/>
    </row>
    <row r="5214" spans="1:11" ht="41.25" customHeight="1">
      <c r="A5214" s="18" t="s">
        <v>5703</v>
      </c>
      <c r="B5214" s="19"/>
      <c r="C5214" s="19"/>
      <c r="D5214" s="43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70"/>
      <c r="K5214" s="59"/>
    </row>
    <row r="5215" spans="1:11" ht="41.25" customHeight="1">
      <c r="A5215" s="18" t="s">
        <v>5704</v>
      </c>
      <c r="B5215" s="19"/>
      <c r="C5215" s="19"/>
      <c r="D5215" s="43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70"/>
      <c r="K5215" s="59"/>
    </row>
    <row r="5216" spans="1:11" ht="41.25" customHeight="1">
      <c r="A5216" s="18" t="s">
        <v>5705</v>
      </c>
      <c r="B5216" s="19"/>
      <c r="C5216" s="19"/>
      <c r="D5216" s="43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70"/>
      <c r="K5216" s="59"/>
    </row>
    <row r="5217" spans="1:11" ht="41.25" customHeight="1">
      <c r="A5217" s="18" t="s">
        <v>5706</v>
      </c>
      <c r="B5217" s="19"/>
      <c r="C5217" s="19"/>
      <c r="D5217" s="43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70"/>
      <c r="K5217" s="59"/>
    </row>
    <row r="5218" spans="1:11" ht="41.25" customHeight="1">
      <c r="A5218" s="18" t="s">
        <v>5707</v>
      </c>
      <c r="B5218" s="19"/>
      <c r="C5218" s="19"/>
      <c r="D5218" s="43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70"/>
      <c r="K5218" s="59"/>
    </row>
    <row r="5219" spans="1:11" ht="41.25" customHeight="1">
      <c r="A5219" s="18" t="s">
        <v>5708</v>
      </c>
      <c r="B5219" s="19"/>
      <c r="C5219" s="19"/>
      <c r="D5219" s="43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70"/>
      <c r="K5219" s="59"/>
    </row>
    <row r="5220" spans="1:11" ht="41.25" customHeight="1">
      <c r="A5220" s="18" t="s">
        <v>5709</v>
      </c>
      <c r="B5220" s="19"/>
      <c r="C5220" s="19"/>
      <c r="D5220" s="43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70"/>
      <c r="K5220" s="59"/>
    </row>
    <row r="5221" spans="1:11" ht="41.25" customHeight="1">
      <c r="A5221" s="18" t="s">
        <v>5710</v>
      </c>
      <c r="B5221" s="19"/>
      <c r="C5221" s="19"/>
      <c r="D5221" s="43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70"/>
      <c r="K5221" s="59"/>
    </row>
    <row r="5222" spans="1:11" ht="41.25" customHeight="1">
      <c r="A5222" s="18" t="s">
        <v>5711</v>
      </c>
      <c r="B5222" s="19"/>
      <c r="C5222" s="19"/>
      <c r="D5222" s="43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70"/>
      <c r="K5222" s="59"/>
    </row>
    <row r="5223" spans="1:11" ht="41.25" customHeight="1">
      <c r="A5223" s="18" t="s">
        <v>5712</v>
      </c>
      <c r="B5223" s="19"/>
      <c r="C5223" s="19"/>
      <c r="D5223" s="43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70"/>
      <c r="K5223" s="59"/>
    </row>
    <row r="5224" spans="1:11" ht="41.25" customHeight="1">
      <c r="A5224" s="18" t="s">
        <v>5713</v>
      </c>
      <c r="B5224" s="19"/>
      <c r="C5224" s="19"/>
      <c r="D5224" s="43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70"/>
      <c r="K5224" s="59"/>
    </row>
    <row r="5225" spans="1:11" ht="41.25" customHeight="1">
      <c r="A5225" s="18" t="s">
        <v>5714</v>
      </c>
      <c r="B5225" s="19"/>
      <c r="C5225" s="19"/>
      <c r="D5225" s="43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70"/>
      <c r="K5225" s="59"/>
    </row>
    <row r="5226" spans="1:11" ht="41.25" customHeight="1">
      <c r="A5226" s="18" t="s">
        <v>5715</v>
      </c>
      <c r="B5226" s="19"/>
      <c r="C5226" s="19"/>
      <c r="D5226" s="43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70"/>
      <c r="K5226" s="59"/>
    </row>
    <row r="5227" spans="1:11" ht="41.25" customHeight="1">
      <c r="A5227" s="18" t="s">
        <v>5716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5717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5718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5719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5720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5721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5722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5723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5724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5725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5726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5727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5728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5729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5730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5731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5732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5733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5734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5735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5736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5737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5738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5739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5740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5741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5742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5743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5744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5745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5746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5747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5748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5749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5750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5751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5752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5753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5754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5755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5756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5757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5758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5759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5760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5761</v>
      </c>
      <c r="B5272" s="19"/>
      <c r="C5272" s="19"/>
      <c r="D5272" s="43"/>
      <c r="E5272" s="19"/>
      <c r="F5272" s="21"/>
      <c r="G5272" s="19"/>
      <c r="H5272" s="25">
        <f t="shared" ref="H5272:H5335" si="403">IF(RIGHT(G5272,1)="M", LEFT(G5272,LEN(G5272)-1), G5272)</f>
        <v>0</v>
      </c>
      <c r="I5272" s="25" t="str">
        <f t="shared" ref="I5272:I5335" si="404">IF(RIGHT(G5272,1)="M","M","Non-M")</f>
        <v>Non-M</v>
      </c>
      <c r="J5272" s="70"/>
      <c r="K5272" s="59"/>
    </row>
    <row r="5273" spans="1:11" ht="41.25" customHeight="1">
      <c r="A5273" s="18" t="s">
        <v>5762</v>
      </c>
      <c r="B5273" s="19"/>
      <c r="C5273" s="19"/>
      <c r="D5273" s="43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70"/>
      <c r="K5273" s="59"/>
    </row>
    <row r="5274" spans="1:11" ht="41.25" customHeight="1">
      <c r="A5274" s="18" t="s">
        <v>5763</v>
      </c>
      <c r="B5274" s="19"/>
      <c r="C5274" s="19"/>
      <c r="D5274" s="43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70"/>
      <c r="K5274" s="59"/>
    </row>
    <row r="5275" spans="1:11" ht="41.25" customHeight="1">
      <c r="A5275" s="18" t="s">
        <v>5764</v>
      </c>
      <c r="B5275" s="19"/>
      <c r="C5275" s="19"/>
      <c r="D5275" s="43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70"/>
      <c r="K5275" s="59"/>
    </row>
    <row r="5276" spans="1:11" ht="41.25" customHeight="1">
      <c r="A5276" s="18" t="s">
        <v>5765</v>
      </c>
      <c r="B5276" s="19"/>
      <c r="C5276" s="19"/>
      <c r="D5276" s="43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70"/>
      <c r="K5276" s="59"/>
    </row>
    <row r="5277" spans="1:11" ht="41.25" customHeight="1">
      <c r="A5277" s="18" t="s">
        <v>5766</v>
      </c>
      <c r="B5277" s="19"/>
      <c r="C5277" s="19"/>
      <c r="D5277" s="43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70"/>
      <c r="K5277" s="59"/>
    </row>
    <row r="5278" spans="1:11" ht="41.25" customHeight="1">
      <c r="A5278" s="18" t="s">
        <v>5767</v>
      </c>
      <c r="B5278" s="19"/>
      <c r="C5278" s="19"/>
      <c r="D5278" s="43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70"/>
      <c r="K5278" s="59"/>
    </row>
    <row r="5279" spans="1:11" ht="41.25" customHeight="1">
      <c r="A5279" s="18" t="s">
        <v>5768</v>
      </c>
      <c r="B5279" s="19"/>
      <c r="C5279" s="19"/>
      <c r="D5279" s="43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70"/>
      <c r="K5279" s="59"/>
    </row>
    <row r="5280" spans="1:11" ht="41.25" customHeight="1">
      <c r="A5280" s="18" t="s">
        <v>5769</v>
      </c>
      <c r="B5280" s="19"/>
      <c r="C5280" s="19"/>
      <c r="D5280" s="43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70"/>
      <c r="K5280" s="59"/>
    </row>
    <row r="5281" spans="1:11" ht="41.25" customHeight="1">
      <c r="A5281" s="18" t="s">
        <v>5770</v>
      </c>
      <c r="B5281" s="19"/>
      <c r="C5281" s="19"/>
      <c r="D5281" s="43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70"/>
      <c r="K5281" s="59"/>
    </row>
    <row r="5282" spans="1:11" ht="41.25" customHeight="1">
      <c r="A5282" s="18" t="s">
        <v>5771</v>
      </c>
      <c r="B5282" s="19"/>
      <c r="C5282" s="19"/>
      <c r="D5282" s="43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70"/>
      <c r="K5282" s="59"/>
    </row>
    <row r="5283" spans="1:11" ht="41.25" customHeight="1">
      <c r="A5283" s="18" t="s">
        <v>5772</v>
      </c>
      <c r="B5283" s="19"/>
      <c r="C5283" s="19"/>
      <c r="D5283" s="43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70"/>
      <c r="K5283" s="59"/>
    </row>
    <row r="5284" spans="1:11" ht="41.25" customHeight="1">
      <c r="A5284" s="18" t="s">
        <v>5773</v>
      </c>
      <c r="B5284" s="19"/>
      <c r="C5284" s="19"/>
      <c r="D5284" s="43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70"/>
      <c r="K5284" s="59"/>
    </row>
    <row r="5285" spans="1:11" ht="41.25" customHeight="1">
      <c r="A5285" s="18" t="s">
        <v>5774</v>
      </c>
      <c r="B5285" s="19"/>
      <c r="C5285" s="19"/>
      <c r="D5285" s="43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70"/>
      <c r="K5285" s="59"/>
    </row>
    <row r="5286" spans="1:11" ht="41.25" customHeight="1">
      <c r="A5286" s="18" t="s">
        <v>5775</v>
      </c>
      <c r="B5286" s="19"/>
      <c r="C5286" s="19"/>
      <c r="D5286" s="43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70"/>
      <c r="K5286" s="59"/>
    </row>
    <row r="5287" spans="1:11" ht="41.25" customHeight="1">
      <c r="A5287" s="18" t="s">
        <v>5776</v>
      </c>
      <c r="B5287" s="19"/>
      <c r="C5287" s="19"/>
      <c r="D5287" s="43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70"/>
      <c r="K5287" s="59"/>
    </row>
    <row r="5288" spans="1:11" ht="41.25" customHeight="1">
      <c r="A5288" s="18" t="s">
        <v>5777</v>
      </c>
      <c r="B5288" s="19"/>
      <c r="C5288" s="19"/>
      <c r="D5288" s="43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70"/>
      <c r="K5288" s="59"/>
    </row>
    <row r="5289" spans="1:11" ht="41.25" customHeight="1">
      <c r="A5289" s="18" t="s">
        <v>5778</v>
      </c>
      <c r="B5289" s="19"/>
      <c r="C5289" s="19"/>
      <c r="D5289" s="43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70"/>
      <c r="K5289" s="59"/>
    </row>
    <row r="5290" spans="1:11" ht="41.25" customHeight="1">
      <c r="A5290" s="18" t="s">
        <v>5779</v>
      </c>
      <c r="B5290" s="19"/>
      <c r="C5290" s="19"/>
      <c r="D5290" s="43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70"/>
      <c r="K5290" s="59"/>
    </row>
    <row r="5291" spans="1:11" ht="41.25" customHeight="1">
      <c r="A5291" s="18" t="s">
        <v>5780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5781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5782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5783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5784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5785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5786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5787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5788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5789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5790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5791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5792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5793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5794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5795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5796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5797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5798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5799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5800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5801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5802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5803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5804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5805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5806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5807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5808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5809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5810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5811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5812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5813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5814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5815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5816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5817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5818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5819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5820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5821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5822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5823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5824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5825</v>
      </c>
      <c r="B5336" s="19"/>
      <c r="C5336" s="19"/>
      <c r="D5336" s="43"/>
      <c r="E5336" s="19"/>
      <c r="F5336" s="21"/>
      <c r="G5336" s="19"/>
      <c r="H5336" s="25">
        <f t="shared" ref="H5336:H5399" si="405">IF(RIGHT(G5336,1)="M", LEFT(G5336,LEN(G5336)-1), G5336)</f>
        <v>0</v>
      </c>
      <c r="I5336" s="25" t="str">
        <f t="shared" ref="I5336:I5399" si="406">IF(RIGHT(G5336,1)="M","M","Non-M")</f>
        <v>Non-M</v>
      </c>
      <c r="J5336" s="70"/>
      <c r="K5336" s="59"/>
    </row>
    <row r="5337" spans="1:11" ht="41.25" customHeight="1">
      <c r="A5337" s="18" t="s">
        <v>5826</v>
      </c>
      <c r="B5337" s="19"/>
      <c r="C5337" s="19"/>
      <c r="D5337" s="43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70"/>
      <c r="K5337" s="59"/>
    </row>
    <row r="5338" spans="1:11" ht="41.25" customHeight="1">
      <c r="A5338" s="18" t="s">
        <v>5827</v>
      </c>
      <c r="B5338" s="19"/>
      <c r="C5338" s="19"/>
      <c r="D5338" s="43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70"/>
      <c r="K5338" s="59"/>
    </row>
    <row r="5339" spans="1:11" ht="41.25" customHeight="1">
      <c r="A5339" s="18" t="s">
        <v>5828</v>
      </c>
      <c r="B5339" s="19"/>
      <c r="C5339" s="19"/>
      <c r="D5339" s="43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70"/>
      <c r="K5339" s="59"/>
    </row>
    <row r="5340" spans="1:11" ht="41.25" customHeight="1">
      <c r="A5340" s="18" t="s">
        <v>5829</v>
      </c>
      <c r="B5340" s="19"/>
      <c r="C5340" s="19"/>
      <c r="D5340" s="43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70"/>
      <c r="K5340" s="59"/>
    </row>
    <row r="5341" spans="1:11" ht="41.25" customHeight="1">
      <c r="A5341" s="18" t="s">
        <v>5830</v>
      </c>
      <c r="B5341" s="19"/>
      <c r="C5341" s="19"/>
      <c r="D5341" s="43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70"/>
      <c r="K5341" s="59"/>
    </row>
    <row r="5342" spans="1:11" ht="41.25" customHeight="1">
      <c r="A5342" s="18" t="s">
        <v>5831</v>
      </c>
      <c r="B5342" s="19"/>
      <c r="C5342" s="19"/>
      <c r="D5342" s="43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70"/>
      <c r="K5342" s="59"/>
    </row>
    <row r="5343" spans="1:11" ht="41.25" customHeight="1">
      <c r="A5343" s="18" t="s">
        <v>5832</v>
      </c>
      <c r="B5343" s="19"/>
      <c r="C5343" s="19"/>
      <c r="D5343" s="43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70"/>
      <c r="K5343" s="59"/>
    </row>
    <row r="5344" spans="1:11" ht="41.25" customHeight="1">
      <c r="A5344" s="18" t="s">
        <v>5833</v>
      </c>
      <c r="B5344" s="19"/>
      <c r="C5344" s="19"/>
      <c r="D5344" s="43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70"/>
      <c r="K5344" s="59"/>
    </row>
    <row r="5345" spans="1:11" ht="41.25" customHeight="1">
      <c r="A5345" s="18" t="s">
        <v>5834</v>
      </c>
      <c r="B5345" s="19"/>
      <c r="C5345" s="19"/>
      <c r="D5345" s="43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70"/>
      <c r="K5345" s="59"/>
    </row>
    <row r="5346" spans="1:11" ht="41.25" customHeight="1">
      <c r="A5346" s="18" t="s">
        <v>5835</v>
      </c>
      <c r="B5346" s="19"/>
      <c r="C5346" s="19"/>
      <c r="D5346" s="43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70"/>
      <c r="K5346" s="59"/>
    </row>
    <row r="5347" spans="1:11" ht="41.25" customHeight="1">
      <c r="A5347" s="18" t="s">
        <v>5836</v>
      </c>
      <c r="B5347" s="19"/>
      <c r="C5347" s="19"/>
      <c r="D5347" s="43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70"/>
      <c r="K5347" s="59"/>
    </row>
    <row r="5348" spans="1:11" ht="41.25" customHeight="1">
      <c r="A5348" s="18" t="s">
        <v>5837</v>
      </c>
      <c r="B5348" s="19"/>
      <c r="C5348" s="19"/>
      <c r="D5348" s="43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70"/>
      <c r="K5348" s="59"/>
    </row>
    <row r="5349" spans="1:11" ht="41.25" customHeight="1">
      <c r="A5349" s="18" t="s">
        <v>5838</v>
      </c>
      <c r="B5349" s="19"/>
      <c r="C5349" s="19"/>
      <c r="D5349" s="43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70"/>
      <c r="K5349" s="59"/>
    </row>
    <row r="5350" spans="1:11" ht="41.25" customHeight="1">
      <c r="A5350" s="18" t="s">
        <v>5839</v>
      </c>
      <c r="B5350" s="19"/>
      <c r="C5350" s="19"/>
      <c r="D5350" s="43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70"/>
      <c r="K5350" s="59"/>
    </row>
    <row r="5351" spans="1:11" ht="41.25" customHeight="1">
      <c r="A5351" s="18" t="s">
        <v>5840</v>
      </c>
      <c r="B5351" s="19"/>
      <c r="C5351" s="19"/>
      <c r="D5351" s="43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70"/>
      <c r="K5351" s="59"/>
    </row>
    <row r="5352" spans="1:11" ht="41.25" customHeight="1">
      <c r="A5352" s="18" t="s">
        <v>5841</v>
      </c>
      <c r="B5352" s="19"/>
      <c r="C5352" s="19"/>
      <c r="D5352" s="43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70"/>
      <c r="K5352" s="59"/>
    </row>
    <row r="5353" spans="1:11" ht="41.25" customHeight="1">
      <c r="A5353" s="18" t="s">
        <v>5842</v>
      </c>
      <c r="B5353" s="19"/>
      <c r="C5353" s="19"/>
      <c r="D5353" s="43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70"/>
      <c r="K5353" s="59"/>
    </row>
    <row r="5354" spans="1:11" ht="41.25" customHeight="1">
      <c r="A5354" s="18" t="s">
        <v>5843</v>
      </c>
      <c r="B5354" s="19"/>
      <c r="C5354" s="19"/>
      <c r="D5354" s="43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70"/>
      <c r="K5354" s="59"/>
    </row>
    <row r="5355" spans="1:11" ht="41.25" customHeight="1">
      <c r="A5355" s="18" t="s">
        <v>5844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5845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5846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5847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5848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5849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5850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5851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5852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5853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5854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5855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5856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5857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5858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5859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5860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5861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5862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5863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5864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5865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5866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5867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5868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5869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5870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5871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5872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5873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5874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5875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5876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5877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5878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5879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5880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5881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5882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5883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5884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5885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5886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5887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5888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5889</v>
      </c>
      <c r="B5400" s="19"/>
      <c r="C5400" s="19"/>
      <c r="D5400" s="43"/>
      <c r="E5400" s="19"/>
      <c r="F5400" s="21"/>
      <c r="G5400" s="19"/>
      <c r="H5400" s="25">
        <f t="shared" ref="H5400:H5463" si="407">IF(RIGHT(G5400,1)="M", LEFT(G5400,LEN(G5400)-1), G5400)</f>
        <v>0</v>
      </c>
      <c r="I5400" s="25" t="str">
        <f t="shared" ref="I5400:I5463" si="408">IF(RIGHT(G5400,1)="M","M","Non-M")</f>
        <v>Non-M</v>
      </c>
      <c r="J5400" s="70"/>
      <c r="K5400" s="59"/>
    </row>
    <row r="5401" spans="1:11" ht="41.25" customHeight="1">
      <c r="A5401" s="18" t="s">
        <v>5890</v>
      </c>
      <c r="B5401" s="19"/>
      <c r="C5401" s="19"/>
      <c r="D5401" s="43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70"/>
      <c r="K5401" s="59"/>
    </row>
    <row r="5402" spans="1:11" ht="41.25" customHeight="1">
      <c r="A5402" s="18" t="s">
        <v>5891</v>
      </c>
      <c r="B5402" s="19"/>
      <c r="C5402" s="19"/>
      <c r="D5402" s="43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70"/>
      <c r="K5402" s="59"/>
    </row>
    <row r="5403" spans="1:11" ht="41.25" customHeight="1">
      <c r="A5403" s="18" t="s">
        <v>5892</v>
      </c>
      <c r="B5403" s="19"/>
      <c r="C5403" s="19"/>
      <c r="D5403" s="43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70"/>
      <c r="K5403" s="59"/>
    </row>
    <row r="5404" spans="1:11" ht="41.25" customHeight="1">
      <c r="A5404" s="18" t="s">
        <v>5893</v>
      </c>
      <c r="B5404" s="19"/>
      <c r="C5404" s="19"/>
      <c r="D5404" s="43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70"/>
      <c r="K5404" s="59"/>
    </row>
    <row r="5405" spans="1:11" ht="41.25" customHeight="1">
      <c r="A5405" s="18" t="s">
        <v>5894</v>
      </c>
      <c r="B5405" s="19"/>
      <c r="C5405" s="19"/>
      <c r="D5405" s="43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70"/>
      <c r="K5405" s="59"/>
    </row>
    <row r="5406" spans="1:11" ht="41.25" customHeight="1">
      <c r="A5406" s="18" t="s">
        <v>5895</v>
      </c>
      <c r="B5406" s="19"/>
      <c r="C5406" s="19"/>
      <c r="D5406" s="43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70"/>
      <c r="K5406" s="59"/>
    </row>
    <row r="5407" spans="1:11" ht="41.25" customHeight="1">
      <c r="A5407" s="18" t="s">
        <v>5896</v>
      </c>
      <c r="B5407" s="19"/>
      <c r="C5407" s="19"/>
      <c r="D5407" s="43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70"/>
      <c r="K5407" s="59"/>
    </row>
    <row r="5408" spans="1:11" ht="41.25" customHeight="1">
      <c r="A5408" s="18" t="s">
        <v>5897</v>
      </c>
      <c r="B5408" s="19"/>
      <c r="C5408" s="19"/>
      <c r="D5408" s="43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70"/>
      <c r="K5408" s="59"/>
    </row>
    <row r="5409" spans="1:11" ht="41.25" customHeight="1">
      <c r="A5409" s="18" t="s">
        <v>5898</v>
      </c>
      <c r="B5409" s="19"/>
      <c r="C5409" s="19"/>
      <c r="D5409" s="43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70"/>
      <c r="K5409" s="59"/>
    </row>
    <row r="5410" spans="1:11" ht="41.25" customHeight="1">
      <c r="A5410" s="18" t="s">
        <v>5899</v>
      </c>
      <c r="B5410" s="19"/>
      <c r="C5410" s="19"/>
      <c r="D5410" s="43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70"/>
      <c r="K5410" s="59"/>
    </row>
    <row r="5411" spans="1:11" ht="41.25" customHeight="1">
      <c r="A5411" s="18" t="s">
        <v>5900</v>
      </c>
      <c r="B5411" s="19"/>
      <c r="C5411" s="19"/>
      <c r="D5411" s="43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70"/>
      <c r="K5411" s="59"/>
    </row>
    <row r="5412" spans="1:11" ht="41.25" customHeight="1">
      <c r="A5412" s="18" t="s">
        <v>5901</v>
      </c>
      <c r="B5412" s="19"/>
      <c r="C5412" s="19"/>
      <c r="D5412" s="43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70"/>
      <c r="K5412" s="59"/>
    </row>
    <row r="5413" spans="1:11" ht="41.25" customHeight="1">
      <c r="A5413" s="18" t="s">
        <v>5902</v>
      </c>
      <c r="B5413" s="19"/>
      <c r="C5413" s="19"/>
      <c r="D5413" s="43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70"/>
      <c r="K5413" s="59"/>
    </row>
    <row r="5414" spans="1:11" ht="41.25" customHeight="1">
      <c r="A5414" s="18" t="s">
        <v>5903</v>
      </c>
      <c r="B5414" s="19"/>
      <c r="C5414" s="19"/>
      <c r="D5414" s="43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70"/>
      <c r="K5414" s="59"/>
    </row>
    <row r="5415" spans="1:11" ht="41.25" customHeight="1">
      <c r="A5415" s="18" t="s">
        <v>5904</v>
      </c>
      <c r="B5415" s="19"/>
      <c r="C5415" s="19"/>
      <c r="D5415" s="43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70"/>
      <c r="K5415" s="59"/>
    </row>
    <row r="5416" spans="1:11" ht="41.25" customHeight="1">
      <c r="A5416" s="18" t="s">
        <v>5905</v>
      </c>
      <c r="B5416" s="19"/>
      <c r="C5416" s="19"/>
      <c r="D5416" s="43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70"/>
      <c r="K5416" s="59"/>
    </row>
    <row r="5417" spans="1:11" ht="41.25" customHeight="1">
      <c r="A5417" s="18" t="s">
        <v>5906</v>
      </c>
      <c r="B5417" s="19"/>
      <c r="C5417" s="19"/>
      <c r="D5417" s="43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70"/>
      <c r="K5417" s="59"/>
    </row>
    <row r="5418" spans="1:11" ht="41.25" customHeight="1">
      <c r="A5418" s="18" t="s">
        <v>5907</v>
      </c>
      <c r="B5418" s="19"/>
      <c r="C5418" s="19"/>
      <c r="D5418" s="43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70"/>
      <c r="K5418" s="59"/>
    </row>
    <row r="5419" spans="1:11" ht="41.25" customHeight="1">
      <c r="A5419" s="18" t="s">
        <v>5908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5909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5910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5911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5912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5913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5914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5915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5916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5917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5918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5919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5920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5921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5922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5923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5924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5925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5926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5927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5928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5929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5930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5931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5932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5933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5934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5935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5936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5937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5938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5939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5940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5941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5942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5943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5944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5945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5946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5947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5948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5949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5950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5951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5952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5953</v>
      </c>
      <c r="B5464" s="19"/>
      <c r="C5464" s="19"/>
      <c r="D5464" s="43"/>
      <c r="E5464" s="19"/>
      <c r="F5464" s="21"/>
      <c r="G5464" s="19"/>
      <c r="H5464" s="25">
        <f t="shared" ref="H5464:H5527" si="409">IF(RIGHT(G5464,1)="M", LEFT(G5464,LEN(G5464)-1), G5464)</f>
        <v>0</v>
      </c>
      <c r="I5464" s="25" t="str">
        <f t="shared" ref="I5464:I5527" si="410">IF(RIGHT(G5464,1)="M","M","Non-M")</f>
        <v>Non-M</v>
      </c>
      <c r="J5464" s="70"/>
      <c r="K5464" s="59"/>
    </row>
    <row r="5465" spans="1:11" ht="41.25" customHeight="1">
      <c r="A5465" s="18" t="s">
        <v>5954</v>
      </c>
      <c r="B5465" s="19"/>
      <c r="C5465" s="19"/>
      <c r="D5465" s="43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70"/>
      <c r="K5465" s="59"/>
    </row>
    <row r="5466" spans="1:11" ht="41.25" customHeight="1">
      <c r="A5466" s="18" t="s">
        <v>5955</v>
      </c>
      <c r="B5466" s="19"/>
      <c r="C5466" s="19"/>
      <c r="D5466" s="43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70"/>
      <c r="K5466" s="59"/>
    </row>
    <row r="5467" spans="1:11" ht="41.25" customHeight="1">
      <c r="A5467" s="18" t="s">
        <v>5956</v>
      </c>
      <c r="B5467" s="19"/>
      <c r="C5467" s="19"/>
      <c r="D5467" s="43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70"/>
      <c r="K5467" s="59"/>
    </row>
    <row r="5468" spans="1:11" ht="41.25" customHeight="1">
      <c r="A5468" s="18" t="s">
        <v>5957</v>
      </c>
      <c r="B5468" s="19"/>
      <c r="C5468" s="19"/>
      <c r="D5468" s="43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70"/>
      <c r="K5468" s="59"/>
    </row>
    <row r="5469" spans="1:11" ht="41.25" customHeight="1">
      <c r="A5469" s="18" t="s">
        <v>5958</v>
      </c>
      <c r="B5469" s="19"/>
      <c r="C5469" s="19"/>
      <c r="D5469" s="43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70"/>
      <c r="K5469" s="59"/>
    </row>
    <row r="5470" spans="1:11" ht="41.25" customHeight="1">
      <c r="A5470" s="18" t="s">
        <v>5959</v>
      </c>
      <c r="B5470" s="19"/>
      <c r="C5470" s="19"/>
      <c r="D5470" s="43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70"/>
      <c r="K5470" s="59"/>
    </row>
    <row r="5471" spans="1:11" ht="41.25" customHeight="1">
      <c r="A5471" s="18" t="s">
        <v>5960</v>
      </c>
      <c r="B5471" s="19"/>
      <c r="C5471" s="19"/>
      <c r="D5471" s="43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70"/>
      <c r="K5471" s="59"/>
    </row>
    <row r="5472" spans="1:11" ht="41.25" customHeight="1">
      <c r="A5472" s="18" t="s">
        <v>5961</v>
      </c>
      <c r="B5472" s="19"/>
      <c r="C5472" s="19"/>
      <c r="D5472" s="43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70"/>
      <c r="K5472" s="59"/>
    </row>
    <row r="5473" spans="1:11" ht="41.25" customHeight="1">
      <c r="A5473" s="18" t="s">
        <v>5962</v>
      </c>
      <c r="B5473" s="19"/>
      <c r="C5473" s="19"/>
      <c r="D5473" s="43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70"/>
      <c r="K5473" s="59"/>
    </row>
    <row r="5474" spans="1:11" ht="41.25" customHeight="1">
      <c r="A5474" s="18" t="s">
        <v>5963</v>
      </c>
      <c r="B5474" s="19"/>
      <c r="C5474" s="19"/>
      <c r="D5474" s="43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70"/>
      <c r="K5474" s="59"/>
    </row>
    <row r="5475" spans="1:11" ht="41.25" customHeight="1">
      <c r="A5475" s="18" t="s">
        <v>5964</v>
      </c>
      <c r="B5475" s="19"/>
      <c r="C5475" s="19"/>
      <c r="D5475" s="43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70"/>
      <c r="K5475" s="59"/>
    </row>
    <row r="5476" spans="1:11" ht="41.25" customHeight="1">
      <c r="A5476" s="18" t="s">
        <v>5965</v>
      </c>
      <c r="B5476" s="19"/>
      <c r="C5476" s="19"/>
      <c r="D5476" s="43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70"/>
      <c r="K5476" s="59"/>
    </row>
    <row r="5477" spans="1:11" ht="41.25" customHeight="1">
      <c r="A5477" s="18" t="s">
        <v>5966</v>
      </c>
      <c r="B5477" s="19"/>
      <c r="C5477" s="19"/>
      <c r="D5477" s="43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70"/>
      <c r="K5477" s="59"/>
    </row>
    <row r="5478" spans="1:11" ht="41.25" customHeight="1">
      <c r="A5478" s="18" t="s">
        <v>5967</v>
      </c>
      <c r="B5478" s="19"/>
      <c r="C5478" s="19"/>
      <c r="D5478" s="43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70"/>
      <c r="K5478" s="59"/>
    </row>
    <row r="5479" spans="1:11" ht="41.25" customHeight="1">
      <c r="A5479" s="18" t="s">
        <v>5968</v>
      </c>
      <c r="B5479" s="19"/>
      <c r="C5479" s="19"/>
      <c r="D5479" s="43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70"/>
      <c r="K5479" s="59"/>
    </row>
    <row r="5480" spans="1:11" ht="41.25" customHeight="1">
      <c r="A5480" s="18" t="s">
        <v>5969</v>
      </c>
      <c r="B5480" s="19"/>
      <c r="C5480" s="19"/>
      <c r="D5480" s="43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70"/>
      <c r="K5480" s="59"/>
    </row>
    <row r="5481" spans="1:11" ht="41.25" customHeight="1">
      <c r="A5481" s="18" t="s">
        <v>5970</v>
      </c>
      <c r="B5481" s="19"/>
      <c r="C5481" s="19"/>
      <c r="D5481" s="43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70"/>
      <c r="K5481" s="59"/>
    </row>
    <row r="5482" spans="1:11" ht="41.25" customHeight="1">
      <c r="A5482" s="18" t="s">
        <v>5971</v>
      </c>
      <c r="B5482" s="19"/>
      <c r="C5482" s="19"/>
      <c r="D5482" s="43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70"/>
      <c r="K5482" s="59"/>
    </row>
    <row r="5483" spans="1:11" ht="41.25" customHeight="1">
      <c r="A5483" s="18" t="s">
        <v>5972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5973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5974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5975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5976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5977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5978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5979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5980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5981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5982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5983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5984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5985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5986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5987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5988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5989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5990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5991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5992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5993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5994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5995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5996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5997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5998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5999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6000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6001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6002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6003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6004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6005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6006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6007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6008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6009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6010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6011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6012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6013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6014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6015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6016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6017</v>
      </c>
      <c r="B5528" s="19"/>
      <c r="C5528" s="19"/>
      <c r="D5528" s="43"/>
      <c r="E5528" s="19"/>
      <c r="F5528" s="21"/>
      <c r="G5528" s="19"/>
      <c r="H5528" s="25">
        <f t="shared" ref="H5528:H5591" si="411">IF(RIGHT(G5528,1)="M", LEFT(G5528,LEN(G5528)-1), G5528)</f>
        <v>0</v>
      </c>
      <c r="I5528" s="25" t="str">
        <f t="shared" ref="I5528:I5591" si="412">IF(RIGHT(G5528,1)="M","M","Non-M")</f>
        <v>Non-M</v>
      </c>
      <c r="J5528" s="70"/>
      <c r="K5528" s="59"/>
    </row>
    <row r="5529" spans="1:11" ht="41.25" customHeight="1">
      <c r="A5529" s="18" t="s">
        <v>6018</v>
      </c>
      <c r="B5529" s="19"/>
      <c r="C5529" s="19"/>
      <c r="D5529" s="43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70"/>
      <c r="K5529" s="59"/>
    </row>
    <row r="5530" spans="1:11" ht="41.25" customHeight="1">
      <c r="A5530" s="18" t="s">
        <v>6019</v>
      </c>
      <c r="B5530" s="19"/>
      <c r="C5530" s="19"/>
      <c r="D5530" s="43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70"/>
      <c r="K5530" s="59"/>
    </row>
    <row r="5531" spans="1:11" ht="41.25" customHeight="1">
      <c r="A5531" s="18" t="s">
        <v>6020</v>
      </c>
      <c r="B5531" s="19"/>
      <c r="C5531" s="19"/>
      <c r="D5531" s="43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70"/>
      <c r="K5531" s="59"/>
    </row>
    <row r="5532" spans="1:11" ht="41.25" customHeight="1">
      <c r="A5532" s="18" t="s">
        <v>6021</v>
      </c>
      <c r="B5532" s="19"/>
      <c r="C5532" s="19"/>
      <c r="D5532" s="43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70"/>
      <c r="K5532" s="59"/>
    </row>
    <row r="5533" spans="1:11" ht="41.25" customHeight="1">
      <c r="A5533" s="18" t="s">
        <v>6022</v>
      </c>
      <c r="B5533" s="19"/>
      <c r="C5533" s="19"/>
      <c r="D5533" s="43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70"/>
      <c r="K5533" s="59"/>
    </row>
    <row r="5534" spans="1:11" ht="41.25" customHeight="1">
      <c r="A5534" s="18" t="s">
        <v>6023</v>
      </c>
      <c r="B5534" s="19"/>
      <c r="C5534" s="19"/>
      <c r="D5534" s="43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70"/>
      <c r="K5534" s="59"/>
    </row>
    <row r="5535" spans="1:11" ht="41.25" customHeight="1">
      <c r="A5535" s="18" t="s">
        <v>6024</v>
      </c>
      <c r="B5535" s="19"/>
      <c r="C5535" s="19"/>
      <c r="D5535" s="43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70"/>
      <c r="K5535" s="59"/>
    </row>
    <row r="5536" spans="1:11" ht="41.25" customHeight="1">
      <c r="A5536" s="18" t="s">
        <v>6025</v>
      </c>
      <c r="B5536" s="19"/>
      <c r="C5536" s="19"/>
      <c r="D5536" s="43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70"/>
      <c r="K5536" s="59"/>
    </row>
    <row r="5537" spans="1:11" ht="41.25" customHeight="1">
      <c r="A5537" s="18" t="s">
        <v>6026</v>
      </c>
      <c r="B5537" s="19"/>
      <c r="C5537" s="19"/>
      <c r="D5537" s="43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70"/>
      <c r="K5537" s="59"/>
    </row>
    <row r="5538" spans="1:11" ht="41.25" customHeight="1">
      <c r="A5538" s="18" t="s">
        <v>6027</v>
      </c>
      <c r="B5538" s="19"/>
      <c r="C5538" s="19"/>
      <c r="D5538" s="43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70"/>
      <c r="K5538" s="59"/>
    </row>
    <row r="5539" spans="1:11" ht="41.25" customHeight="1">
      <c r="A5539" s="18" t="s">
        <v>6028</v>
      </c>
      <c r="B5539" s="19"/>
      <c r="C5539" s="19"/>
      <c r="D5539" s="43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70"/>
      <c r="K5539" s="59"/>
    </row>
    <row r="5540" spans="1:11" ht="41.25" customHeight="1">
      <c r="A5540" s="18" t="s">
        <v>6029</v>
      </c>
      <c r="B5540" s="19"/>
      <c r="C5540" s="19"/>
      <c r="D5540" s="43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70"/>
      <c r="K5540" s="59"/>
    </row>
    <row r="5541" spans="1:11" ht="41.25" customHeight="1">
      <c r="A5541" s="18" t="s">
        <v>6030</v>
      </c>
      <c r="B5541" s="19"/>
      <c r="C5541" s="19"/>
      <c r="D5541" s="43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70"/>
      <c r="K5541" s="59"/>
    </row>
    <row r="5542" spans="1:11" ht="41.25" customHeight="1">
      <c r="A5542" s="18" t="s">
        <v>6031</v>
      </c>
      <c r="B5542" s="19"/>
      <c r="C5542" s="19"/>
      <c r="D5542" s="43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70"/>
      <c r="K5542" s="59"/>
    </row>
    <row r="5543" spans="1:11" ht="41.25" customHeight="1">
      <c r="A5543" s="18" t="s">
        <v>6032</v>
      </c>
      <c r="B5543" s="19"/>
      <c r="C5543" s="19"/>
      <c r="D5543" s="43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70"/>
      <c r="K5543" s="59"/>
    </row>
    <row r="5544" spans="1:11" ht="41.25" customHeight="1">
      <c r="A5544" s="18" t="s">
        <v>6033</v>
      </c>
      <c r="B5544" s="19"/>
      <c r="C5544" s="19"/>
      <c r="D5544" s="43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70"/>
      <c r="K5544" s="59"/>
    </row>
    <row r="5545" spans="1:11" ht="41.25" customHeight="1">
      <c r="A5545" s="18" t="s">
        <v>6034</v>
      </c>
      <c r="B5545" s="19"/>
      <c r="C5545" s="19"/>
      <c r="D5545" s="43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70"/>
      <c r="K5545" s="59"/>
    </row>
    <row r="5546" spans="1:11" ht="41.25" customHeight="1">
      <c r="A5546" s="18" t="s">
        <v>6035</v>
      </c>
      <c r="B5546" s="19"/>
      <c r="C5546" s="19"/>
      <c r="D5546" s="43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70"/>
      <c r="K5546" s="59"/>
    </row>
    <row r="5547" spans="1:11" ht="41.25" customHeight="1">
      <c r="A5547" s="18" t="s">
        <v>6036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6037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6038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6039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6040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6041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6042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6043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6044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6045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6046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6047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6048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6049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6050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6051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6052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6053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6054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6055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6056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6057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6058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6059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6060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6061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6062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6063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6064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6065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6066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6067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6068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6069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6070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6071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6072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6073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6074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6075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6076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6077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6078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6079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6080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6081</v>
      </c>
      <c r="B5592" s="19"/>
      <c r="C5592" s="19"/>
      <c r="D5592" s="43"/>
      <c r="E5592" s="19"/>
      <c r="F5592" s="21"/>
      <c r="G5592" s="19"/>
      <c r="H5592" s="25">
        <f t="shared" ref="H5592:H5655" si="413">IF(RIGHT(G5592,1)="M", LEFT(G5592,LEN(G5592)-1), G5592)</f>
        <v>0</v>
      </c>
      <c r="I5592" s="25" t="str">
        <f t="shared" ref="I5592:I5655" si="414">IF(RIGHT(G5592,1)="M","M","Non-M")</f>
        <v>Non-M</v>
      </c>
      <c r="J5592" s="70"/>
      <c r="K5592" s="59"/>
    </row>
    <row r="5593" spans="1:11" ht="41.25" customHeight="1">
      <c r="A5593" s="18" t="s">
        <v>6082</v>
      </c>
      <c r="B5593" s="19"/>
      <c r="C5593" s="19"/>
      <c r="D5593" s="43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70"/>
      <c r="K5593" s="59"/>
    </row>
    <row r="5594" spans="1:11" ht="41.25" customHeight="1">
      <c r="A5594" s="18" t="s">
        <v>6083</v>
      </c>
      <c r="B5594" s="19"/>
      <c r="C5594" s="19"/>
      <c r="D5594" s="43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70"/>
      <c r="K5594" s="59"/>
    </row>
    <row r="5595" spans="1:11" ht="41.25" customHeight="1">
      <c r="A5595" s="18" t="s">
        <v>6084</v>
      </c>
      <c r="B5595" s="19"/>
      <c r="C5595" s="19"/>
      <c r="D5595" s="43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70"/>
      <c r="K5595" s="59"/>
    </row>
    <row r="5596" spans="1:11" ht="41.25" customHeight="1">
      <c r="A5596" s="18" t="s">
        <v>6085</v>
      </c>
      <c r="B5596" s="19"/>
      <c r="C5596" s="19"/>
      <c r="D5596" s="43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70"/>
      <c r="K5596" s="59"/>
    </row>
    <row r="5597" spans="1:11" ht="41.25" customHeight="1">
      <c r="A5597" s="18" t="s">
        <v>6086</v>
      </c>
      <c r="B5597" s="19"/>
      <c r="C5597" s="19"/>
      <c r="D5597" s="43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70"/>
      <c r="K5597" s="59"/>
    </row>
    <row r="5598" spans="1:11" ht="41.25" customHeight="1">
      <c r="A5598" s="18" t="s">
        <v>6087</v>
      </c>
      <c r="B5598" s="19"/>
      <c r="C5598" s="19"/>
      <c r="D5598" s="43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70"/>
      <c r="K5598" s="59"/>
    </row>
    <row r="5599" spans="1:11" ht="41.25" customHeight="1">
      <c r="A5599" s="18" t="s">
        <v>6088</v>
      </c>
      <c r="B5599" s="19"/>
      <c r="C5599" s="19"/>
      <c r="D5599" s="43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70"/>
      <c r="K5599" s="59"/>
    </row>
    <row r="5600" spans="1:11" ht="41.25" customHeight="1">
      <c r="A5600" s="18" t="s">
        <v>6089</v>
      </c>
      <c r="B5600" s="19"/>
      <c r="C5600" s="19"/>
      <c r="D5600" s="43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70"/>
      <c r="K5600" s="59"/>
    </row>
    <row r="5601" spans="1:11" ht="41.25" customHeight="1">
      <c r="A5601" s="18" t="s">
        <v>6090</v>
      </c>
      <c r="B5601" s="19"/>
      <c r="C5601" s="19"/>
      <c r="D5601" s="43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70"/>
      <c r="K5601" s="59"/>
    </row>
    <row r="5602" spans="1:11" ht="41.25" customHeight="1">
      <c r="A5602" s="18" t="s">
        <v>6091</v>
      </c>
      <c r="B5602" s="19"/>
      <c r="C5602" s="19"/>
      <c r="D5602" s="43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70"/>
      <c r="K5602" s="59"/>
    </row>
    <row r="5603" spans="1:11" ht="41.25" customHeight="1">
      <c r="A5603" s="18" t="s">
        <v>6092</v>
      </c>
      <c r="B5603" s="19"/>
      <c r="C5603" s="19"/>
      <c r="D5603" s="43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70"/>
      <c r="K5603" s="59"/>
    </row>
    <row r="5604" spans="1:11" ht="41.25" customHeight="1">
      <c r="A5604" s="18" t="s">
        <v>6093</v>
      </c>
      <c r="B5604" s="19"/>
      <c r="C5604" s="19"/>
      <c r="D5604" s="43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70"/>
      <c r="K5604" s="59"/>
    </row>
    <row r="5605" spans="1:11" ht="41.25" customHeight="1">
      <c r="A5605" s="18" t="s">
        <v>6094</v>
      </c>
      <c r="B5605" s="19"/>
      <c r="C5605" s="19"/>
      <c r="D5605" s="43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70"/>
      <c r="K5605" s="59"/>
    </row>
    <row r="5606" spans="1:11" ht="41.25" customHeight="1">
      <c r="A5606" s="18" t="s">
        <v>6095</v>
      </c>
      <c r="B5606" s="19"/>
      <c r="C5606" s="19"/>
      <c r="D5606" s="43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70"/>
      <c r="K5606" s="59"/>
    </row>
    <row r="5607" spans="1:11" ht="41.25" customHeight="1">
      <c r="A5607" s="18" t="s">
        <v>6096</v>
      </c>
      <c r="B5607" s="19"/>
      <c r="C5607" s="19"/>
      <c r="D5607" s="43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70"/>
      <c r="K5607" s="59"/>
    </row>
    <row r="5608" spans="1:11" ht="41.25" customHeight="1">
      <c r="A5608" s="18" t="s">
        <v>6097</v>
      </c>
      <c r="B5608" s="19"/>
      <c r="C5608" s="19"/>
      <c r="D5608" s="43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70"/>
      <c r="K5608" s="59"/>
    </row>
    <row r="5609" spans="1:11" ht="41.25" customHeight="1">
      <c r="A5609" s="18" t="s">
        <v>6098</v>
      </c>
      <c r="B5609" s="19"/>
      <c r="C5609" s="19"/>
      <c r="D5609" s="43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70"/>
      <c r="K5609" s="59"/>
    </row>
    <row r="5610" spans="1:11" ht="41.25" customHeight="1">
      <c r="A5610" s="18" t="s">
        <v>6099</v>
      </c>
      <c r="B5610" s="19"/>
      <c r="C5610" s="19"/>
      <c r="D5610" s="43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70"/>
      <c r="K5610" s="59"/>
    </row>
    <row r="5611" spans="1:11" ht="41.25" customHeight="1">
      <c r="A5611" s="18" t="s">
        <v>6100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6101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6102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6103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6104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6105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6106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6107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6108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6109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6110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6111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6112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6113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6114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6115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6116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6117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6118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6119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6120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6121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6122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6123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6124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6125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6126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6127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6128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6129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6130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6131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6132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6133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6134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6135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6136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6137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6138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6139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6140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6141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6142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6143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6144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6145</v>
      </c>
      <c r="B5656" s="19"/>
      <c r="C5656" s="19"/>
      <c r="D5656" s="43"/>
      <c r="E5656" s="19"/>
      <c r="F5656" s="21"/>
      <c r="G5656" s="19"/>
      <c r="H5656" s="25">
        <f t="shared" ref="H5656:H5719" si="415">IF(RIGHT(G5656,1)="M", LEFT(G5656,LEN(G5656)-1), G5656)</f>
        <v>0</v>
      </c>
      <c r="I5656" s="25" t="str">
        <f t="shared" ref="I5656:I5719" si="416">IF(RIGHT(G5656,1)="M","M","Non-M")</f>
        <v>Non-M</v>
      </c>
      <c r="J5656" s="70"/>
      <c r="K5656" s="59"/>
    </row>
    <row r="5657" spans="1:11" ht="41.25" customHeight="1">
      <c r="A5657" s="18" t="s">
        <v>6146</v>
      </c>
      <c r="B5657" s="19"/>
      <c r="C5657" s="19"/>
      <c r="D5657" s="43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70"/>
      <c r="K5657" s="59"/>
    </row>
    <row r="5658" spans="1:11" ht="41.25" customHeight="1">
      <c r="A5658" s="18" t="s">
        <v>6147</v>
      </c>
      <c r="B5658" s="19"/>
      <c r="C5658" s="19"/>
      <c r="D5658" s="43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70"/>
      <c r="K5658" s="59"/>
    </row>
    <row r="5659" spans="1:11" ht="41.25" customHeight="1">
      <c r="A5659" s="18" t="s">
        <v>6148</v>
      </c>
      <c r="B5659" s="19"/>
      <c r="C5659" s="19"/>
      <c r="D5659" s="43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70"/>
      <c r="K5659" s="59"/>
    </row>
    <row r="5660" spans="1:11" ht="41.25" customHeight="1">
      <c r="A5660" s="18" t="s">
        <v>6149</v>
      </c>
      <c r="B5660" s="19"/>
      <c r="C5660" s="19"/>
      <c r="D5660" s="43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70"/>
      <c r="K5660" s="59"/>
    </row>
    <row r="5661" spans="1:11" ht="41.25" customHeight="1">
      <c r="A5661" s="18" t="s">
        <v>6150</v>
      </c>
      <c r="B5661" s="19"/>
      <c r="C5661" s="19"/>
      <c r="D5661" s="43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70"/>
      <c r="K5661" s="59"/>
    </row>
    <row r="5662" spans="1:11" ht="41.25" customHeight="1">
      <c r="A5662" s="18" t="s">
        <v>6151</v>
      </c>
      <c r="B5662" s="19"/>
      <c r="C5662" s="19"/>
      <c r="D5662" s="43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70"/>
      <c r="K5662" s="59"/>
    </row>
    <row r="5663" spans="1:11" ht="41.25" customHeight="1">
      <c r="A5663" s="18" t="s">
        <v>6152</v>
      </c>
      <c r="B5663" s="19"/>
      <c r="C5663" s="19"/>
      <c r="D5663" s="43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70"/>
      <c r="K5663" s="59"/>
    </row>
    <row r="5664" spans="1:11" ht="41.25" customHeight="1">
      <c r="A5664" s="18" t="s">
        <v>6153</v>
      </c>
      <c r="B5664" s="19"/>
      <c r="C5664" s="19"/>
      <c r="D5664" s="43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70"/>
      <c r="K5664" s="59"/>
    </row>
    <row r="5665" spans="1:11" ht="41.25" customHeight="1">
      <c r="A5665" s="18" t="s">
        <v>6154</v>
      </c>
      <c r="B5665" s="19"/>
      <c r="C5665" s="19"/>
      <c r="D5665" s="43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70"/>
      <c r="K5665" s="59"/>
    </row>
    <row r="5666" spans="1:11" ht="41.25" customHeight="1">
      <c r="A5666" s="18" t="s">
        <v>6155</v>
      </c>
      <c r="B5666" s="19"/>
      <c r="C5666" s="19"/>
      <c r="D5666" s="43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70"/>
      <c r="K5666" s="59"/>
    </row>
    <row r="5667" spans="1:11" ht="41.25" customHeight="1">
      <c r="A5667" s="18" t="s">
        <v>6156</v>
      </c>
      <c r="B5667" s="19"/>
      <c r="C5667" s="19"/>
      <c r="D5667" s="43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70"/>
      <c r="K5667" s="59"/>
    </row>
    <row r="5668" spans="1:11" ht="41.25" customHeight="1">
      <c r="A5668" s="18" t="s">
        <v>6157</v>
      </c>
      <c r="B5668" s="19"/>
      <c r="C5668" s="19"/>
      <c r="D5668" s="43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70"/>
      <c r="K5668" s="59"/>
    </row>
    <row r="5669" spans="1:11" ht="41.25" customHeight="1">
      <c r="A5669" s="18" t="s">
        <v>6158</v>
      </c>
      <c r="B5669" s="19"/>
      <c r="C5669" s="19"/>
      <c r="D5669" s="43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70"/>
      <c r="K5669" s="59"/>
    </row>
    <row r="5670" spans="1:11" ht="41.25" customHeight="1">
      <c r="A5670" s="18" t="s">
        <v>6159</v>
      </c>
      <c r="B5670" s="19"/>
      <c r="C5670" s="19"/>
      <c r="D5670" s="43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70"/>
      <c r="K5670" s="59"/>
    </row>
    <row r="5671" spans="1:11" ht="41.25" customHeight="1">
      <c r="A5671" s="18" t="s">
        <v>6160</v>
      </c>
      <c r="B5671" s="19"/>
      <c r="C5671" s="19"/>
      <c r="D5671" s="43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70"/>
      <c r="K5671" s="59"/>
    </row>
    <row r="5672" spans="1:11" ht="41.25" customHeight="1">
      <c r="A5672" s="18" t="s">
        <v>6161</v>
      </c>
      <c r="B5672" s="19"/>
      <c r="C5672" s="19"/>
      <c r="D5672" s="43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70"/>
      <c r="K5672" s="59"/>
    </row>
    <row r="5673" spans="1:11" ht="41.25" customHeight="1">
      <c r="A5673" s="18" t="s">
        <v>6162</v>
      </c>
      <c r="B5673" s="19"/>
      <c r="C5673" s="19"/>
      <c r="D5673" s="43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70"/>
      <c r="K5673" s="59"/>
    </row>
    <row r="5674" spans="1:11" ht="41.25" customHeight="1">
      <c r="A5674" s="18" t="s">
        <v>6163</v>
      </c>
      <c r="B5674" s="19"/>
      <c r="C5674" s="19"/>
      <c r="D5674" s="43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70"/>
      <c r="K5674" s="59"/>
    </row>
    <row r="5675" spans="1:11" ht="41.25" customHeight="1">
      <c r="A5675" s="18" t="s">
        <v>6164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6165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6166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6167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6168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6169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6170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6171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6172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6173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6174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6175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6176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6177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6178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6179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6180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6181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6182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6183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6184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6185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6186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6187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6188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6189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6190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6191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6192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6193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6194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6195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6196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6197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6198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6199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6200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6201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6202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6203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6204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6205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6206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6207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6208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6209</v>
      </c>
      <c r="B5720" s="19"/>
      <c r="C5720" s="19"/>
      <c r="D5720" s="43"/>
      <c r="E5720" s="19"/>
      <c r="F5720" s="21"/>
      <c r="G5720" s="19"/>
      <c r="H5720" s="25">
        <f t="shared" ref="H5720:H5783" si="417">IF(RIGHT(G5720,1)="M", LEFT(G5720,LEN(G5720)-1), G5720)</f>
        <v>0</v>
      </c>
      <c r="I5720" s="25" t="str">
        <f t="shared" ref="I5720:I5783" si="418">IF(RIGHT(G5720,1)="M","M","Non-M")</f>
        <v>Non-M</v>
      </c>
      <c r="J5720" s="70"/>
      <c r="K5720" s="59"/>
    </row>
    <row r="5721" spans="1:11" ht="41.25" customHeight="1">
      <c r="A5721" s="18" t="s">
        <v>6210</v>
      </c>
      <c r="B5721" s="19"/>
      <c r="C5721" s="19"/>
      <c r="D5721" s="43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70"/>
      <c r="K5721" s="59"/>
    </row>
    <row r="5722" spans="1:11" ht="41.25" customHeight="1">
      <c r="A5722" s="18" t="s">
        <v>6211</v>
      </c>
      <c r="B5722" s="19"/>
      <c r="C5722" s="19"/>
      <c r="D5722" s="43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70"/>
      <c r="K5722" s="59"/>
    </row>
    <row r="5723" spans="1:11" ht="41.25" customHeight="1">
      <c r="A5723" s="18" t="s">
        <v>6212</v>
      </c>
      <c r="B5723" s="19"/>
      <c r="C5723" s="19"/>
      <c r="D5723" s="43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70"/>
      <c r="K5723" s="59"/>
    </row>
    <row r="5724" spans="1:11" ht="41.25" customHeight="1">
      <c r="A5724" s="18" t="s">
        <v>6213</v>
      </c>
      <c r="B5724" s="19"/>
      <c r="C5724" s="19"/>
      <c r="D5724" s="43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70"/>
      <c r="K5724" s="59"/>
    </row>
    <row r="5725" spans="1:11" ht="41.25" customHeight="1">
      <c r="A5725" s="18" t="s">
        <v>6214</v>
      </c>
      <c r="B5725" s="19"/>
      <c r="C5725" s="19"/>
      <c r="D5725" s="43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70"/>
      <c r="K5725" s="59"/>
    </row>
    <row r="5726" spans="1:11" ht="41.25" customHeight="1">
      <c r="A5726" s="18" t="s">
        <v>6215</v>
      </c>
      <c r="B5726" s="19"/>
      <c r="C5726" s="19"/>
      <c r="D5726" s="43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70"/>
      <c r="K5726" s="59"/>
    </row>
    <row r="5727" spans="1:11" ht="41.25" customHeight="1">
      <c r="A5727" s="18" t="s">
        <v>6216</v>
      </c>
      <c r="B5727" s="19"/>
      <c r="C5727" s="19"/>
      <c r="D5727" s="43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70"/>
      <c r="K5727" s="59"/>
    </row>
    <row r="5728" spans="1:11" ht="41.25" customHeight="1">
      <c r="A5728" s="18" t="s">
        <v>6217</v>
      </c>
      <c r="B5728" s="19"/>
      <c r="C5728" s="19"/>
      <c r="D5728" s="43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70"/>
      <c r="K5728" s="59"/>
    </row>
    <row r="5729" spans="1:11" ht="41.25" customHeight="1">
      <c r="A5729" s="18" t="s">
        <v>6218</v>
      </c>
      <c r="B5729" s="19"/>
      <c r="C5729" s="19"/>
      <c r="D5729" s="43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70"/>
      <c r="K5729" s="59"/>
    </row>
    <row r="5730" spans="1:11" ht="41.25" customHeight="1">
      <c r="A5730" s="18" t="s">
        <v>6219</v>
      </c>
      <c r="B5730" s="19"/>
      <c r="C5730" s="19"/>
      <c r="D5730" s="43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70"/>
      <c r="K5730" s="59"/>
    </row>
    <row r="5731" spans="1:11" ht="41.25" customHeight="1">
      <c r="A5731" s="18" t="s">
        <v>6220</v>
      </c>
      <c r="B5731" s="19"/>
      <c r="C5731" s="19"/>
      <c r="D5731" s="43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70"/>
      <c r="K5731" s="59"/>
    </row>
    <row r="5732" spans="1:11" ht="41.25" customHeight="1">
      <c r="A5732" s="18" t="s">
        <v>6221</v>
      </c>
      <c r="B5732" s="19"/>
      <c r="C5732" s="19"/>
      <c r="D5732" s="43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70"/>
      <c r="K5732" s="59"/>
    </row>
    <row r="5733" spans="1:11" ht="41.25" customHeight="1">
      <c r="A5733" s="18" t="s">
        <v>6222</v>
      </c>
      <c r="B5733" s="19"/>
      <c r="C5733" s="19"/>
      <c r="D5733" s="43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70"/>
      <c r="K5733" s="59"/>
    </row>
    <row r="5734" spans="1:11" ht="41.25" customHeight="1">
      <c r="A5734" s="18" t="s">
        <v>6223</v>
      </c>
      <c r="B5734" s="19"/>
      <c r="C5734" s="19"/>
      <c r="D5734" s="43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70"/>
      <c r="K5734" s="59"/>
    </row>
    <row r="5735" spans="1:11" ht="41.25" customHeight="1">
      <c r="A5735" s="18" t="s">
        <v>6224</v>
      </c>
      <c r="B5735" s="19"/>
      <c r="C5735" s="19"/>
      <c r="D5735" s="43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70"/>
      <c r="K5735" s="59"/>
    </row>
    <row r="5736" spans="1:11" ht="41.25" customHeight="1">
      <c r="A5736" s="18" t="s">
        <v>6225</v>
      </c>
      <c r="B5736" s="19"/>
      <c r="C5736" s="19"/>
      <c r="D5736" s="43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70"/>
      <c r="K5736" s="59"/>
    </row>
    <row r="5737" spans="1:11" ht="41.25" customHeight="1">
      <c r="A5737" s="18" t="s">
        <v>6226</v>
      </c>
      <c r="B5737" s="19"/>
      <c r="C5737" s="19"/>
      <c r="D5737" s="43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70"/>
      <c r="K5737" s="59"/>
    </row>
    <row r="5738" spans="1:11" ht="41.25" customHeight="1">
      <c r="A5738" s="18" t="s">
        <v>6227</v>
      </c>
      <c r="B5738" s="19"/>
      <c r="C5738" s="19"/>
      <c r="D5738" s="43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70"/>
      <c r="K5738" s="59"/>
    </row>
    <row r="5739" spans="1:11" ht="41.25" customHeight="1">
      <c r="A5739" s="18" t="s">
        <v>6228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6229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6230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6231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6232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6233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6234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6235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6236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6237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6238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6239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6240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6241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6242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6243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6244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6245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6246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6247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6248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6249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6250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6251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6252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6253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6254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6255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6256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6257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6258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6259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6260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6261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6262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6263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6264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6265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6266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6267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6268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6269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6270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6271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6272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6273</v>
      </c>
      <c r="B5784" s="19"/>
      <c r="C5784" s="19"/>
      <c r="D5784" s="43"/>
      <c r="E5784" s="19"/>
      <c r="F5784" s="21"/>
      <c r="G5784" s="19"/>
      <c r="H5784" s="25">
        <f t="shared" ref="H5784:H5847" si="419">IF(RIGHT(G5784,1)="M", LEFT(G5784,LEN(G5784)-1), G5784)</f>
        <v>0</v>
      </c>
      <c r="I5784" s="25" t="str">
        <f t="shared" ref="I5784:I5847" si="420">IF(RIGHT(G5784,1)="M","M","Non-M")</f>
        <v>Non-M</v>
      </c>
      <c r="J5784" s="70"/>
      <c r="K5784" s="59"/>
    </row>
    <row r="5785" spans="1:11" ht="41.25" customHeight="1">
      <c r="A5785" s="18" t="s">
        <v>6274</v>
      </c>
      <c r="B5785" s="19"/>
      <c r="C5785" s="19"/>
      <c r="D5785" s="43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70"/>
      <c r="K5785" s="59"/>
    </row>
    <row r="5786" spans="1:11" ht="41.25" customHeight="1">
      <c r="A5786" s="18" t="s">
        <v>6275</v>
      </c>
      <c r="B5786" s="19"/>
      <c r="C5786" s="19"/>
      <c r="D5786" s="43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70"/>
      <c r="K5786" s="59"/>
    </row>
    <row r="5787" spans="1:11" ht="41.25" customHeight="1">
      <c r="A5787" s="18" t="s">
        <v>6276</v>
      </c>
      <c r="B5787" s="19"/>
      <c r="C5787" s="19"/>
      <c r="D5787" s="43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70"/>
      <c r="K5787" s="59"/>
    </row>
    <row r="5788" spans="1:11" ht="41.25" customHeight="1">
      <c r="A5788" s="18" t="s">
        <v>6277</v>
      </c>
      <c r="B5788" s="19"/>
      <c r="C5788" s="19"/>
      <c r="D5788" s="43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70"/>
      <c r="K5788" s="59"/>
    </row>
    <row r="5789" spans="1:11" ht="41.25" customHeight="1">
      <c r="A5789" s="18" t="s">
        <v>6278</v>
      </c>
      <c r="B5789" s="19"/>
      <c r="C5789" s="19"/>
      <c r="D5789" s="43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70"/>
      <c r="K5789" s="59"/>
    </row>
    <row r="5790" spans="1:11" ht="41.25" customHeight="1">
      <c r="A5790" s="18" t="s">
        <v>6279</v>
      </c>
      <c r="B5790" s="19"/>
      <c r="C5790" s="19"/>
      <c r="D5790" s="43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70"/>
      <c r="K5790" s="59"/>
    </row>
    <row r="5791" spans="1:11" ht="41.25" customHeight="1">
      <c r="A5791" s="18" t="s">
        <v>6280</v>
      </c>
      <c r="B5791" s="19"/>
      <c r="C5791" s="19"/>
      <c r="D5791" s="43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70"/>
      <c r="K5791" s="59"/>
    </row>
    <row r="5792" spans="1:11" ht="41.25" customHeight="1">
      <c r="A5792" s="18" t="s">
        <v>6281</v>
      </c>
      <c r="B5792" s="19"/>
      <c r="C5792" s="19"/>
      <c r="D5792" s="43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70"/>
      <c r="K5792" s="59"/>
    </row>
    <row r="5793" spans="1:11" ht="41.25" customHeight="1">
      <c r="A5793" s="18" t="s">
        <v>6282</v>
      </c>
      <c r="B5793" s="19"/>
      <c r="C5793" s="19"/>
      <c r="D5793" s="43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70"/>
      <c r="K5793" s="59"/>
    </row>
    <row r="5794" spans="1:11" ht="41.25" customHeight="1">
      <c r="A5794" s="18" t="s">
        <v>6283</v>
      </c>
      <c r="B5794" s="19"/>
      <c r="C5794" s="19"/>
      <c r="D5794" s="43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70"/>
      <c r="K5794" s="59"/>
    </row>
    <row r="5795" spans="1:11" ht="41.25" customHeight="1">
      <c r="A5795" s="18" t="s">
        <v>6284</v>
      </c>
      <c r="B5795" s="19"/>
      <c r="C5795" s="19"/>
      <c r="D5795" s="43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70"/>
      <c r="K5795" s="59"/>
    </row>
    <row r="5796" spans="1:11" ht="41.25" customHeight="1">
      <c r="A5796" s="18" t="s">
        <v>6285</v>
      </c>
      <c r="B5796" s="19"/>
      <c r="C5796" s="19"/>
      <c r="D5796" s="43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70"/>
      <c r="K5796" s="59"/>
    </row>
    <row r="5797" spans="1:11" ht="41.25" customHeight="1">
      <c r="A5797" s="18" t="s">
        <v>6286</v>
      </c>
      <c r="B5797" s="19"/>
      <c r="C5797" s="19"/>
      <c r="D5797" s="43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70"/>
      <c r="K5797" s="59"/>
    </row>
    <row r="5798" spans="1:11" ht="41.25" customHeight="1">
      <c r="A5798" s="18" t="s">
        <v>6287</v>
      </c>
      <c r="B5798" s="19"/>
      <c r="C5798" s="19"/>
      <c r="D5798" s="43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70"/>
      <c r="K5798" s="59"/>
    </row>
    <row r="5799" spans="1:11" ht="41.25" customHeight="1">
      <c r="A5799" s="18" t="s">
        <v>6288</v>
      </c>
      <c r="B5799" s="19"/>
      <c r="C5799" s="19"/>
      <c r="D5799" s="43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70"/>
      <c r="K5799" s="59"/>
    </row>
    <row r="5800" spans="1:11" ht="41.25" customHeight="1">
      <c r="A5800" s="18" t="s">
        <v>6289</v>
      </c>
      <c r="B5800" s="19"/>
      <c r="C5800" s="19"/>
      <c r="D5800" s="43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70"/>
      <c r="K5800" s="59"/>
    </row>
    <row r="5801" spans="1:11" ht="41.25" customHeight="1">
      <c r="A5801" s="18" t="s">
        <v>6290</v>
      </c>
      <c r="B5801" s="19"/>
      <c r="C5801" s="19"/>
      <c r="D5801" s="43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70"/>
      <c r="K5801" s="59"/>
    </row>
    <row r="5802" spans="1:11" ht="41.25" customHeight="1">
      <c r="A5802" s="18" t="s">
        <v>6291</v>
      </c>
      <c r="B5802" s="19"/>
      <c r="C5802" s="19"/>
      <c r="D5802" s="43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70"/>
      <c r="K5802" s="59"/>
    </row>
    <row r="5803" spans="1:11" ht="41.25" customHeight="1">
      <c r="A5803" s="18" t="s">
        <v>6292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6293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6294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6295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6296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6297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6298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6299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6300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6301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6302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6303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6304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6305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6306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6307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6308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6309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6310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6311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6312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6313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6314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6315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6316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6317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6318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6319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6320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6321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6322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6323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6324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6325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6326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6327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6328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6329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6330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6331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6332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6333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6334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6335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6336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6337</v>
      </c>
      <c r="B5848" s="19"/>
      <c r="C5848" s="19"/>
      <c r="D5848" s="43"/>
      <c r="E5848" s="19"/>
      <c r="F5848" s="21"/>
      <c r="G5848" s="19"/>
      <c r="H5848" s="25">
        <f t="shared" ref="H5848:H5911" si="421">IF(RIGHT(G5848,1)="M", LEFT(G5848,LEN(G5848)-1), G5848)</f>
        <v>0</v>
      </c>
      <c r="I5848" s="25" t="str">
        <f t="shared" ref="I5848:I5911" si="422">IF(RIGHT(G5848,1)="M","M","Non-M")</f>
        <v>Non-M</v>
      </c>
      <c r="J5848" s="70"/>
      <c r="K5848" s="59"/>
    </row>
    <row r="5849" spans="1:11" ht="41.25" customHeight="1">
      <c r="A5849" s="18" t="s">
        <v>6338</v>
      </c>
      <c r="B5849" s="19"/>
      <c r="C5849" s="19"/>
      <c r="D5849" s="43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70"/>
      <c r="K5849" s="59"/>
    </row>
    <row r="5850" spans="1:11" ht="41.25" customHeight="1">
      <c r="A5850" s="18" t="s">
        <v>6339</v>
      </c>
      <c r="B5850" s="19"/>
      <c r="C5850" s="19"/>
      <c r="D5850" s="43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70"/>
      <c r="K5850" s="59"/>
    </row>
    <row r="5851" spans="1:11" ht="41.25" customHeight="1">
      <c r="A5851" s="18" t="s">
        <v>6340</v>
      </c>
      <c r="B5851" s="19"/>
      <c r="C5851" s="19"/>
      <c r="D5851" s="43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70"/>
      <c r="K5851" s="59"/>
    </row>
    <row r="5852" spans="1:11" ht="41.25" customHeight="1">
      <c r="A5852" s="18" t="s">
        <v>6341</v>
      </c>
      <c r="B5852" s="19"/>
      <c r="C5852" s="19"/>
      <c r="D5852" s="43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70"/>
      <c r="K5852" s="59"/>
    </row>
    <row r="5853" spans="1:11" ht="41.25" customHeight="1">
      <c r="A5853" s="18" t="s">
        <v>6342</v>
      </c>
      <c r="B5853" s="19"/>
      <c r="C5853" s="19"/>
      <c r="D5853" s="43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70"/>
      <c r="K5853" s="59"/>
    </row>
    <row r="5854" spans="1:11" ht="41.25" customHeight="1">
      <c r="A5854" s="18" t="s">
        <v>6343</v>
      </c>
      <c r="B5854" s="19"/>
      <c r="C5854" s="19"/>
      <c r="D5854" s="43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70"/>
      <c r="K5854" s="59"/>
    </row>
    <row r="5855" spans="1:11" ht="41.25" customHeight="1">
      <c r="A5855" s="18" t="s">
        <v>6344</v>
      </c>
      <c r="B5855" s="19"/>
      <c r="C5855" s="19"/>
      <c r="D5855" s="43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70"/>
      <c r="K5855" s="59"/>
    </row>
    <row r="5856" spans="1:11" ht="41.25" customHeight="1">
      <c r="A5856" s="18" t="s">
        <v>6345</v>
      </c>
      <c r="B5856" s="19"/>
      <c r="C5856" s="19"/>
      <c r="D5856" s="43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70"/>
      <c r="K5856" s="59"/>
    </row>
    <row r="5857" spans="1:11" ht="41.25" customHeight="1">
      <c r="A5857" s="18" t="s">
        <v>6346</v>
      </c>
      <c r="B5857" s="19"/>
      <c r="C5857" s="19"/>
      <c r="D5857" s="43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70"/>
      <c r="K5857" s="59"/>
    </row>
    <row r="5858" spans="1:11" ht="41.25" customHeight="1">
      <c r="A5858" s="18" t="s">
        <v>6347</v>
      </c>
      <c r="B5858" s="19"/>
      <c r="C5858" s="19"/>
      <c r="D5858" s="43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70"/>
      <c r="K5858" s="59"/>
    </row>
    <row r="5859" spans="1:11" ht="41.25" customHeight="1">
      <c r="A5859" s="18" t="s">
        <v>6348</v>
      </c>
      <c r="B5859" s="19"/>
      <c r="C5859" s="19"/>
      <c r="D5859" s="43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70"/>
      <c r="K5859" s="59"/>
    </row>
    <row r="5860" spans="1:11" ht="41.25" customHeight="1">
      <c r="A5860" s="18" t="s">
        <v>6349</v>
      </c>
      <c r="B5860" s="19"/>
      <c r="C5860" s="19"/>
      <c r="D5860" s="43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70"/>
      <c r="K5860" s="59"/>
    </row>
    <row r="5861" spans="1:11" ht="41.25" customHeight="1">
      <c r="A5861" s="18" t="s">
        <v>6350</v>
      </c>
      <c r="B5861" s="19"/>
      <c r="C5861" s="19"/>
      <c r="D5861" s="43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70"/>
      <c r="K5861" s="59"/>
    </row>
    <row r="5862" spans="1:11" ht="41.25" customHeight="1">
      <c r="A5862" s="18" t="s">
        <v>6351</v>
      </c>
      <c r="B5862" s="19"/>
      <c r="C5862" s="19"/>
      <c r="D5862" s="43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70"/>
      <c r="K5862" s="59"/>
    </row>
    <row r="5863" spans="1:11" ht="41.25" customHeight="1">
      <c r="A5863" s="18" t="s">
        <v>6352</v>
      </c>
      <c r="B5863" s="19"/>
      <c r="C5863" s="19"/>
      <c r="D5863" s="43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70"/>
      <c r="K5863" s="59"/>
    </row>
    <row r="5864" spans="1:11" ht="41.25" customHeight="1">
      <c r="A5864" s="18" t="s">
        <v>6353</v>
      </c>
      <c r="B5864" s="19"/>
      <c r="C5864" s="19"/>
      <c r="D5864" s="43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70"/>
      <c r="K5864" s="59"/>
    </row>
    <row r="5865" spans="1:11" ht="41.25" customHeight="1">
      <c r="A5865" s="18" t="s">
        <v>6354</v>
      </c>
      <c r="B5865" s="19"/>
      <c r="C5865" s="19"/>
      <c r="D5865" s="43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70"/>
      <c r="K5865" s="59"/>
    </row>
    <row r="5866" spans="1:11" ht="41.25" customHeight="1">
      <c r="A5866" s="18" t="s">
        <v>6355</v>
      </c>
      <c r="B5866" s="19"/>
      <c r="C5866" s="19"/>
      <c r="D5866" s="43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70"/>
      <c r="K5866" s="59"/>
    </row>
    <row r="5867" spans="1:11" ht="41.25" customHeight="1">
      <c r="A5867" s="18" t="s">
        <v>6356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6357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6358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6359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6360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6361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6362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6363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6364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6365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6366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6367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6368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6369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6370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6371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6372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6373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6374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6375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6376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6377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6378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6379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6380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6381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6382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6383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6384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6385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6386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6387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6388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6389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6390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6391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6392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6393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6394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6395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6396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6397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6398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6399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6400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6401</v>
      </c>
      <c r="B5912" s="19"/>
      <c r="C5912" s="19"/>
      <c r="D5912" s="43"/>
      <c r="E5912" s="19"/>
      <c r="F5912" s="21"/>
      <c r="G5912" s="19"/>
      <c r="H5912" s="25">
        <f t="shared" ref="H5912:H5975" si="423">IF(RIGHT(G5912,1)="M", LEFT(G5912,LEN(G5912)-1), G5912)</f>
        <v>0</v>
      </c>
      <c r="I5912" s="25" t="str">
        <f t="shared" ref="I5912:I5975" si="424">IF(RIGHT(G5912,1)="M","M","Non-M")</f>
        <v>Non-M</v>
      </c>
      <c r="J5912" s="70"/>
      <c r="K5912" s="59"/>
    </row>
    <row r="5913" spans="1:11" ht="41.25" customHeight="1">
      <c r="A5913" s="18" t="s">
        <v>6402</v>
      </c>
      <c r="B5913" s="19"/>
      <c r="C5913" s="19"/>
      <c r="D5913" s="43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70"/>
      <c r="K5913" s="59"/>
    </row>
    <row r="5914" spans="1:11" ht="41.25" customHeight="1">
      <c r="A5914" s="18" t="s">
        <v>6403</v>
      </c>
      <c r="B5914" s="19"/>
      <c r="C5914" s="19"/>
      <c r="D5914" s="43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70"/>
      <c r="K5914" s="59"/>
    </row>
    <row r="5915" spans="1:11" ht="41.25" customHeight="1">
      <c r="A5915" s="18" t="s">
        <v>6404</v>
      </c>
      <c r="B5915" s="19"/>
      <c r="C5915" s="19"/>
      <c r="D5915" s="43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70"/>
      <c r="K5915" s="59"/>
    </row>
    <row r="5916" spans="1:11" ht="41.25" customHeight="1">
      <c r="A5916" s="18" t="s">
        <v>6405</v>
      </c>
      <c r="B5916" s="19"/>
      <c r="C5916" s="19"/>
      <c r="D5916" s="43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70"/>
      <c r="K5916" s="59"/>
    </row>
    <row r="5917" spans="1:11" ht="41.25" customHeight="1">
      <c r="A5917" s="18" t="s">
        <v>6406</v>
      </c>
      <c r="B5917" s="19"/>
      <c r="C5917" s="19"/>
      <c r="D5917" s="43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70"/>
      <c r="K5917" s="59"/>
    </row>
    <row r="5918" spans="1:11" ht="41.25" customHeight="1">
      <c r="A5918" s="18" t="s">
        <v>6407</v>
      </c>
      <c r="B5918" s="19"/>
      <c r="C5918" s="19"/>
      <c r="D5918" s="43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70"/>
      <c r="K5918" s="59"/>
    </row>
    <row r="5919" spans="1:11" ht="41.25" customHeight="1">
      <c r="A5919" s="18" t="s">
        <v>6408</v>
      </c>
      <c r="B5919" s="19"/>
      <c r="C5919" s="19"/>
      <c r="D5919" s="43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70"/>
      <c r="K5919" s="59"/>
    </row>
    <row r="5920" spans="1:11" ht="41.25" customHeight="1">
      <c r="A5920" s="18" t="s">
        <v>6409</v>
      </c>
      <c r="B5920" s="19"/>
      <c r="C5920" s="19"/>
      <c r="D5920" s="43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70"/>
      <c r="K5920" s="59"/>
    </row>
    <row r="5921" spans="1:11" ht="41.25" customHeight="1">
      <c r="A5921" s="18" t="s">
        <v>6410</v>
      </c>
      <c r="B5921" s="19"/>
      <c r="C5921" s="19"/>
      <c r="D5921" s="43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70"/>
      <c r="K5921" s="59"/>
    </row>
    <row r="5922" spans="1:11" ht="41.25" customHeight="1">
      <c r="A5922" s="18" t="s">
        <v>6411</v>
      </c>
      <c r="B5922" s="19"/>
      <c r="C5922" s="19"/>
      <c r="D5922" s="43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70"/>
      <c r="K5922" s="59"/>
    </row>
    <row r="5923" spans="1:11" ht="41.25" customHeight="1">
      <c r="A5923" s="18" t="s">
        <v>6412</v>
      </c>
      <c r="B5923" s="19"/>
      <c r="C5923" s="19"/>
      <c r="D5923" s="43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70"/>
      <c r="K5923" s="59"/>
    </row>
    <row r="5924" spans="1:11" ht="41.25" customHeight="1">
      <c r="A5924" s="18" t="s">
        <v>6413</v>
      </c>
      <c r="B5924" s="19"/>
      <c r="C5924" s="19"/>
      <c r="D5924" s="43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70"/>
      <c r="K5924" s="59"/>
    </row>
    <row r="5925" spans="1:11" ht="41.25" customHeight="1">
      <c r="A5925" s="18" t="s">
        <v>6414</v>
      </c>
      <c r="B5925" s="19"/>
      <c r="C5925" s="19"/>
      <c r="D5925" s="43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70"/>
      <c r="K5925" s="59"/>
    </row>
    <row r="5926" spans="1:11" ht="41.25" customHeight="1">
      <c r="A5926" s="18" t="s">
        <v>6415</v>
      </c>
      <c r="B5926" s="19"/>
      <c r="C5926" s="19"/>
      <c r="D5926" s="43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70"/>
      <c r="K5926" s="59"/>
    </row>
    <row r="5927" spans="1:11" ht="41.25" customHeight="1">
      <c r="A5927" s="18" t="s">
        <v>6416</v>
      </c>
      <c r="B5927" s="19"/>
      <c r="C5927" s="19"/>
      <c r="D5927" s="43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70"/>
      <c r="K5927" s="59"/>
    </row>
    <row r="5928" spans="1:11" ht="41.25" customHeight="1">
      <c r="A5928" s="18" t="s">
        <v>6417</v>
      </c>
      <c r="B5928" s="19"/>
      <c r="C5928" s="19"/>
      <c r="D5928" s="43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70"/>
      <c r="K5928" s="59"/>
    </row>
    <row r="5929" spans="1:11" ht="41.25" customHeight="1">
      <c r="A5929" s="18" t="s">
        <v>6418</v>
      </c>
      <c r="B5929" s="19"/>
      <c r="C5929" s="19"/>
      <c r="D5929" s="43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70"/>
      <c r="K5929" s="59"/>
    </row>
    <row r="5930" spans="1:11" ht="41.25" customHeight="1">
      <c r="A5930" s="18" t="s">
        <v>6419</v>
      </c>
      <c r="B5930" s="19"/>
      <c r="C5930" s="19"/>
      <c r="D5930" s="43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70"/>
      <c r="K5930" s="59"/>
    </row>
    <row r="5931" spans="1:11" ht="41.25" customHeight="1">
      <c r="A5931" s="18" t="s">
        <v>6420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6421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6422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6423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6424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6425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6426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6427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6428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6429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6430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6431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6432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6433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6434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6435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6436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6437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6438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6439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6440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6441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6442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6443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6444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6445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6446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6447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6448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6449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6450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6451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6452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6453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6454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6455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6456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6457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6458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6459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6460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6461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6462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6463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6464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6465</v>
      </c>
      <c r="B5976" s="19"/>
      <c r="C5976" s="19"/>
      <c r="D5976" s="43"/>
      <c r="E5976" s="19"/>
      <c r="F5976" s="21"/>
      <c r="G5976" s="19"/>
      <c r="H5976" s="25">
        <f t="shared" ref="H5976:H6039" si="425">IF(RIGHT(G5976,1)="M", LEFT(G5976,LEN(G5976)-1), G5976)</f>
        <v>0</v>
      </c>
      <c r="I5976" s="25" t="str">
        <f t="shared" ref="I5976:I6039" si="426">IF(RIGHT(G5976,1)="M","M","Non-M")</f>
        <v>Non-M</v>
      </c>
      <c r="J5976" s="70"/>
      <c r="K5976" s="59"/>
    </row>
    <row r="5977" spans="1:11" ht="41.25" customHeight="1">
      <c r="A5977" s="18" t="s">
        <v>6466</v>
      </c>
      <c r="B5977" s="19"/>
      <c r="C5977" s="19"/>
      <c r="D5977" s="43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70"/>
      <c r="K5977" s="59"/>
    </row>
    <row r="5978" spans="1:11" ht="41.25" customHeight="1">
      <c r="A5978" s="18" t="s">
        <v>6467</v>
      </c>
      <c r="B5978" s="19"/>
      <c r="C5978" s="19"/>
      <c r="D5978" s="43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70"/>
      <c r="K5978" s="59"/>
    </row>
    <row r="5979" spans="1:11" ht="41.25" customHeight="1">
      <c r="A5979" s="18" t="s">
        <v>6468</v>
      </c>
      <c r="B5979" s="19"/>
      <c r="C5979" s="19"/>
      <c r="D5979" s="43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70"/>
      <c r="K5979" s="59"/>
    </row>
    <row r="5980" spans="1:11" ht="41.25" customHeight="1">
      <c r="A5980" s="18" t="s">
        <v>6469</v>
      </c>
      <c r="B5980" s="19"/>
      <c r="C5980" s="19"/>
      <c r="D5980" s="43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70"/>
      <c r="K5980" s="59"/>
    </row>
    <row r="5981" spans="1:11" ht="41.25" customHeight="1">
      <c r="A5981" s="18" t="s">
        <v>6470</v>
      </c>
      <c r="B5981" s="19"/>
      <c r="C5981" s="19"/>
      <c r="D5981" s="43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70"/>
      <c r="K5981" s="59"/>
    </row>
    <row r="5982" spans="1:11" ht="41.25" customHeight="1">
      <c r="A5982" s="18" t="s">
        <v>6471</v>
      </c>
      <c r="B5982" s="19"/>
      <c r="C5982" s="19"/>
      <c r="D5982" s="43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70"/>
      <c r="K5982" s="59"/>
    </row>
    <row r="5983" spans="1:11" ht="41.25" customHeight="1">
      <c r="A5983" s="18" t="s">
        <v>6472</v>
      </c>
      <c r="B5983" s="19"/>
      <c r="C5983" s="19"/>
      <c r="D5983" s="43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70"/>
      <c r="K5983" s="59"/>
    </row>
    <row r="5984" spans="1:11" ht="41.25" customHeight="1">
      <c r="A5984" s="18" t="s">
        <v>6473</v>
      </c>
      <c r="B5984" s="19"/>
      <c r="C5984" s="19"/>
      <c r="D5984" s="43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70"/>
      <c r="K5984" s="59"/>
    </row>
    <row r="5985" spans="1:11" ht="41.25" customHeight="1">
      <c r="A5985" s="18" t="s">
        <v>6474</v>
      </c>
      <c r="B5985" s="19"/>
      <c r="C5985" s="19"/>
      <c r="D5985" s="43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70"/>
      <c r="K5985" s="59"/>
    </row>
    <row r="5986" spans="1:11" ht="41.25" customHeight="1">
      <c r="A5986" s="18" t="s">
        <v>6475</v>
      </c>
      <c r="B5986" s="19"/>
      <c r="C5986" s="19"/>
      <c r="D5986" s="43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70"/>
      <c r="K5986" s="59"/>
    </row>
    <row r="5987" spans="1:11" ht="41.25" customHeight="1">
      <c r="A5987" s="18" t="s">
        <v>6476</v>
      </c>
      <c r="B5987" s="19"/>
      <c r="C5987" s="19"/>
      <c r="D5987" s="43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70"/>
      <c r="K5987" s="59"/>
    </row>
    <row r="5988" spans="1:11" ht="41.25" customHeight="1">
      <c r="A5988" s="18" t="s">
        <v>6477</v>
      </c>
      <c r="B5988" s="19"/>
      <c r="C5988" s="19"/>
      <c r="D5988" s="43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70"/>
      <c r="K5988" s="59"/>
    </row>
    <row r="5989" spans="1:11" ht="41.25" customHeight="1">
      <c r="A5989" s="18" t="s">
        <v>6478</v>
      </c>
      <c r="B5989" s="19"/>
      <c r="C5989" s="19"/>
      <c r="D5989" s="43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70"/>
      <c r="K5989" s="59"/>
    </row>
    <row r="5990" spans="1:11" ht="41.25" customHeight="1">
      <c r="A5990" s="18" t="s">
        <v>6479</v>
      </c>
      <c r="B5990" s="19"/>
      <c r="C5990" s="19"/>
      <c r="D5990" s="43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70"/>
      <c r="K5990" s="59"/>
    </row>
    <row r="5991" spans="1:11" ht="41.25" customHeight="1">
      <c r="A5991" s="18" t="s">
        <v>6480</v>
      </c>
      <c r="B5991" s="19"/>
      <c r="C5991" s="19"/>
      <c r="D5991" s="43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70"/>
      <c r="K5991" s="59"/>
    </row>
    <row r="5992" spans="1:11" ht="41.25" customHeight="1">
      <c r="A5992" s="18" t="s">
        <v>6481</v>
      </c>
      <c r="B5992" s="19"/>
      <c r="C5992" s="19"/>
      <c r="D5992" s="43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70"/>
      <c r="K5992" s="59"/>
    </row>
    <row r="5993" spans="1:11" ht="41.25" customHeight="1">
      <c r="A5993" s="18" t="s">
        <v>6482</v>
      </c>
      <c r="B5993" s="19"/>
      <c r="C5993" s="19"/>
      <c r="D5993" s="43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70"/>
      <c r="K5993" s="59"/>
    </row>
    <row r="5994" spans="1:11" ht="41.25" customHeight="1">
      <c r="A5994" s="18" t="s">
        <v>6483</v>
      </c>
      <c r="B5994" s="19"/>
      <c r="C5994" s="19"/>
      <c r="D5994" s="43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70"/>
      <c r="K5994" s="59"/>
    </row>
    <row r="5995" spans="1:11" ht="41.25" customHeight="1">
      <c r="A5995" s="18" t="s">
        <v>6484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6485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6486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6487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6488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6489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6490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6491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6492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6493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6494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6495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6496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6497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6498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6499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6500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6501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6502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6503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6504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6505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6506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6507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6508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6509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6510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6511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6512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6513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6514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6515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6516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6517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6518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6519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6520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6521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6522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6523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6524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6525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6526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6527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6528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6529</v>
      </c>
      <c r="B6040" s="19"/>
      <c r="C6040" s="19"/>
      <c r="D6040" s="43"/>
      <c r="E6040" s="19"/>
      <c r="F6040" s="21"/>
      <c r="G6040" s="19"/>
      <c r="H6040" s="25">
        <f t="shared" ref="H6040:H6103" si="427">IF(RIGHT(G6040,1)="M", LEFT(G6040,LEN(G6040)-1), G6040)</f>
        <v>0</v>
      </c>
      <c r="I6040" s="25" t="str">
        <f t="shared" ref="I6040:I6103" si="428">IF(RIGHT(G6040,1)="M","M","Non-M")</f>
        <v>Non-M</v>
      </c>
      <c r="J6040" s="70"/>
      <c r="K6040" s="59"/>
    </row>
    <row r="6041" spans="1:11" ht="41.25" customHeight="1">
      <c r="A6041" s="18" t="s">
        <v>6530</v>
      </c>
      <c r="B6041" s="19"/>
      <c r="C6041" s="19"/>
      <c r="D6041" s="43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70"/>
      <c r="K6041" s="59"/>
    </row>
    <row r="6042" spans="1:11" ht="41.25" customHeight="1">
      <c r="A6042" s="18" t="s">
        <v>6531</v>
      </c>
      <c r="B6042" s="19"/>
      <c r="C6042" s="19"/>
      <c r="D6042" s="43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70"/>
      <c r="K6042" s="59"/>
    </row>
    <row r="6043" spans="1:11" ht="41.25" customHeight="1">
      <c r="A6043" s="18" t="s">
        <v>6532</v>
      </c>
      <c r="B6043" s="19"/>
      <c r="C6043" s="19"/>
      <c r="D6043" s="43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70"/>
      <c r="K6043" s="59"/>
    </row>
    <row r="6044" spans="1:11" ht="41.25" customHeight="1">
      <c r="A6044" s="18" t="s">
        <v>6533</v>
      </c>
      <c r="B6044" s="19"/>
      <c r="C6044" s="19"/>
      <c r="D6044" s="43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70"/>
      <c r="K6044" s="59"/>
    </row>
    <row r="6045" spans="1:11" ht="41.25" customHeight="1">
      <c r="A6045" s="18" t="s">
        <v>6534</v>
      </c>
      <c r="B6045" s="19"/>
      <c r="C6045" s="19"/>
      <c r="D6045" s="43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70"/>
      <c r="K6045" s="59"/>
    </row>
    <row r="6046" spans="1:11" ht="41.25" customHeight="1">
      <c r="A6046" s="18" t="s">
        <v>6535</v>
      </c>
      <c r="B6046" s="19"/>
      <c r="C6046" s="19"/>
      <c r="D6046" s="43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70"/>
      <c r="K6046" s="59"/>
    </row>
    <row r="6047" spans="1:11" ht="41.25" customHeight="1">
      <c r="A6047" s="18" t="s">
        <v>6536</v>
      </c>
      <c r="B6047" s="19"/>
      <c r="C6047" s="19"/>
      <c r="D6047" s="43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70"/>
      <c r="K6047" s="59"/>
    </row>
    <row r="6048" spans="1:11" ht="41.25" customHeight="1">
      <c r="A6048" s="18" t="s">
        <v>6537</v>
      </c>
      <c r="B6048" s="19"/>
      <c r="C6048" s="19"/>
      <c r="D6048" s="43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70"/>
      <c r="K6048" s="59"/>
    </row>
    <row r="6049" spans="1:11" ht="41.25" customHeight="1">
      <c r="A6049" s="18" t="s">
        <v>6538</v>
      </c>
      <c r="B6049" s="19"/>
      <c r="C6049" s="19"/>
      <c r="D6049" s="43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70"/>
      <c r="K6049" s="59"/>
    </row>
    <row r="6050" spans="1:11" ht="41.25" customHeight="1">
      <c r="A6050" s="18" t="s">
        <v>6539</v>
      </c>
      <c r="B6050" s="19"/>
      <c r="C6050" s="19"/>
      <c r="D6050" s="43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70"/>
      <c r="K6050" s="59"/>
    </row>
    <row r="6051" spans="1:11" ht="41.25" customHeight="1">
      <c r="A6051" s="18" t="s">
        <v>6540</v>
      </c>
      <c r="B6051" s="19"/>
      <c r="C6051" s="19"/>
      <c r="D6051" s="43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70"/>
      <c r="K6051" s="59"/>
    </row>
    <row r="6052" spans="1:11" ht="41.25" customHeight="1">
      <c r="A6052" s="18" t="s">
        <v>6541</v>
      </c>
      <c r="B6052" s="19"/>
      <c r="C6052" s="19"/>
      <c r="D6052" s="43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70"/>
      <c r="K6052" s="59"/>
    </row>
    <row r="6053" spans="1:11" ht="41.25" customHeight="1">
      <c r="A6053" s="18" t="s">
        <v>6542</v>
      </c>
      <c r="B6053" s="19"/>
      <c r="C6053" s="19"/>
      <c r="D6053" s="43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70"/>
      <c r="K6053" s="59"/>
    </row>
    <row r="6054" spans="1:11" ht="41.25" customHeight="1">
      <c r="A6054" s="18" t="s">
        <v>6543</v>
      </c>
      <c r="B6054" s="19"/>
      <c r="C6054" s="19"/>
      <c r="D6054" s="43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70"/>
      <c r="K6054" s="59"/>
    </row>
    <row r="6055" spans="1:11" ht="41.25" customHeight="1">
      <c r="A6055" s="18" t="s">
        <v>6544</v>
      </c>
      <c r="B6055" s="19"/>
      <c r="C6055" s="19"/>
      <c r="D6055" s="43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70"/>
      <c r="K6055" s="59"/>
    </row>
    <row r="6056" spans="1:11" ht="41.25" customHeight="1">
      <c r="A6056" s="18" t="s">
        <v>6545</v>
      </c>
      <c r="B6056" s="19"/>
      <c r="C6056" s="19"/>
      <c r="D6056" s="43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70"/>
      <c r="K6056" s="59"/>
    </row>
    <row r="6057" spans="1:11" ht="41.25" customHeight="1">
      <c r="A6057" s="18" t="s">
        <v>6546</v>
      </c>
      <c r="B6057" s="19"/>
      <c r="C6057" s="19"/>
      <c r="D6057" s="43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70"/>
      <c r="K6057" s="59"/>
    </row>
    <row r="6058" spans="1:11" ht="41.25" customHeight="1">
      <c r="A6058" s="18" t="s">
        <v>6547</v>
      </c>
      <c r="B6058" s="19"/>
      <c r="C6058" s="19"/>
      <c r="D6058" s="43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70"/>
      <c r="K6058" s="59"/>
    </row>
    <row r="6059" spans="1:11" ht="41.25" customHeight="1">
      <c r="A6059" s="18" t="s">
        <v>6548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6549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6550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6551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6552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6553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6554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6555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6556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6557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6558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6559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6560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6561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6562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6563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6564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6565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6566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6567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6568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6569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6570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6571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6572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6573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6574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6575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6576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6577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6578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6579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6580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6581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6582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6583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6584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6585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6586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6587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6588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6589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6590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6591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6592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6593</v>
      </c>
      <c r="B6104" s="19"/>
      <c r="C6104" s="19"/>
      <c r="D6104" s="43"/>
      <c r="E6104" s="19"/>
      <c r="F6104" s="21"/>
      <c r="G6104" s="19"/>
      <c r="H6104" s="25">
        <f t="shared" ref="H6104:H6167" si="429">IF(RIGHT(G6104,1)="M", LEFT(G6104,LEN(G6104)-1), G6104)</f>
        <v>0</v>
      </c>
      <c r="I6104" s="25" t="str">
        <f t="shared" ref="I6104:I6167" si="430">IF(RIGHT(G6104,1)="M","M","Non-M")</f>
        <v>Non-M</v>
      </c>
      <c r="J6104" s="70"/>
      <c r="K6104" s="59"/>
    </row>
    <row r="6105" spans="1:11" ht="41.25" customHeight="1">
      <c r="A6105" s="18" t="s">
        <v>6594</v>
      </c>
      <c r="B6105" s="19"/>
      <c r="C6105" s="19"/>
      <c r="D6105" s="43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70"/>
      <c r="K6105" s="59"/>
    </row>
    <row r="6106" spans="1:11" ht="41.25" customHeight="1">
      <c r="A6106" s="18" t="s">
        <v>6595</v>
      </c>
      <c r="B6106" s="19"/>
      <c r="C6106" s="19"/>
      <c r="D6106" s="43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70"/>
      <c r="K6106" s="59"/>
    </row>
    <row r="6107" spans="1:11" ht="41.25" customHeight="1">
      <c r="A6107" s="18" t="s">
        <v>6596</v>
      </c>
      <c r="B6107" s="19"/>
      <c r="C6107" s="19"/>
      <c r="D6107" s="43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70"/>
      <c r="K6107" s="59"/>
    </row>
    <row r="6108" spans="1:11" ht="41.25" customHeight="1">
      <c r="A6108" s="18" t="s">
        <v>6597</v>
      </c>
      <c r="B6108" s="19"/>
      <c r="C6108" s="19"/>
      <c r="D6108" s="43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70"/>
      <c r="K6108" s="59"/>
    </row>
    <row r="6109" spans="1:11" ht="41.25" customHeight="1">
      <c r="A6109" s="18" t="s">
        <v>6598</v>
      </c>
      <c r="B6109" s="19"/>
      <c r="C6109" s="19"/>
      <c r="D6109" s="43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70"/>
      <c r="K6109" s="59"/>
    </row>
    <row r="6110" spans="1:11" ht="41.25" customHeight="1">
      <c r="A6110" s="18" t="s">
        <v>6599</v>
      </c>
      <c r="B6110" s="19"/>
      <c r="C6110" s="19"/>
      <c r="D6110" s="43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70"/>
      <c r="K6110" s="59"/>
    </row>
    <row r="6111" spans="1:11" ht="41.25" customHeight="1">
      <c r="A6111" s="18" t="s">
        <v>6600</v>
      </c>
      <c r="B6111" s="19"/>
      <c r="C6111" s="19"/>
      <c r="D6111" s="43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70"/>
      <c r="K6111" s="59"/>
    </row>
    <row r="6112" spans="1:11" ht="41.25" customHeight="1">
      <c r="A6112" s="18" t="s">
        <v>6601</v>
      </c>
      <c r="B6112" s="19"/>
      <c r="C6112" s="19"/>
      <c r="D6112" s="43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70"/>
      <c r="K6112" s="59"/>
    </row>
    <row r="6113" spans="1:11" ht="41.25" customHeight="1">
      <c r="A6113" s="18" t="s">
        <v>6602</v>
      </c>
      <c r="B6113" s="19"/>
      <c r="C6113" s="19"/>
      <c r="D6113" s="43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70"/>
      <c r="K6113" s="59"/>
    </row>
    <row r="6114" spans="1:11" ht="41.25" customHeight="1">
      <c r="A6114" s="18" t="s">
        <v>6603</v>
      </c>
      <c r="B6114" s="19"/>
      <c r="C6114" s="19"/>
      <c r="D6114" s="43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70"/>
      <c r="K6114" s="59"/>
    </row>
    <row r="6115" spans="1:11" ht="41.25" customHeight="1">
      <c r="A6115" s="18" t="s">
        <v>6604</v>
      </c>
      <c r="B6115" s="19"/>
      <c r="C6115" s="19"/>
      <c r="D6115" s="43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70"/>
      <c r="K6115" s="59"/>
    </row>
    <row r="6116" spans="1:11" ht="41.25" customHeight="1">
      <c r="A6116" s="18" t="s">
        <v>6605</v>
      </c>
      <c r="B6116" s="19"/>
      <c r="C6116" s="19"/>
      <c r="D6116" s="43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70"/>
      <c r="K6116" s="59"/>
    </row>
    <row r="6117" spans="1:11" ht="41.25" customHeight="1">
      <c r="A6117" s="18" t="s">
        <v>6606</v>
      </c>
      <c r="B6117" s="19"/>
      <c r="C6117" s="19"/>
      <c r="D6117" s="43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70"/>
      <c r="K6117" s="59"/>
    </row>
    <row r="6118" spans="1:11" ht="41.25" customHeight="1">
      <c r="A6118" s="18" t="s">
        <v>6607</v>
      </c>
      <c r="B6118" s="19"/>
      <c r="C6118" s="19"/>
      <c r="D6118" s="43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70"/>
      <c r="K6118" s="59"/>
    </row>
    <row r="6119" spans="1:11" ht="41.25" customHeight="1">
      <c r="A6119" s="18" t="s">
        <v>6608</v>
      </c>
      <c r="B6119" s="19"/>
      <c r="C6119" s="19"/>
      <c r="D6119" s="43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70"/>
      <c r="K6119" s="59"/>
    </row>
    <row r="6120" spans="1:11" ht="41.25" customHeight="1">
      <c r="A6120" s="18" t="s">
        <v>6609</v>
      </c>
      <c r="B6120" s="19"/>
      <c r="C6120" s="19"/>
      <c r="D6120" s="43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70"/>
      <c r="K6120" s="59"/>
    </row>
    <row r="6121" spans="1:11" ht="41.25" customHeight="1">
      <c r="A6121" s="18" t="s">
        <v>6610</v>
      </c>
      <c r="B6121" s="19"/>
      <c r="C6121" s="19"/>
      <c r="D6121" s="43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70"/>
      <c r="K6121" s="59"/>
    </row>
    <row r="6122" spans="1:11" ht="41.25" customHeight="1">
      <c r="A6122" s="18" t="s">
        <v>6611</v>
      </c>
      <c r="B6122" s="19"/>
      <c r="C6122" s="19"/>
      <c r="D6122" s="43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70"/>
      <c r="K6122" s="59"/>
    </row>
    <row r="6123" spans="1:11" ht="41.25" customHeight="1">
      <c r="A6123" s="18" t="s">
        <v>6612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6613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6614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6615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6616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6617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6618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6619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6620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6621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6622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6623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6624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6625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6626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6627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6628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6629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6630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6631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6632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6633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6634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6635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6636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6637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6638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6639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6640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6641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6642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6643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6644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6645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6646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6647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6648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6649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6650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6651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6652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6653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6654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6655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6656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6657</v>
      </c>
      <c r="B6168" s="19"/>
      <c r="C6168" s="19"/>
      <c r="D6168" s="43"/>
      <c r="E6168" s="19"/>
      <c r="F6168" s="21"/>
      <c r="G6168" s="19"/>
      <c r="H6168" s="25">
        <f t="shared" ref="H6168:H6231" si="431">IF(RIGHT(G6168,1)="M", LEFT(G6168,LEN(G6168)-1), G6168)</f>
        <v>0</v>
      </c>
      <c r="I6168" s="25" t="str">
        <f t="shared" ref="I6168:I6231" si="432">IF(RIGHT(G6168,1)="M","M","Non-M")</f>
        <v>Non-M</v>
      </c>
      <c r="J6168" s="70"/>
      <c r="K6168" s="59"/>
    </row>
    <row r="6169" spans="1:11" ht="41.25" customHeight="1">
      <c r="A6169" s="18" t="s">
        <v>6658</v>
      </c>
      <c r="B6169" s="19"/>
      <c r="C6169" s="19"/>
      <c r="D6169" s="43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70"/>
      <c r="K6169" s="59"/>
    </row>
    <row r="6170" spans="1:11" ht="41.25" customHeight="1">
      <c r="A6170" s="18" t="s">
        <v>6659</v>
      </c>
      <c r="B6170" s="19"/>
      <c r="C6170" s="19"/>
      <c r="D6170" s="43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70"/>
      <c r="K6170" s="59"/>
    </row>
    <row r="6171" spans="1:11" ht="41.25" customHeight="1">
      <c r="A6171" s="18" t="s">
        <v>6660</v>
      </c>
      <c r="B6171" s="19"/>
      <c r="C6171" s="19"/>
      <c r="D6171" s="43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70"/>
      <c r="K6171" s="59"/>
    </row>
    <row r="6172" spans="1:11" ht="41.25" customHeight="1">
      <c r="A6172" s="18" t="s">
        <v>6661</v>
      </c>
      <c r="B6172" s="19"/>
      <c r="C6172" s="19"/>
      <c r="D6172" s="43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70"/>
      <c r="K6172" s="59"/>
    </row>
    <row r="6173" spans="1:11" ht="41.25" customHeight="1">
      <c r="A6173" s="18" t="s">
        <v>6662</v>
      </c>
      <c r="B6173" s="19"/>
      <c r="C6173" s="19"/>
      <c r="D6173" s="43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70"/>
      <c r="K6173" s="59"/>
    </row>
    <row r="6174" spans="1:11" ht="41.25" customHeight="1">
      <c r="A6174" s="18" t="s">
        <v>6663</v>
      </c>
      <c r="B6174" s="19"/>
      <c r="C6174" s="19"/>
      <c r="D6174" s="43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70"/>
      <c r="K6174" s="59"/>
    </row>
    <row r="6175" spans="1:11" ht="41.25" customHeight="1">
      <c r="A6175" s="18" t="s">
        <v>6664</v>
      </c>
      <c r="B6175" s="19"/>
      <c r="C6175" s="19"/>
      <c r="D6175" s="43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70"/>
      <c r="K6175" s="59"/>
    </row>
    <row r="6176" spans="1:11" ht="41.25" customHeight="1">
      <c r="A6176" s="18" t="s">
        <v>6665</v>
      </c>
      <c r="B6176" s="19"/>
      <c r="C6176" s="19"/>
      <c r="D6176" s="43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70"/>
      <c r="K6176" s="59"/>
    </row>
    <row r="6177" spans="1:11" ht="41.25" customHeight="1">
      <c r="A6177" s="18" t="s">
        <v>6666</v>
      </c>
      <c r="B6177" s="19"/>
      <c r="C6177" s="19"/>
      <c r="D6177" s="43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70"/>
      <c r="K6177" s="59"/>
    </row>
    <row r="6178" spans="1:11" ht="41.25" customHeight="1">
      <c r="A6178" s="18" t="s">
        <v>6667</v>
      </c>
      <c r="B6178" s="19"/>
      <c r="C6178" s="19"/>
      <c r="D6178" s="43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70"/>
      <c r="K6178" s="59"/>
    </row>
    <row r="6179" spans="1:11" ht="41.25" customHeight="1">
      <c r="A6179" s="18" t="s">
        <v>6668</v>
      </c>
      <c r="B6179" s="19"/>
      <c r="C6179" s="19"/>
      <c r="D6179" s="43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70"/>
      <c r="K6179" s="59"/>
    </row>
    <row r="6180" spans="1:11" ht="41.25" customHeight="1">
      <c r="A6180" s="18" t="s">
        <v>6669</v>
      </c>
      <c r="B6180" s="19"/>
      <c r="C6180" s="19"/>
      <c r="D6180" s="43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70"/>
      <c r="K6180" s="59"/>
    </row>
    <row r="6181" spans="1:11" ht="41.25" customHeight="1">
      <c r="A6181" s="18" t="s">
        <v>6670</v>
      </c>
      <c r="B6181" s="19"/>
      <c r="C6181" s="19"/>
      <c r="D6181" s="43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70"/>
      <c r="K6181" s="59"/>
    </row>
    <row r="6182" spans="1:11" ht="41.25" customHeight="1">
      <c r="A6182" s="18" t="s">
        <v>6671</v>
      </c>
      <c r="B6182" s="19"/>
      <c r="C6182" s="19"/>
      <c r="D6182" s="43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70"/>
      <c r="K6182" s="59"/>
    </row>
    <row r="6183" spans="1:11" ht="41.25" customHeight="1">
      <c r="A6183" s="18" t="s">
        <v>6672</v>
      </c>
      <c r="B6183" s="19"/>
      <c r="C6183" s="19"/>
      <c r="D6183" s="43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70"/>
      <c r="K6183" s="59"/>
    </row>
    <row r="6184" spans="1:11" ht="41.25" customHeight="1">
      <c r="A6184" s="18" t="s">
        <v>6673</v>
      </c>
      <c r="B6184" s="19"/>
      <c r="C6184" s="19"/>
      <c r="D6184" s="43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70"/>
      <c r="K6184" s="59"/>
    </row>
    <row r="6185" spans="1:11" ht="41.25" customHeight="1">
      <c r="A6185" s="18" t="s">
        <v>6674</v>
      </c>
      <c r="B6185" s="19"/>
      <c r="C6185" s="19"/>
      <c r="D6185" s="43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70"/>
      <c r="K6185" s="59"/>
    </row>
    <row r="6186" spans="1:11" ht="41.25" customHeight="1">
      <c r="A6186" s="18" t="s">
        <v>6675</v>
      </c>
      <c r="B6186" s="19"/>
      <c r="C6186" s="19"/>
      <c r="D6186" s="43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70"/>
      <c r="K6186" s="59"/>
    </row>
    <row r="6187" spans="1:11" ht="41.25" customHeight="1">
      <c r="A6187" s="18" t="s">
        <v>6676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6677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6678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6679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6680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6681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6682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6683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6684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6685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6686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6687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6688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6689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6690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6691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6692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6693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6694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6695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6696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6697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6698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6699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6700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6701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6702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6703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6704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6705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6706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6707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6708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6709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6710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6711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6712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6713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6714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6715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6716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6717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6718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6719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6720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6721</v>
      </c>
      <c r="B6232" s="19"/>
      <c r="C6232" s="19"/>
      <c r="D6232" s="43"/>
      <c r="E6232" s="19"/>
      <c r="F6232" s="21"/>
      <c r="G6232" s="19"/>
      <c r="H6232" s="25">
        <f t="shared" ref="H6232:H6295" si="433">IF(RIGHT(G6232,1)="M", LEFT(G6232,LEN(G6232)-1), G6232)</f>
        <v>0</v>
      </c>
      <c r="I6232" s="25" t="str">
        <f t="shared" ref="I6232:I6295" si="434">IF(RIGHT(G6232,1)="M","M","Non-M")</f>
        <v>Non-M</v>
      </c>
      <c r="J6232" s="70"/>
      <c r="K6232" s="59"/>
    </row>
    <row r="6233" spans="1:11" ht="41.25" customHeight="1">
      <c r="A6233" s="18" t="s">
        <v>6722</v>
      </c>
      <c r="B6233" s="19"/>
      <c r="C6233" s="19"/>
      <c r="D6233" s="43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70"/>
      <c r="K6233" s="59"/>
    </row>
    <row r="6234" spans="1:11" ht="41.25" customHeight="1">
      <c r="A6234" s="18" t="s">
        <v>6723</v>
      </c>
      <c r="B6234" s="19"/>
      <c r="C6234" s="19"/>
      <c r="D6234" s="43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70"/>
      <c r="K6234" s="59"/>
    </row>
    <row r="6235" spans="1:11" ht="41.25" customHeight="1">
      <c r="A6235" s="18" t="s">
        <v>6724</v>
      </c>
      <c r="B6235" s="19"/>
      <c r="C6235" s="19"/>
      <c r="D6235" s="43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70"/>
      <c r="K6235" s="59"/>
    </row>
    <row r="6236" spans="1:11" ht="41.25" customHeight="1">
      <c r="A6236" s="18" t="s">
        <v>6725</v>
      </c>
      <c r="B6236" s="19"/>
      <c r="C6236" s="19"/>
      <c r="D6236" s="43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70"/>
      <c r="K6236" s="59"/>
    </row>
    <row r="6237" spans="1:11" ht="41.25" customHeight="1">
      <c r="A6237" s="18" t="s">
        <v>6726</v>
      </c>
      <c r="B6237" s="19"/>
      <c r="C6237" s="19"/>
      <c r="D6237" s="43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70"/>
      <c r="K6237" s="59"/>
    </row>
    <row r="6238" spans="1:11" ht="41.25" customHeight="1">
      <c r="A6238" s="18" t="s">
        <v>6727</v>
      </c>
      <c r="B6238" s="19"/>
      <c r="C6238" s="19"/>
      <c r="D6238" s="43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70"/>
      <c r="K6238" s="59"/>
    </row>
    <row r="6239" spans="1:11" ht="41.25" customHeight="1">
      <c r="A6239" s="18" t="s">
        <v>6728</v>
      </c>
      <c r="B6239" s="19"/>
      <c r="C6239" s="19"/>
      <c r="D6239" s="43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70"/>
      <c r="K6239" s="59"/>
    </row>
    <row r="6240" spans="1:11" ht="41.25" customHeight="1">
      <c r="A6240" s="18" t="s">
        <v>6729</v>
      </c>
      <c r="B6240" s="19"/>
      <c r="C6240" s="19"/>
      <c r="D6240" s="43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70"/>
      <c r="K6240" s="59"/>
    </row>
    <row r="6241" spans="1:11" ht="41.25" customHeight="1">
      <c r="A6241" s="18" t="s">
        <v>6730</v>
      </c>
      <c r="B6241" s="19"/>
      <c r="C6241" s="19"/>
      <c r="D6241" s="43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70"/>
      <c r="K6241" s="59"/>
    </row>
    <row r="6242" spans="1:11" ht="41.25" customHeight="1">
      <c r="A6242" s="18" t="s">
        <v>6731</v>
      </c>
      <c r="B6242" s="19"/>
      <c r="C6242" s="19"/>
      <c r="D6242" s="43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70"/>
      <c r="K6242" s="59"/>
    </row>
    <row r="6243" spans="1:11" ht="41.25" customHeight="1">
      <c r="A6243" s="18" t="s">
        <v>6732</v>
      </c>
      <c r="B6243" s="19"/>
      <c r="C6243" s="19"/>
      <c r="D6243" s="43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70"/>
      <c r="K6243" s="59"/>
    </row>
    <row r="6244" spans="1:11" ht="41.25" customHeight="1">
      <c r="A6244" s="18" t="s">
        <v>6733</v>
      </c>
      <c r="B6244" s="19"/>
      <c r="C6244" s="19"/>
      <c r="D6244" s="43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70"/>
      <c r="K6244" s="59"/>
    </row>
    <row r="6245" spans="1:11" ht="41.25" customHeight="1">
      <c r="A6245" s="18" t="s">
        <v>6734</v>
      </c>
      <c r="B6245" s="19"/>
      <c r="C6245" s="19"/>
      <c r="D6245" s="43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70"/>
      <c r="K6245" s="59"/>
    </row>
    <row r="6246" spans="1:11" ht="41.25" customHeight="1">
      <c r="A6246" s="18" t="s">
        <v>6735</v>
      </c>
      <c r="B6246" s="19"/>
      <c r="C6246" s="19"/>
      <c r="D6246" s="43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70"/>
      <c r="K6246" s="59"/>
    </row>
    <row r="6247" spans="1:11" ht="41.25" customHeight="1">
      <c r="A6247" s="18" t="s">
        <v>6736</v>
      </c>
      <c r="B6247" s="19"/>
      <c r="C6247" s="19"/>
      <c r="D6247" s="43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70"/>
      <c r="K6247" s="59"/>
    </row>
    <row r="6248" spans="1:11" ht="41.25" customHeight="1">
      <c r="A6248" s="18" t="s">
        <v>6737</v>
      </c>
      <c r="B6248" s="19"/>
      <c r="C6248" s="19"/>
      <c r="D6248" s="43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70"/>
      <c r="K6248" s="59"/>
    </row>
    <row r="6249" spans="1:11" ht="41.25" customHeight="1">
      <c r="A6249" s="18" t="s">
        <v>6738</v>
      </c>
      <c r="B6249" s="19"/>
      <c r="C6249" s="19"/>
      <c r="D6249" s="43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70"/>
      <c r="K6249" s="59"/>
    </row>
    <row r="6250" spans="1:11" ht="41.25" customHeight="1">
      <c r="A6250" s="18" t="s">
        <v>6739</v>
      </c>
      <c r="B6250" s="19"/>
      <c r="C6250" s="19"/>
      <c r="D6250" s="43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70"/>
      <c r="K6250" s="59"/>
    </row>
    <row r="6251" spans="1:11" ht="41.25" customHeight="1">
      <c r="A6251" s="18" t="s">
        <v>6740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6741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6742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6743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6744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6745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6746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6747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6748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6749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6750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6751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6752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6753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6754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6755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6756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6757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6758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6759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6760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6761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6762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6763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6764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6765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6766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6767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6768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6769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6770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6771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6772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6773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6774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6775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6776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6777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6778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6779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6780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6781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6782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6783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6784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6785</v>
      </c>
      <c r="B6296" s="19"/>
      <c r="C6296" s="19"/>
      <c r="D6296" s="43"/>
      <c r="E6296" s="19"/>
      <c r="F6296" s="21"/>
      <c r="G6296" s="19"/>
      <c r="H6296" s="25">
        <f t="shared" ref="H6296:H6359" si="435">IF(RIGHT(G6296,1)="M", LEFT(G6296,LEN(G6296)-1), G6296)</f>
        <v>0</v>
      </c>
      <c r="I6296" s="25" t="str">
        <f t="shared" ref="I6296:I6359" si="436">IF(RIGHT(G6296,1)="M","M","Non-M")</f>
        <v>Non-M</v>
      </c>
      <c r="J6296" s="70"/>
      <c r="K6296" s="59"/>
    </row>
    <row r="6297" spans="1:11" ht="41.25" customHeight="1">
      <c r="A6297" s="18" t="s">
        <v>6786</v>
      </c>
      <c r="B6297" s="19"/>
      <c r="C6297" s="19"/>
      <c r="D6297" s="43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70"/>
      <c r="K6297" s="59"/>
    </row>
    <row r="6298" spans="1:11" ht="41.25" customHeight="1">
      <c r="A6298" s="18" t="s">
        <v>6787</v>
      </c>
      <c r="B6298" s="19"/>
      <c r="C6298" s="19"/>
      <c r="D6298" s="43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70"/>
      <c r="K6298" s="59"/>
    </row>
    <row r="6299" spans="1:11" ht="41.25" customHeight="1">
      <c r="A6299" s="18" t="s">
        <v>6788</v>
      </c>
      <c r="B6299" s="19"/>
      <c r="C6299" s="19"/>
      <c r="D6299" s="43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70"/>
      <c r="K6299" s="59"/>
    </row>
    <row r="6300" spans="1:11" ht="41.25" customHeight="1">
      <c r="A6300" s="18" t="s">
        <v>6789</v>
      </c>
      <c r="B6300" s="19"/>
      <c r="C6300" s="19"/>
      <c r="D6300" s="43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70"/>
      <c r="K6300" s="59"/>
    </row>
    <row r="6301" spans="1:11" ht="41.25" customHeight="1">
      <c r="A6301" s="18" t="s">
        <v>6790</v>
      </c>
      <c r="B6301" s="19"/>
      <c r="C6301" s="19"/>
      <c r="D6301" s="43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70"/>
      <c r="K6301" s="59"/>
    </row>
    <row r="6302" spans="1:11" ht="41.25" customHeight="1">
      <c r="A6302" s="18" t="s">
        <v>6791</v>
      </c>
      <c r="B6302" s="19"/>
      <c r="C6302" s="19"/>
      <c r="D6302" s="43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70"/>
      <c r="K6302" s="59"/>
    </row>
    <row r="6303" spans="1:11" ht="41.25" customHeight="1">
      <c r="A6303" s="18" t="s">
        <v>6792</v>
      </c>
      <c r="B6303" s="19"/>
      <c r="C6303" s="19"/>
      <c r="D6303" s="43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70"/>
      <c r="K6303" s="59"/>
    </row>
    <row r="6304" spans="1:11" ht="41.25" customHeight="1">
      <c r="A6304" s="18" t="s">
        <v>6793</v>
      </c>
      <c r="B6304" s="19"/>
      <c r="C6304" s="19"/>
      <c r="D6304" s="43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70"/>
      <c r="K6304" s="59"/>
    </row>
    <row r="6305" spans="1:11" ht="41.25" customHeight="1">
      <c r="A6305" s="18" t="s">
        <v>6794</v>
      </c>
      <c r="B6305" s="19"/>
      <c r="C6305" s="19"/>
      <c r="D6305" s="43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70"/>
      <c r="K6305" s="59"/>
    </row>
    <row r="6306" spans="1:11" ht="41.25" customHeight="1">
      <c r="A6306" s="18" t="s">
        <v>6795</v>
      </c>
      <c r="B6306" s="19"/>
      <c r="C6306" s="19"/>
      <c r="D6306" s="43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70"/>
      <c r="K6306" s="59"/>
    </row>
    <row r="6307" spans="1:11" ht="41.25" customHeight="1">
      <c r="A6307" s="18" t="s">
        <v>6796</v>
      </c>
      <c r="B6307" s="19"/>
      <c r="C6307" s="19"/>
      <c r="D6307" s="43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70"/>
      <c r="K6307" s="59"/>
    </row>
    <row r="6308" spans="1:11" ht="41.25" customHeight="1">
      <c r="A6308" s="18" t="s">
        <v>6797</v>
      </c>
      <c r="B6308" s="19"/>
      <c r="C6308" s="19"/>
      <c r="D6308" s="43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70"/>
      <c r="K6308" s="59"/>
    </row>
    <row r="6309" spans="1:11" ht="41.25" customHeight="1">
      <c r="A6309" s="18" t="s">
        <v>6798</v>
      </c>
      <c r="B6309" s="19"/>
      <c r="C6309" s="19"/>
      <c r="D6309" s="43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70"/>
      <c r="K6309" s="59"/>
    </row>
    <row r="6310" spans="1:11" ht="41.25" customHeight="1">
      <c r="A6310" s="18" t="s">
        <v>6799</v>
      </c>
      <c r="B6310" s="19"/>
      <c r="C6310" s="19"/>
      <c r="D6310" s="43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70"/>
      <c r="K6310" s="59"/>
    </row>
    <row r="6311" spans="1:11" ht="41.25" customHeight="1">
      <c r="A6311" s="18" t="s">
        <v>6800</v>
      </c>
      <c r="B6311" s="19"/>
      <c r="C6311" s="19"/>
      <c r="D6311" s="43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70"/>
      <c r="K6311" s="59"/>
    </row>
    <row r="6312" spans="1:11" ht="41.25" customHeight="1">
      <c r="A6312" s="18" t="s">
        <v>6801</v>
      </c>
      <c r="B6312" s="19"/>
      <c r="C6312" s="19"/>
      <c r="D6312" s="43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70"/>
      <c r="K6312" s="59"/>
    </row>
    <row r="6313" spans="1:11" ht="41.25" customHeight="1">
      <c r="A6313" s="18" t="s">
        <v>6802</v>
      </c>
      <c r="B6313" s="19"/>
      <c r="C6313" s="19"/>
      <c r="D6313" s="43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70"/>
      <c r="K6313" s="59"/>
    </row>
    <row r="6314" spans="1:11" ht="41.25" customHeight="1">
      <c r="A6314" s="18" t="s">
        <v>6803</v>
      </c>
      <c r="B6314" s="19"/>
      <c r="C6314" s="19"/>
      <c r="D6314" s="43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70"/>
      <c r="K6314" s="59"/>
    </row>
    <row r="6315" spans="1:11" ht="41.25" customHeight="1">
      <c r="A6315" s="18" t="s">
        <v>6804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6805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6806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6807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6808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6809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6810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6811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6812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6813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6814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6815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6816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6817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6818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6819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6820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6821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6822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6823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6824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6825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6826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6827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6828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6829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6830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6831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6832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6833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6834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6835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6836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6837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6838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6839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6840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6841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6842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6843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6844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6845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6846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6847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6848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6849</v>
      </c>
      <c r="B6360" s="19"/>
      <c r="C6360" s="19"/>
      <c r="D6360" s="43"/>
      <c r="E6360" s="19"/>
      <c r="F6360" s="21"/>
      <c r="G6360" s="19"/>
      <c r="H6360" s="25">
        <f t="shared" ref="H6360:H6423" si="437">IF(RIGHT(G6360,1)="M", LEFT(G6360,LEN(G6360)-1), G6360)</f>
        <v>0</v>
      </c>
      <c r="I6360" s="25" t="str">
        <f t="shared" ref="I6360:I6423" si="438">IF(RIGHT(G6360,1)="M","M","Non-M")</f>
        <v>Non-M</v>
      </c>
      <c r="J6360" s="70"/>
      <c r="K6360" s="59"/>
    </row>
    <row r="6361" spans="1:11" ht="41.25" customHeight="1">
      <c r="A6361" s="18" t="s">
        <v>6850</v>
      </c>
      <c r="B6361" s="19"/>
      <c r="C6361" s="19"/>
      <c r="D6361" s="43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70"/>
      <c r="K6361" s="59"/>
    </row>
    <row r="6362" spans="1:11" ht="41.25" customHeight="1">
      <c r="A6362" s="18" t="s">
        <v>6851</v>
      </c>
      <c r="B6362" s="19"/>
      <c r="C6362" s="19"/>
      <c r="D6362" s="43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70"/>
      <c r="K6362" s="59"/>
    </row>
    <row r="6363" spans="1:11" ht="41.25" customHeight="1">
      <c r="A6363" s="18" t="s">
        <v>6852</v>
      </c>
      <c r="B6363" s="19"/>
      <c r="C6363" s="19"/>
      <c r="D6363" s="43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70"/>
      <c r="K6363" s="59"/>
    </row>
    <row r="6364" spans="1:11" ht="41.25" customHeight="1">
      <c r="A6364" s="18" t="s">
        <v>6853</v>
      </c>
      <c r="B6364" s="19"/>
      <c r="C6364" s="19"/>
      <c r="D6364" s="43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70"/>
      <c r="K6364" s="59"/>
    </row>
    <row r="6365" spans="1:11" ht="41.25" customHeight="1">
      <c r="A6365" s="18" t="s">
        <v>6854</v>
      </c>
      <c r="B6365" s="19"/>
      <c r="C6365" s="19"/>
      <c r="D6365" s="43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70"/>
      <c r="K6365" s="59"/>
    </row>
    <row r="6366" spans="1:11" ht="41.25" customHeight="1">
      <c r="A6366" s="18" t="s">
        <v>6855</v>
      </c>
      <c r="B6366" s="19"/>
      <c r="C6366" s="19"/>
      <c r="D6366" s="43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70"/>
      <c r="K6366" s="59"/>
    </row>
    <row r="6367" spans="1:11" ht="41.25" customHeight="1">
      <c r="A6367" s="18" t="s">
        <v>6856</v>
      </c>
      <c r="B6367" s="19"/>
      <c r="C6367" s="19"/>
      <c r="D6367" s="43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70"/>
      <c r="K6367" s="59"/>
    </row>
    <row r="6368" spans="1:11" ht="41.25" customHeight="1">
      <c r="A6368" s="18" t="s">
        <v>6857</v>
      </c>
      <c r="B6368" s="19"/>
      <c r="C6368" s="19"/>
      <c r="D6368" s="43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70"/>
      <c r="K6368" s="59"/>
    </row>
    <row r="6369" spans="1:11" ht="41.25" customHeight="1">
      <c r="A6369" s="18" t="s">
        <v>6858</v>
      </c>
      <c r="B6369" s="19"/>
      <c r="C6369" s="19"/>
      <c r="D6369" s="43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70"/>
      <c r="K6369" s="59"/>
    </row>
    <row r="6370" spans="1:11" ht="41.25" customHeight="1">
      <c r="A6370" s="18" t="s">
        <v>6859</v>
      </c>
      <c r="B6370" s="19"/>
      <c r="C6370" s="19"/>
      <c r="D6370" s="43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70"/>
      <c r="K6370" s="59"/>
    </row>
    <row r="6371" spans="1:11" ht="41.25" customHeight="1">
      <c r="A6371" s="18" t="s">
        <v>6860</v>
      </c>
      <c r="B6371" s="19"/>
      <c r="C6371" s="19"/>
      <c r="D6371" s="43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70"/>
      <c r="K6371" s="59"/>
    </row>
    <row r="6372" spans="1:11" ht="41.25" customHeight="1">
      <c r="A6372" s="18" t="s">
        <v>6861</v>
      </c>
      <c r="B6372" s="19"/>
      <c r="C6372" s="19"/>
      <c r="D6372" s="43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70"/>
      <c r="K6372" s="59"/>
    </row>
    <row r="6373" spans="1:11" ht="41.25" customHeight="1">
      <c r="A6373" s="18" t="s">
        <v>6862</v>
      </c>
      <c r="B6373" s="19"/>
      <c r="C6373" s="19"/>
      <c r="D6373" s="43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70"/>
      <c r="K6373" s="59"/>
    </row>
    <row r="6374" spans="1:11" ht="41.25" customHeight="1">
      <c r="A6374" s="18" t="s">
        <v>6863</v>
      </c>
      <c r="B6374" s="19"/>
      <c r="C6374" s="19"/>
      <c r="D6374" s="43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70"/>
      <c r="K6374" s="59"/>
    </row>
    <row r="6375" spans="1:11" ht="41.25" customHeight="1">
      <c r="A6375" s="18" t="s">
        <v>6864</v>
      </c>
      <c r="B6375" s="19"/>
      <c r="C6375" s="19"/>
      <c r="D6375" s="43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70"/>
      <c r="K6375" s="59"/>
    </row>
    <row r="6376" spans="1:11" ht="41.25" customHeight="1">
      <c r="A6376" s="18" t="s">
        <v>6865</v>
      </c>
      <c r="B6376" s="19"/>
      <c r="C6376" s="19"/>
      <c r="D6376" s="43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70"/>
      <c r="K6376" s="59"/>
    </row>
    <row r="6377" spans="1:11" ht="41.25" customHeight="1">
      <c r="A6377" s="18" t="s">
        <v>6866</v>
      </c>
      <c r="B6377" s="19"/>
      <c r="C6377" s="19"/>
      <c r="D6377" s="43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70"/>
      <c r="K6377" s="59"/>
    </row>
    <row r="6378" spans="1:11" ht="41.25" customHeight="1">
      <c r="A6378" s="18" t="s">
        <v>6867</v>
      </c>
      <c r="B6378" s="19"/>
      <c r="C6378" s="19"/>
      <c r="D6378" s="43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70"/>
      <c r="K6378" s="59"/>
    </row>
    <row r="6379" spans="1:11" ht="41.25" customHeight="1">
      <c r="A6379" s="18" t="s">
        <v>6868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6869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6870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6871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6872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6873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6874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6875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6876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6877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6878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6879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6880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6881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6882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6883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6884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6885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6886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6887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6888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6889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6890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6891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6892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6893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6894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6895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6896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6897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6898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6899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6900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6901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6902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6903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6904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6905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6906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6907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6908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6909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6910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6911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6912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6913</v>
      </c>
      <c r="B6424" s="19"/>
      <c r="C6424" s="19"/>
      <c r="D6424" s="43"/>
      <c r="E6424" s="19"/>
      <c r="F6424" s="21"/>
      <c r="G6424" s="19"/>
      <c r="H6424" s="25">
        <f t="shared" ref="H6424:H6487" si="439">IF(RIGHT(G6424,1)="M", LEFT(G6424,LEN(G6424)-1), G6424)</f>
        <v>0</v>
      </c>
      <c r="I6424" s="25" t="str">
        <f t="shared" ref="I6424:I6487" si="440">IF(RIGHT(G6424,1)="M","M","Non-M")</f>
        <v>Non-M</v>
      </c>
      <c r="J6424" s="70"/>
      <c r="K6424" s="59"/>
    </row>
    <row r="6425" spans="1:11" ht="41.25" customHeight="1">
      <c r="A6425" s="18" t="s">
        <v>6914</v>
      </c>
      <c r="B6425" s="19"/>
      <c r="C6425" s="19"/>
      <c r="D6425" s="43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70"/>
      <c r="K6425" s="59"/>
    </row>
    <row r="6426" spans="1:11" ht="41.25" customHeight="1">
      <c r="A6426" s="18" t="s">
        <v>6915</v>
      </c>
      <c r="B6426" s="19"/>
      <c r="C6426" s="19"/>
      <c r="D6426" s="43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70"/>
      <c r="K6426" s="59"/>
    </row>
    <row r="6427" spans="1:11" ht="41.25" customHeight="1">
      <c r="A6427" s="18" t="s">
        <v>6916</v>
      </c>
      <c r="B6427" s="19"/>
      <c r="C6427" s="19"/>
      <c r="D6427" s="43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70"/>
      <c r="K6427" s="59"/>
    </row>
    <row r="6428" spans="1:11" ht="41.25" customHeight="1">
      <c r="A6428" s="18" t="s">
        <v>6917</v>
      </c>
      <c r="B6428" s="19"/>
      <c r="C6428" s="19"/>
      <c r="D6428" s="43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70"/>
      <c r="K6428" s="59"/>
    </row>
    <row r="6429" spans="1:11" ht="41.25" customHeight="1">
      <c r="A6429" s="18" t="s">
        <v>6918</v>
      </c>
      <c r="B6429" s="19"/>
      <c r="C6429" s="19"/>
      <c r="D6429" s="43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70"/>
      <c r="K6429" s="59"/>
    </row>
    <row r="6430" spans="1:11" ht="41.25" customHeight="1">
      <c r="A6430" s="18" t="s">
        <v>6919</v>
      </c>
      <c r="B6430" s="19"/>
      <c r="C6430" s="19"/>
      <c r="D6430" s="43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70"/>
      <c r="K6430" s="59"/>
    </row>
    <row r="6431" spans="1:11" ht="41.25" customHeight="1">
      <c r="A6431" s="18" t="s">
        <v>6920</v>
      </c>
      <c r="B6431" s="19"/>
      <c r="C6431" s="19"/>
      <c r="D6431" s="43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70"/>
      <c r="K6431" s="59"/>
    </row>
    <row r="6432" spans="1:11" ht="41.25" customHeight="1">
      <c r="A6432" s="18" t="s">
        <v>6921</v>
      </c>
      <c r="B6432" s="19"/>
      <c r="C6432" s="19"/>
      <c r="D6432" s="43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70"/>
      <c r="K6432" s="59"/>
    </row>
    <row r="6433" spans="1:11" ht="41.25" customHeight="1">
      <c r="A6433" s="18" t="s">
        <v>6922</v>
      </c>
      <c r="B6433" s="19"/>
      <c r="C6433" s="19"/>
      <c r="D6433" s="43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70"/>
      <c r="K6433" s="59"/>
    </row>
    <row r="6434" spans="1:11" ht="41.25" customHeight="1">
      <c r="A6434" s="18" t="s">
        <v>6923</v>
      </c>
      <c r="B6434" s="19"/>
      <c r="C6434" s="19"/>
      <c r="D6434" s="43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70"/>
      <c r="K6434" s="59"/>
    </row>
    <row r="6435" spans="1:11" ht="41.25" customHeight="1">
      <c r="A6435" s="18" t="s">
        <v>6924</v>
      </c>
      <c r="B6435" s="19"/>
      <c r="C6435" s="19"/>
      <c r="D6435" s="43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70"/>
      <c r="K6435" s="59"/>
    </row>
    <row r="6436" spans="1:11" ht="41.25" customHeight="1">
      <c r="A6436" s="18" t="s">
        <v>6925</v>
      </c>
      <c r="B6436" s="19"/>
      <c r="C6436" s="19"/>
      <c r="D6436" s="43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70"/>
      <c r="K6436" s="59"/>
    </row>
    <row r="6437" spans="1:11" ht="41.25" customHeight="1">
      <c r="A6437" s="18" t="s">
        <v>6926</v>
      </c>
      <c r="B6437" s="19"/>
      <c r="C6437" s="19"/>
      <c r="D6437" s="43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70"/>
      <c r="K6437" s="59"/>
    </row>
    <row r="6438" spans="1:11" ht="41.25" customHeight="1">
      <c r="A6438" s="18" t="s">
        <v>6927</v>
      </c>
      <c r="B6438" s="19"/>
      <c r="C6438" s="19"/>
      <c r="D6438" s="43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70"/>
      <c r="K6438" s="59"/>
    </row>
    <row r="6439" spans="1:11" ht="41.25" customHeight="1">
      <c r="A6439" s="18" t="s">
        <v>6928</v>
      </c>
      <c r="B6439" s="19"/>
      <c r="C6439" s="19"/>
      <c r="D6439" s="43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70"/>
      <c r="K6439" s="59"/>
    </row>
    <row r="6440" spans="1:11" ht="41.25" customHeight="1">
      <c r="A6440" s="18" t="s">
        <v>6929</v>
      </c>
      <c r="B6440" s="19"/>
      <c r="C6440" s="19"/>
      <c r="D6440" s="43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70"/>
      <c r="K6440" s="59"/>
    </row>
    <row r="6441" spans="1:11" ht="41.25" customHeight="1">
      <c r="A6441" s="18" t="s">
        <v>6930</v>
      </c>
      <c r="B6441" s="19"/>
      <c r="C6441" s="19"/>
      <c r="D6441" s="43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70"/>
      <c r="K6441" s="59"/>
    </row>
    <row r="6442" spans="1:11" ht="41.25" customHeight="1">
      <c r="A6442" s="18" t="s">
        <v>6931</v>
      </c>
      <c r="B6442" s="19"/>
      <c r="C6442" s="19"/>
      <c r="D6442" s="43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70"/>
      <c r="K6442" s="59"/>
    </row>
    <row r="6443" spans="1:11" ht="41.25" customHeight="1">
      <c r="A6443" s="18" t="s">
        <v>6932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6933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6934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6935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6936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6937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6938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6939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6940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6941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6942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6943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6944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6945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6946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6947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6948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6949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6950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6951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6952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6953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6954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6955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6956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6957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6958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6959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6960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6961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6962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6963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6964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6965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6966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6967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6968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6969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6970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6971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6972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6973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6974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6975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6976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6977</v>
      </c>
      <c r="B6488" s="19"/>
      <c r="C6488" s="19"/>
      <c r="D6488" s="43"/>
      <c r="E6488" s="19"/>
      <c r="F6488" s="21"/>
      <c r="G6488" s="19"/>
      <c r="H6488" s="25">
        <f t="shared" ref="H6488:H6551" si="441">IF(RIGHT(G6488,1)="M", LEFT(G6488,LEN(G6488)-1), G6488)</f>
        <v>0</v>
      </c>
      <c r="I6488" s="25" t="str">
        <f t="shared" ref="I6488:I6551" si="442">IF(RIGHT(G6488,1)="M","M","Non-M")</f>
        <v>Non-M</v>
      </c>
      <c r="J6488" s="70"/>
      <c r="K6488" s="59"/>
    </row>
    <row r="6489" spans="1:11" ht="41.25" customHeight="1">
      <c r="A6489" s="18" t="s">
        <v>6978</v>
      </c>
      <c r="B6489" s="19"/>
      <c r="C6489" s="19"/>
      <c r="D6489" s="43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70"/>
      <c r="K6489" s="59"/>
    </row>
    <row r="6490" spans="1:11" ht="41.25" customHeight="1">
      <c r="A6490" s="18" t="s">
        <v>6979</v>
      </c>
      <c r="B6490" s="19"/>
      <c r="C6490" s="19"/>
      <c r="D6490" s="43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70"/>
      <c r="K6490" s="59"/>
    </row>
    <row r="6491" spans="1:11" ht="41.25" customHeight="1">
      <c r="A6491" s="18" t="s">
        <v>6980</v>
      </c>
      <c r="B6491" s="19"/>
      <c r="C6491" s="19"/>
      <c r="D6491" s="43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70"/>
      <c r="K6491" s="59"/>
    </row>
    <row r="6492" spans="1:11" ht="41.25" customHeight="1">
      <c r="A6492" s="18" t="s">
        <v>6981</v>
      </c>
      <c r="B6492" s="19"/>
      <c r="C6492" s="19"/>
      <c r="D6492" s="43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70"/>
      <c r="K6492" s="59"/>
    </row>
    <row r="6493" spans="1:11" ht="41.25" customHeight="1">
      <c r="A6493" s="18" t="s">
        <v>6982</v>
      </c>
      <c r="B6493" s="19"/>
      <c r="C6493" s="19"/>
      <c r="D6493" s="43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70"/>
      <c r="K6493" s="59"/>
    </row>
    <row r="6494" spans="1:11" ht="41.25" customHeight="1">
      <c r="A6494" s="18" t="s">
        <v>6983</v>
      </c>
      <c r="B6494" s="19"/>
      <c r="C6494" s="19"/>
      <c r="D6494" s="43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70"/>
      <c r="K6494" s="59"/>
    </row>
    <row r="6495" spans="1:11" ht="41.25" customHeight="1">
      <c r="A6495" s="18" t="s">
        <v>6984</v>
      </c>
      <c r="B6495" s="19"/>
      <c r="C6495" s="19"/>
      <c r="D6495" s="43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70"/>
      <c r="K6495" s="59"/>
    </row>
    <row r="6496" spans="1:11" ht="41.25" customHeight="1">
      <c r="A6496" s="18" t="s">
        <v>6985</v>
      </c>
      <c r="B6496" s="19"/>
      <c r="C6496" s="19"/>
      <c r="D6496" s="43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70"/>
      <c r="K6496" s="59"/>
    </row>
    <row r="6497" spans="1:11" ht="41.25" customHeight="1">
      <c r="A6497" s="18" t="s">
        <v>6986</v>
      </c>
      <c r="B6497" s="19"/>
      <c r="C6497" s="19"/>
      <c r="D6497" s="43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70"/>
      <c r="K6497" s="59"/>
    </row>
    <row r="6498" spans="1:11" ht="41.25" customHeight="1">
      <c r="A6498" s="18" t="s">
        <v>6987</v>
      </c>
      <c r="B6498" s="19"/>
      <c r="C6498" s="19"/>
      <c r="D6498" s="43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70"/>
      <c r="K6498" s="59"/>
    </row>
    <row r="6499" spans="1:11" ht="41.25" customHeight="1">
      <c r="A6499" s="18" t="s">
        <v>6988</v>
      </c>
      <c r="B6499" s="19"/>
      <c r="C6499" s="19"/>
      <c r="D6499" s="43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70"/>
      <c r="K6499" s="59"/>
    </row>
    <row r="6500" spans="1:11" ht="41.25" customHeight="1">
      <c r="A6500" s="18" t="s">
        <v>6989</v>
      </c>
      <c r="B6500" s="19"/>
      <c r="C6500" s="19"/>
      <c r="D6500" s="43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70"/>
      <c r="K6500" s="59"/>
    </row>
    <row r="6501" spans="1:11" ht="41.25" customHeight="1">
      <c r="A6501" s="18" t="s">
        <v>6990</v>
      </c>
      <c r="B6501" s="19"/>
      <c r="C6501" s="19"/>
      <c r="D6501" s="43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70"/>
      <c r="K6501" s="59"/>
    </row>
    <row r="6502" spans="1:11" ht="41.25" customHeight="1">
      <c r="A6502" s="18" t="s">
        <v>6991</v>
      </c>
      <c r="B6502" s="19"/>
      <c r="C6502" s="19"/>
      <c r="D6502" s="43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70"/>
      <c r="K6502" s="59"/>
    </row>
    <row r="6503" spans="1:11" ht="41.25" customHeight="1">
      <c r="A6503" s="18" t="s">
        <v>6992</v>
      </c>
      <c r="B6503" s="19"/>
      <c r="C6503" s="19"/>
      <c r="D6503" s="43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70"/>
      <c r="K6503" s="59"/>
    </row>
    <row r="6504" spans="1:11" ht="41.25" customHeight="1">
      <c r="A6504" s="18" t="s">
        <v>6993</v>
      </c>
      <c r="B6504" s="19"/>
      <c r="C6504" s="19"/>
      <c r="D6504" s="43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70"/>
      <c r="K6504" s="59"/>
    </row>
    <row r="6505" spans="1:11" ht="41.25" customHeight="1">
      <c r="A6505" s="18" t="s">
        <v>6994</v>
      </c>
      <c r="B6505" s="19"/>
      <c r="C6505" s="19"/>
      <c r="D6505" s="43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70"/>
      <c r="K6505" s="59"/>
    </row>
    <row r="6506" spans="1:11" ht="41.25" customHeight="1">
      <c r="A6506" s="18" t="s">
        <v>6995</v>
      </c>
      <c r="B6506" s="19"/>
      <c r="C6506" s="19"/>
      <c r="D6506" s="43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70"/>
      <c r="K6506" s="59"/>
    </row>
    <row r="6507" spans="1:11" ht="41.25" customHeight="1">
      <c r="A6507" s="18" t="s">
        <v>6996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6997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6998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6999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7000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7001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7002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7003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7004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7005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7006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7007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7008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7009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7010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7011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7012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7013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7014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7015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7016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7017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7018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7019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7020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7021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7022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7023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7024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7025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7026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7027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7028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7029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7030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7031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7032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7033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7034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7035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7036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7037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7038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7039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7040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7041</v>
      </c>
      <c r="B6552" s="19"/>
      <c r="C6552" s="19"/>
      <c r="D6552" s="43"/>
      <c r="E6552" s="19"/>
      <c r="F6552" s="21"/>
      <c r="G6552" s="19"/>
      <c r="H6552" s="25">
        <f t="shared" ref="H6552:H6615" si="443">IF(RIGHT(G6552,1)="M", LEFT(G6552,LEN(G6552)-1), G6552)</f>
        <v>0</v>
      </c>
      <c r="I6552" s="25" t="str">
        <f t="shared" ref="I6552:I6615" si="444">IF(RIGHT(G6552,1)="M","M","Non-M")</f>
        <v>Non-M</v>
      </c>
      <c r="J6552" s="70"/>
      <c r="K6552" s="59"/>
    </row>
    <row r="6553" spans="1:11" ht="41.25" customHeight="1">
      <c r="A6553" s="18" t="s">
        <v>7042</v>
      </c>
      <c r="B6553" s="19"/>
      <c r="C6553" s="19"/>
      <c r="D6553" s="43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70"/>
      <c r="K6553" s="59"/>
    </row>
    <row r="6554" spans="1:11" ht="41.25" customHeight="1">
      <c r="A6554" s="18" t="s">
        <v>7043</v>
      </c>
      <c r="B6554" s="19"/>
      <c r="C6554" s="19"/>
      <c r="D6554" s="43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70"/>
      <c r="K6554" s="59"/>
    </row>
    <row r="6555" spans="1:11" ht="41.25" customHeight="1">
      <c r="A6555" s="18" t="s">
        <v>7044</v>
      </c>
      <c r="B6555" s="19"/>
      <c r="C6555" s="19"/>
      <c r="D6555" s="43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70"/>
      <c r="K6555" s="59"/>
    </row>
    <row r="6556" spans="1:11" ht="41.25" customHeight="1">
      <c r="A6556" s="18" t="s">
        <v>7045</v>
      </c>
      <c r="B6556" s="19"/>
      <c r="C6556" s="19"/>
      <c r="D6556" s="43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70"/>
      <c r="K6556" s="59"/>
    </row>
    <row r="6557" spans="1:11" ht="41.25" customHeight="1">
      <c r="A6557" s="18" t="s">
        <v>7046</v>
      </c>
      <c r="B6557" s="19"/>
      <c r="C6557" s="19"/>
      <c r="D6557" s="43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70"/>
      <c r="K6557" s="59"/>
    </row>
    <row r="6558" spans="1:11" ht="41.25" customHeight="1">
      <c r="A6558" s="18" t="s">
        <v>7047</v>
      </c>
      <c r="B6558" s="19"/>
      <c r="C6558" s="19"/>
      <c r="D6558" s="43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70"/>
      <c r="K6558" s="59"/>
    </row>
    <row r="6559" spans="1:11" ht="41.25" customHeight="1">
      <c r="A6559" s="18" t="s">
        <v>7048</v>
      </c>
      <c r="B6559" s="19"/>
      <c r="C6559" s="19"/>
      <c r="D6559" s="43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70"/>
      <c r="K6559" s="59"/>
    </row>
    <row r="6560" spans="1:11" ht="41.25" customHeight="1">
      <c r="A6560" s="18" t="s">
        <v>7049</v>
      </c>
      <c r="B6560" s="19"/>
      <c r="C6560" s="19"/>
      <c r="D6560" s="43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70"/>
      <c r="K6560" s="59"/>
    </row>
    <row r="6561" spans="1:11" ht="41.25" customHeight="1">
      <c r="A6561" s="18" t="s">
        <v>7050</v>
      </c>
      <c r="B6561" s="19"/>
      <c r="C6561" s="19"/>
      <c r="D6561" s="43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70"/>
      <c r="K6561" s="59"/>
    </row>
    <row r="6562" spans="1:11" ht="41.25" customHeight="1">
      <c r="A6562" s="18" t="s">
        <v>7051</v>
      </c>
      <c r="B6562" s="19"/>
      <c r="C6562" s="19"/>
      <c r="D6562" s="43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70"/>
      <c r="K6562" s="59"/>
    </row>
    <row r="6563" spans="1:11" ht="41.25" customHeight="1">
      <c r="A6563" s="18" t="s">
        <v>7052</v>
      </c>
      <c r="B6563" s="19"/>
      <c r="C6563" s="19"/>
      <c r="D6563" s="43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70"/>
      <c r="K6563" s="59"/>
    </row>
    <row r="6564" spans="1:11" ht="41.25" customHeight="1">
      <c r="A6564" s="18" t="s">
        <v>7053</v>
      </c>
      <c r="B6564" s="19"/>
      <c r="C6564" s="19"/>
      <c r="D6564" s="43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70"/>
      <c r="K6564" s="59"/>
    </row>
    <row r="6565" spans="1:11" ht="41.25" customHeight="1">
      <c r="A6565" s="18" t="s">
        <v>7054</v>
      </c>
      <c r="B6565" s="19"/>
      <c r="C6565" s="19"/>
      <c r="D6565" s="43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70"/>
      <c r="K6565" s="59"/>
    </row>
    <row r="6566" spans="1:11" ht="41.25" customHeight="1">
      <c r="A6566" s="18" t="s">
        <v>7055</v>
      </c>
      <c r="B6566" s="19"/>
      <c r="C6566" s="19"/>
      <c r="D6566" s="43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70"/>
      <c r="K6566" s="59"/>
    </row>
    <row r="6567" spans="1:11" ht="41.25" customHeight="1">
      <c r="A6567" s="18" t="s">
        <v>7056</v>
      </c>
      <c r="B6567" s="19"/>
      <c r="C6567" s="19"/>
      <c r="D6567" s="43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70"/>
      <c r="K6567" s="59"/>
    </row>
    <row r="6568" spans="1:11" ht="41.25" customHeight="1">
      <c r="A6568" s="18" t="s">
        <v>7057</v>
      </c>
      <c r="B6568" s="19"/>
      <c r="C6568" s="19"/>
      <c r="D6568" s="43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70"/>
      <c r="K6568" s="59"/>
    </row>
    <row r="6569" spans="1:11" ht="41.25" customHeight="1">
      <c r="A6569" s="18" t="s">
        <v>7058</v>
      </c>
      <c r="B6569" s="19"/>
      <c r="C6569" s="19"/>
      <c r="D6569" s="43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70"/>
      <c r="K6569" s="59"/>
    </row>
    <row r="6570" spans="1:11" ht="41.25" customHeight="1">
      <c r="A6570" s="18" t="s">
        <v>7059</v>
      </c>
      <c r="B6570" s="19"/>
      <c r="C6570" s="19"/>
      <c r="D6570" s="43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70"/>
      <c r="K6570" s="59"/>
    </row>
    <row r="6571" spans="1:11" ht="41.25" customHeight="1">
      <c r="A6571" s="18" t="s">
        <v>7060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7061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7062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7063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7064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7065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7066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7067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7068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7069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7070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7071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7072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7073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7074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7075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7076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7077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7078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7079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7080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7081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7082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7083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7084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7085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7086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7087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7088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7089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7090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7091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7092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7093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7094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7095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7096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7097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7098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7099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7100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7101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7102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7103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7104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7105</v>
      </c>
      <c r="B6616" s="19"/>
      <c r="C6616" s="19"/>
      <c r="D6616" s="43"/>
      <c r="E6616" s="19"/>
      <c r="F6616" s="21"/>
      <c r="G6616" s="19"/>
      <c r="H6616" s="25">
        <f t="shared" ref="H6616:H6679" si="445">IF(RIGHT(G6616,1)="M", LEFT(G6616,LEN(G6616)-1), G6616)</f>
        <v>0</v>
      </c>
      <c r="I6616" s="25" t="str">
        <f t="shared" ref="I6616:I6679" si="446">IF(RIGHT(G6616,1)="M","M","Non-M")</f>
        <v>Non-M</v>
      </c>
      <c r="J6616" s="70"/>
      <c r="K6616" s="59"/>
    </row>
    <row r="6617" spans="1:11" ht="41.25" customHeight="1">
      <c r="A6617" s="18" t="s">
        <v>7106</v>
      </c>
      <c r="B6617" s="19"/>
      <c r="C6617" s="19"/>
      <c r="D6617" s="43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70"/>
      <c r="K6617" s="59"/>
    </row>
    <row r="6618" spans="1:11" ht="41.25" customHeight="1">
      <c r="A6618" s="18" t="s">
        <v>7107</v>
      </c>
      <c r="B6618" s="19"/>
      <c r="C6618" s="19"/>
      <c r="D6618" s="43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70"/>
      <c r="K6618" s="59"/>
    </row>
    <row r="6619" spans="1:11" ht="41.25" customHeight="1">
      <c r="A6619" s="18" t="s">
        <v>7108</v>
      </c>
      <c r="B6619" s="19"/>
      <c r="C6619" s="19"/>
      <c r="D6619" s="43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70"/>
      <c r="K6619" s="59"/>
    </row>
    <row r="6620" spans="1:11" ht="41.25" customHeight="1">
      <c r="A6620" s="18" t="s">
        <v>7109</v>
      </c>
      <c r="B6620" s="19"/>
      <c r="C6620" s="19"/>
      <c r="D6620" s="43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70"/>
      <c r="K6620" s="59"/>
    </row>
    <row r="6621" spans="1:11" ht="41.25" customHeight="1">
      <c r="A6621" s="18" t="s">
        <v>7110</v>
      </c>
      <c r="B6621" s="19"/>
      <c r="C6621" s="19"/>
      <c r="D6621" s="43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70"/>
      <c r="K6621" s="59"/>
    </row>
    <row r="6622" spans="1:11" ht="41.25" customHeight="1">
      <c r="A6622" s="18" t="s">
        <v>7111</v>
      </c>
      <c r="B6622" s="19"/>
      <c r="C6622" s="19"/>
      <c r="D6622" s="43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70"/>
      <c r="K6622" s="59"/>
    </row>
    <row r="6623" spans="1:11" ht="41.25" customHeight="1">
      <c r="A6623" s="18" t="s">
        <v>7112</v>
      </c>
      <c r="B6623" s="19"/>
      <c r="C6623" s="19"/>
      <c r="D6623" s="43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70"/>
      <c r="K6623" s="59"/>
    </row>
    <row r="6624" spans="1:11" ht="41.25" customHeight="1">
      <c r="A6624" s="18" t="s">
        <v>7113</v>
      </c>
      <c r="B6624" s="19"/>
      <c r="C6624" s="19"/>
      <c r="D6624" s="43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70"/>
      <c r="K6624" s="59"/>
    </row>
    <row r="6625" spans="1:11" ht="41.25" customHeight="1">
      <c r="A6625" s="18" t="s">
        <v>7114</v>
      </c>
      <c r="B6625" s="19"/>
      <c r="C6625" s="19"/>
      <c r="D6625" s="43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70"/>
      <c r="K6625" s="59"/>
    </row>
    <row r="6626" spans="1:11" ht="41.25" customHeight="1">
      <c r="A6626" s="18" t="s">
        <v>7115</v>
      </c>
      <c r="B6626" s="19"/>
      <c r="C6626" s="19"/>
      <c r="D6626" s="43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70"/>
      <c r="K6626" s="59"/>
    </row>
    <row r="6627" spans="1:11" ht="41.25" customHeight="1">
      <c r="A6627" s="18" t="s">
        <v>7116</v>
      </c>
      <c r="B6627" s="19"/>
      <c r="C6627" s="19"/>
      <c r="D6627" s="43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70"/>
      <c r="K6627" s="59"/>
    </row>
    <row r="6628" spans="1:11" ht="41.25" customHeight="1">
      <c r="A6628" s="18" t="s">
        <v>7117</v>
      </c>
      <c r="B6628" s="19"/>
      <c r="C6628" s="19"/>
      <c r="D6628" s="43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70"/>
      <c r="K6628" s="59"/>
    </row>
    <row r="6629" spans="1:11" ht="41.25" customHeight="1">
      <c r="A6629" s="18" t="s">
        <v>7118</v>
      </c>
      <c r="B6629" s="19"/>
      <c r="C6629" s="19"/>
      <c r="D6629" s="43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70"/>
      <c r="K6629" s="59"/>
    </row>
    <row r="6630" spans="1:11" ht="41.25" customHeight="1">
      <c r="A6630" s="18" t="s">
        <v>7119</v>
      </c>
      <c r="B6630" s="19"/>
      <c r="C6630" s="19"/>
      <c r="D6630" s="43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70"/>
      <c r="K6630" s="59"/>
    </row>
    <row r="6631" spans="1:11" ht="41.25" customHeight="1">
      <c r="A6631" s="18" t="s">
        <v>7120</v>
      </c>
      <c r="B6631" s="19"/>
      <c r="C6631" s="19"/>
      <c r="D6631" s="43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70"/>
      <c r="K6631" s="59"/>
    </row>
    <row r="6632" spans="1:11" ht="41.25" customHeight="1">
      <c r="A6632" s="18" t="s">
        <v>7121</v>
      </c>
      <c r="B6632" s="19"/>
      <c r="C6632" s="19"/>
      <c r="D6632" s="43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70"/>
      <c r="K6632" s="59"/>
    </row>
    <row r="6633" spans="1:11" ht="41.25" customHeight="1">
      <c r="A6633" s="18" t="s">
        <v>7122</v>
      </c>
      <c r="B6633" s="19"/>
      <c r="C6633" s="19"/>
      <c r="D6633" s="43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70"/>
      <c r="K6633" s="59"/>
    </row>
    <row r="6634" spans="1:11" ht="41.25" customHeight="1">
      <c r="A6634" s="18" t="s">
        <v>7123</v>
      </c>
      <c r="B6634" s="19"/>
      <c r="C6634" s="19"/>
      <c r="D6634" s="43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70"/>
      <c r="K6634" s="59"/>
    </row>
    <row r="6635" spans="1:11" ht="41.25" customHeight="1">
      <c r="A6635" s="18" t="s">
        <v>7124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7125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7126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7127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7128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7129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7130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7131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7132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7133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7134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7135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7136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7137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7138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7139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7140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7141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7142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7143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7144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7145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7146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7147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7148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7149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7150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7151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7152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7153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7154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7155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7156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7157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7158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7159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7160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7161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7162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7163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7164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7165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7166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7167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7168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7169</v>
      </c>
      <c r="B6680" s="19"/>
      <c r="C6680" s="19"/>
      <c r="D6680" s="43"/>
      <c r="E6680" s="19"/>
      <c r="F6680" s="21"/>
      <c r="G6680" s="19"/>
      <c r="H6680" s="25">
        <f t="shared" ref="H6680:H6743" si="447">IF(RIGHT(G6680,1)="M", LEFT(G6680,LEN(G6680)-1), G6680)</f>
        <v>0</v>
      </c>
      <c r="I6680" s="25" t="str">
        <f t="shared" ref="I6680:I6743" si="448">IF(RIGHT(G6680,1)="M","M","Non-M")</f>
        <v>Non-M</v>
      </c>
      <c r="J6680" s="70"/>
      <c r="K6680" s="59"/>
    </row>
    <row r="6681" spans="1:11" ht="41.25" customHeight="1">
      <c r="A6681" s="18" t="s">
        <v>7170</v>
      </c>
      <c r="B6681" s="19"/>
      <c r="C6681" s="19"/>
      <c r="D6681" s="43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70"/>
      <c r="K6681" s="59"/>
    </row>
    <row r="6682" spans="1:11" ht="41.25" customHeight="1">
      <c r="A6682" s="18" t="s">
        <v>7171</v>
      </c>
      <c r="B6682" s="19"/>
      <c r="C6682" s="19"/>
      <c r="D6682" s="43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70"/>
      <c r="K6682" s="59"/>
    </row>
    <row r="6683" spans="1:11" ht="41.25" customHeight="1">
      <c r="A6683" s="18" t="s">
        <v>7172</v>
      </c>
      <c r="B6683" s="19"/>
      <c r="C6683" s="19"/>
      <c r="D6683" s="43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70"/>
      <c r="K6683" s="59"/>
    </row>
    <row r="6684" spans="1:11" ht="41.25" customHeight="1">
      <c r="A6684" s="18" t="s">
        <v>7173</v>
      </c>
      <c r="B6684" s="19"/>
      <c r="C6684" s="19"/>
      <c r="D6684" s="43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70"/>
      <c r="K6684" s="59"/>
    </row>
    <row r="6685" spans="1:11" ht="41.25" customHeight="1">
      <c r="A6685" s="18" t="s">
        <v>7174</v>
      </c>
      <c r="B6685" s="19"/>
      <c r="C6685" s="19"/>
      <c r="D6685" s="43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70"/>
      <c r="K6685" s="59"/>
    </row>
    <row r="6686" spans="1:11" ht="41.25" customHeight="1">
      <c r="A6686" s="18" t="s">
        <v>7175</v>
      </c>
      <c r="B6686" s="19"/>
      <c r="C6686" s="19"/>
      <c r="D6686" s="43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70"/>
      <c r="K6686" s="59"/>
    </row>
    <row r="6687" spans="1:11" ht="41.25" customHeight="1">
      <c r="A6687" s="18" t="s">
        <v>7176</v>
      </c>
      <c r="B6687" s="19"/>
      <c r="C6687" s="19"/>
      <c r="D6687" s="43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70"/>
      <c r="K6687" s="59"/>
    </row>
    <row r="6688" spans="1:11" ht="41.25" customHeight="1">
      <c r="A6688" s="18" t="s">
        <v>7177</v>
      </c>
      <c r="B6688" s="19"/>
      <c r="C6688" s="19"/>
      <c r="D6688" s="43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70"/>
      <c r="K6688" s="59"/>
    </row>
    <row r="6689" spans="1:11" ht="41.25" customHeight="1">
      <c r="A6689" s="18" t="s">
        <v>7178</v>
      </c>
      <c r="B6689" s="19"/>
      <c r="C6689" s="19"/>
      <c r="D6689" s="43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70"/>
      <c r="K6689" s="59"/>
    </row>
    <row r="6690" spans="1:11" ht="41.25" customHeight="1">
      <c r="A6690" s="18" t="s">
        <v>7179</v>
      </c>
      <c r="B6690" s="19"/>
      <c r="C6690" s="19"/>
      <c r="D6690" s="43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70"/>
      <c r="K6690" s="59"/>
    </row>
    <row r="6691" spans="1:11" ht="41.25" customHeight="1">
      <c r="A6691" s="18" t="s">
        <v>7180</v>
      </c>
      <c r="B6691" s="19"/>
      <c r="C6691" s="19"/>
      <c r="D6691" s="43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70"/>
      <c r="K6691" s="59"/>
    </row>
    <row r="6692" spans="1:11" ht="41.25" customHeight="1">
      <c r="A6692" s="18" t="s">
        <v>7181</v>
      </c>
      <c r="B6692" s="19"/>
      <c r="C6692" s="19"/>
      <c r="D6692" s="43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70"/>
      <c r="K6692" s="59"/>
    </row>
    <row r="6693" spans="1:11" ht="41.25" customHeight="1">
      <c r="A6693" s="18" t="s">
        <v>7182</v>
      </c>
      <c r="B6693" s="19"/>
      <c r="C6693" s="19"/>
      <c r="D6693" s="43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70"/>
      <c r="K6693" s="59"/>
    </row>
    <row r="6694" spans="1:11" ht="41.25" customHeight="1">
      <c r="A6694" s="18" t="s">
        <v>7183</v>
      </c>
      <c r="B6694" s="19"/>
      <c r="C6694" s="19"/>
      <c r="D6694" s="43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70"/>
      <c r="K6694" s="59"/>
    </row>
    <row r="6695" spans="1:11" ht="41.25" customHeight="1">
      <c r="A6695" s="18" t="s">
        <v>7184</v>
      </c>
      <c r="B6695" s="19"/>
      <c r="C6695" s="19"/>
      <c r="D6695" s="43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70"/>
      <c r="K6695" s="59"/>
    </row>
    <row r="6696" spans="1:11" ht="41.25" customHeight="1">
      <c r="A6696" s="18" t="s">
        <v>7185</v>
      </c>
      <c r="B6696" s="19"/>
      <c r="C6696" s="19"/>
      <c r="D6696" s="43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70"/>
      <c r="K6696" s="59"/>
    </row>
    <row r="6697" spans="1:11" ht="41.25" customHeight="1">
      <c r="A6697" s="18" t="s">
        <v>7186</v>
      </c>
      <c r="B6697" s="19"/>
      <c r="C6697" s="19"/>
      <c r="D6697" s="43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70"/>
      <c r="K6697" s="59"/>
    </row>
    <row r="6698" spans="1:11" ht="41.25" customHeight="1">
      <c r="A6698" s="18" t="s">
        <v>7187</v>
      </c>
      <c r="B6698" s="19"/>
      <c r="C6698" s="19"/>
      <c r="D6698" s="43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70"/>
      <c r="K6698" s="59"/>
    </row>
    <row r="6699" spans="1:11" ht="41.25" customHeight="1">
      <c r="A6699" s="18" t="s">
        <v>7188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7189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7190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7191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7192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7193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7194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7195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7196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7197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7198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7199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7200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7201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7202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7203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7204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7205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7206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7207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7208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7209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7210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7211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7212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7213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7214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7215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7216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7217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7218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7219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7220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7221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7222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7223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7224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7225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7226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7227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7228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7229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7230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7231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7232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7233</v>
      </c>
      <c r="B6744" s="19"/>
      <c r="C6744" s="19"/>
      <c r="D6744" s="43"/>
      <c r="E6744" s="19"/>
      <c r="F6744" s="21"/>
      <c r="G6744" s="19"/>
      <c r="H6744" s="25">
        <f t="shared" ref="H6744:H6807" si="449">IF(RIGHT(G6744,1)="M", LEFT(G6744,LEN(G6744)-1), G6744)</f>
        <v>0</v>
      </c>
      <c r="I6744" s="25" t="str">
        <f t="shared" ref="I6744:I6807" si="450">IF(RIGHT(G6744,1)="M","M","Non-M")</f>
        <v>Non-M</v>
      </c>
      <c r="J6744" s="70"/>
      <c r="K6744" s="59"/>
    </row>
    <row r="6745" spans="1:11" ht="41.25" customHeight="1">
      <c r="A6745" s="18" t="s">
        <v>7234</v>
      </c>
      <c r="B6745" s="19"/>
      <c r="C6745" s="19"/>
      <c r="D6745" s="43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70"/>
      <c r="K6745" s="59"/>
    </row>
    <row r="6746" spans="1:11" ht="41.25" customHeight="1">
      <c r="A6746" s="18" t="s">
        <v>7235</v>
      </c>
      <c r="B6746" s="19"/>
      <c r="C6746" s="19"/>
      <c r="D6746" s="43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70"/>
      <c r="K6746" s="59"/>
    </row>
    <row r="6747" spans="1:11" ht="41.25" customHeight="1">
      <c r="A6747" s="18" t="s">
        <v>7236</v>
      </c>
      <c r="B6747" s="19"/>
      <c r="C6747" s="19"/>
      <c r="D6747" s="43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70"/>
      <c r="K6747" s="59"/>
    </row>
    <row r="6748" spans="1:11" ht="41.25" customHeight="1">
      <c r="A6748" s="18" t="s">
        <v>7237</v>
      </c>
      <c r="B6748" s="19"/>
      <c r="C6748" s="19"/>
      <c r="D6748" s="43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70"/>
      <c r="K6748" s="59"/>
    </row>
    <row r="6749" spans="1:11" ht="41.25" customHeight="1">
      <c r="A6749" s="18" t="s">
        <v>7238</v>
      </c>
      <c r="B6749" s="19"/>
      <c r="C6749" s="19"/>
      <c r="D6749" s="43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70"/>
      <c r="K6749" s="59"/>
    </row>
    <row r="6750" spans="1:11" ht="41.25" customHeight="1">
      <c r="A6750" s="18" t="s">
        <v>7239</v>
      </c>
      <c r="B6750" s="19"/>
      <c r="C6750" s="19"/>
      <c r="D6750" s="43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70"/>
      <c r="K6750" s="59"/>
    </row>
    <row r="6751" spans="1:11" ht="41.25" customHeight="1">
      <c r="A6751" s="18" t="s">
        <v>7240</v>
      </c>
      <c r="B6751" s="19"/>
      <c r="C6751" s="19"/>
      <c r="D6751" s="43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70"/>
      <c r="K6751" s="59"/>
    </row>
    <row r="6752" spans="1:11" ht="41.25" customHeight="1">
      <c r="A6752" s="18" t="s">
        <v>7241</v>
      </c>
      <c r="B6752" s="19"/>
      <c r="C6752" s="19"/>
      <c r="D6752" s="43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70"/>
      <c r="K6752" s="59"/>
    </row>
    <row r="6753" spans="1:11" ht="41.25" customHeight="1">
      <c r="A6753" s="18" t="s">
        <v>7242</v>
      </c>
      <c r="B6753" s="19"/>
      <c r="C6753" s="19"/>
      <c r="D6753" s="43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70"/>
      <c r="K6753" s="59"/>
    </row>
    <row r="6754" spans="1:11" ht="41.25" customHeight="1">
      <c r="A6754" s="18" t="s">
        <v>7243</v>
      </c>
      <c r="B6754" s="19"/>
      <c r="C6754" s="19"/>
      <c r="D6754" s="43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70"/>
      <c r="K6754" s="59"/>
    </row>
    <row r="6755" spans="1:11" ht="41.25" customHeight="1">
      <c r="A6755" s="18" t="s">
        <v>7244</v>
      </c>
      <c r="B6755" s="19"/>
      <c r="C6755" s="19"/>
      <c r="D6755" s="43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70"/>
      <c r="K6755" s="59"/>
    </row>
    <row r="6756" spans="1:11" ht="41.25" customHeight="1">
      <c r="A6756" s="18" t="s">
        <v>7245</v>
      </c>
      <c r="B6756" s="19"/>
      <c r="C6756" s="19"/>
      <c r="D6756" s="43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70"/>
      <c r="K6756" s="59"/>
    </row>
    <row r="6757" spans="1:11" ht="41.25" customHeight="1">
      <c r="A6757" s="18" t="s">
        <v>7246</v>
      </c>
      <c r="B6757" s="19"/>
      <c r="C6757" s="19"/>
      <c r="D6757" s="43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70"/>
      <c r="K6757" s="59"/>
    </row>
    <row r="6758" spans="1:11" ht="41.25" customHeight="1">
      <c r="A6758" s="18" t="s">
        <v>7247</v>
      </c>
      <c r="B6758" s="19"/>
      <c r="C6758" s="19"/>
      <c r="D6758" s="43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70"/>
      <c r="K6758" s="59"/>
    </row>
    <row r="6759" spans="1:11" ht="41.25" customHeight="1">
      <c r="A6759" s="18" t="s">
        <v>7248</v>
      </c>
      <c r="B6759" s="19"/>
      <c r="C6759" s="19"/>
      <c r="D6759" s="43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70"/>
      <c r="K6759" s="59"/>
    </row>
    <row r="6760" spans="1:11" ht="41.25" customHeight="1">
      <c r="A6760" s="18" t="s">
        <v>7249</v>
      </c>
      <c r="B6760" s="19"/>
      <c r="C6760" s="19"/>
      <c r="D6760" s="43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70"/>
      <c r="K6760" s="59"/>
    </row>
    <row r="6761" spans="1:11" ht="41.25" customHeight="1">
      <c r="A6761" s="18" t="s">
        <v>7250</v>
      </c>
      <c r="B6761" s="19"/>
      <c r="C6761" s="19"/>
      <c r="D6761" s="43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70"/>
      <c r="K6761" s="59"/>
    </row>
    <row r="6762" spans="1:11" ht="41.25" customHeight="1">
      <c r="A6762" s="18" t="s">
        <v>7251</v>
      </c>
      <c r="B6762" s="19"/>
      <c r="C6762" s="19"/>
      <c r="D6762" s="43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70"/>
      <c r="K6762" s="59"/>
    </row>
    <row r="6763" spans="1:11" ht="41.25" customHeight="1">
      <c r="A6763" s="18" t="s">
        <v>7252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7253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7254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7255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7256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7257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7258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7259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7260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7261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7262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7263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7264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7265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7266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7267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7268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7269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7270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7271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7272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7273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7274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7275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7276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7277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7278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7279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7280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7281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7282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7283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7284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7285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7286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7287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7288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7289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7290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7291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7292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7293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7294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7295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7296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7297</v>
      </c>
      <c r="B6808" s="19"/>
      <c r="C6808" s="19"/>
      <c r="D6808" s="43"/>
      <c r="E6808" s="19"/>
      <c r="F6808" s="21"/>
      <c r="G6808" s="19"/>
      <c r="H6808" s="25">
        <f t="shared" ref="H6808:H6871" si="451">IF(RIGHT(G6808,1)="M", LEFT(G6808,LEN(G6808)-1), G6808)</f>
        <v>0</v>
      </c>
      <c r="I6808" s="25" t="str">
        <f t="shared" ref="I6808:I6871" si="452">IF(RIGHT(G6808,1)="M","M","Non-M")</f>
        <v>Non-M</v>
      </c>
      <c r="J6808" s="70"/>
      <c r="K6808" s="59"/>
    </row>
    <row r="6809" spans="1:11" ht="41.25" customHeight="1">
      <c r="A6809" s="18" t="s">
        <v>7298</v>
      </c>
      <c r="B6809" s="19"/>
      <c r="C6809" s="19"/>
      <c r="D6809" s="43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70"/>
      <c r="K6809" s="59"/>
    </row>
    <row r="6810" spans="1:11" ht="41.25" customHeight="1">
      <c r="A6810" s="18" t="s">
        <v>7299</v>
      </c>
      <c r="B6810" s="19"/>
      <c r="C6810" s="19"/>
      <c r="D6810" s="43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70"/>
      <c r="K6810" s="59"/>
    </row>
    <row r="6811" spans="1:11" ht="41.25" customHeight="1">
      <c r="A6811" s="18" t="s">
        <v>7300</v>
      </c>
      <c r="B6811" s="19"/>
      <c r="C6811" s="19"/>
      <c r="D6811" s="43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70"/>
      <c r="K6811" s="59"/>
    </row>
    <row r="6812" spans="1:11" ht="41.25" customHeight="1">
      <c r="A6812" s="18" t="s">
        <v>7301</v>
      </c>
      <c r="B6812" s="19"/>
      <c r="C6812" s="19"/>
      <c r="D6812" s="43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70"/>
      <c r="K6812" s="59"/>
    </row>
    <row r="6813" spans="1:11" ht="41.25" customHeight="1">
      <c r="A6813" s="18" t="s">
        <v>7302</v>
      </c>
      <c r="B6813" s="19"/>
      <c r="C6813" s="19"/>
      <c r="D6813" s="43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70"/>
      <c r="K6813" s="59"/>
    </row>
    <row r="6814" spans="1:11" ht="41.25" customHeight="1">
      <c r="A6814" s="18" t="s">
        <v>7303</v>
      </c>
      <c r="B6814" s="19"/>
      <c r="C6814" s="19"/>
      <c r="D6814" s="43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70"/>
      <c r="K6814" s="59"/>
    </row>
    <row r="6815" spans="1:11" ht="41.25" customHeight="1">
      <c r="A6815" s="18" t="s">
        <v>7304</v>
      </c>
      <c r="B6815" s="19"/>
      <c r="C6815" s="19"/>
      <c r="D6815" s="43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70"/>
      <c r="K6815" s="59"/>
    </row>
    <row r="6816" spans="1:11" ht="41.25" customHeight="1">
      <c r="A6816" s="18" t="s">
        <v>7305</v>
      </c>
      <c r="B6816" s="19"/>
      <c r="C6816" s="19"/>
      <c r="D6816" s="43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70"/>
      <c r="K6816" s="59"/>
    </row>
    <row r="6817" spans="1:11" ht="41.25" customHeight="1">
      <c r="A6817" s="18" t="s">
        <v>7306</v>
      </c>
      <c r="B6817" s="19"/>
      <c r="C6817" s="19"/>
      <c r="D6817" s="43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70"/>
      <c r="K6817" s="59"/>
    </row>
    <row r="6818" spans="1:11" ht="41.25" customHeight="1">
      <c r="A6818" s="18" t="s">
        <v>7307</v>
      </c>
      <c r="B6818" s="19"/>
      <c r="C6818" s="19"/>
      <c r="D6818" s="43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70"/>
      <c r="K6818" s="59"/>
    </row>
    <row r="6819" spans="1:11" ht="41.25" customHeight="1">
      <c r="A6819" s="18" t="s">
        <v>7308</v>
      </c>
      <c r="B6819" s="19"/>
      <c r="C6819" s="19"/>
      <c r="D6819" s="43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70"/>
      <c r="K6819" s="59"/>
    </row>
    <row r="6820" spans="1:11" ht="41.25" customHeight="1">
      <c r="A6820" s="18" t="s">
        <v>7309</v>
      </c>
      <c r="B6820" s="19"/>
      <c r="C6820" s="19"/>
      <c r="D6820" s="43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70"/>
      <c r="K6820" s="59"/>
    </row>
    <row r="6821" spans="1:11" ht="41.25" customHeight="1">
      <c r="A6821" s="18" t="s">
        <v>7310</v>
      </c>
      <c r="B6821" s="19"/>
      <c r="C6821" s="19"/>
      <c r="D6821" s="43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70"/>
      <c r="K6821" s="59"/>
    </row>
    <row r="6822" spans="1:11" ht="41.25" customHeight="1">
      <c r="A6822" s="18" t="s">
        <v>7311</v>
      </c>
      <c r="B6822" s="19"/>
      <c r="C6822" s="19"/>
      <c r="D6822" s="43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70"/>
      <c r="K6822" s="59"/>
    </row>
    <row r="6823" spans="1:11" ht="41.25" customHeight="1">
      <c r="A6823" s="18" t="s">
        <v>7312</v>
      </c>
      <c r="B6823" s="19"/>
      <c r="C6823" s="19"/>
      <c r="D6823" s="43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70"/>
      <c r="K6823" s="59"/>
    </row>
    <row r="6824" spans="1:11" ht="41.25" customHeight="1">
      <c r="A6824" s="18" t="s">
        <v>7313</v>
      </c>
      <c r="B6824" s="19"/>
      <c r="C6824" s="19"/>
      <c r="D6824" s="43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70"/>
      <c r="K6824" s="59"/>
    </row>
    <row r="6825" spans="1:11" ht="41.25" customHeight="1">
      <c r="A6825" s="18" t="s">
        <v>7314</v>
      </c>
      <c r="B6825" s="19"/>
      <c r="C6825" s="19"/>
      <c r="D6825" s="43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70"/>
      <c r="K6825" s="59"/>
    </row>
    <row r="6826" spans="1:11" ht="41.25" customHeight="1">
      <c r="A6826" s="18" t="s">
        <v>7315</v>
      </c>
      <c r="B6826" s="19"/>
      <c r="C6826" s="19"/>
      <c r="D6826" s="43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70"/>
      <c r="K6826" s="59"/>
    </row>
    <row r="6827" spans="1:11" ht="41.25" customHeight="1">
      <c r="A6827" s="18" t="s">
        <v>7316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7317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7318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7319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7320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7321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7322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7323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7324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7325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7326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7327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7328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7329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7330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7331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7332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7333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7334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7335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7336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7337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7338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7339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7340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7341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7342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7343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7344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7345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7346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7347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7348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7349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7350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7351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7352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7353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7354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7355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7356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7357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7358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7359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7360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7361</v>
      </c>
      <c r="B6872" s="19"/>
      <c r="C6872" s="19"/>
      <c r="D6872" s="43"/>
      <c r="E6872" s="19"/>
      <c r="F6872" s="21"/>
      <c r="G6872" s="19"/>
      <c r="H6872" s="25">
        <f t="shared" ref="H6872:H6935" si="453">IF(RIGHT(G6872,1)="M", LEFT(G6872,LEN(G6872)-1), G6872)</f>
        <v>0</v>
      </c>
      <c r="I6872" s="25" t="str">
        <f t="shared" ref="I6872:I6935" si="454">IF(RIGHT(G6872,1)="M","M","Non-M")</f>
        <v>Non-M</v>
      </c>
      <c r="J6872" s="70"/>
      <c r="K6872" s="59"/>
    </row>
    <row r="6873" spans="1:11" ht="41.25" customHeight="1">
      <c r="A6873" s="18" t="s">
        <v>7362</v>
      </c>
      <c r="B6873" s="19"/>
      <c r="C6873" s="19"/>
      <c r="D6873" s="43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70"/>
      <c r="K6873" s="59"/>
    </row>
    <row r="6874" spans="1:11" ht="41.25" customHeight="1">
      <c r="A6874" s="18" t="s">
        <v>7363</v>
      </c>
      <c r="B6874" s="19"/>
      <c r="C6874" s="19"/>
      <c r="D6874" s="43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70"/>
      <c r="K6874" s="59"/>
    </row>
    <row r="6875" spans="1:11" ht="41.25" customHeight="1">
      <c r="A6875" s="18" t="s">
        <v>7364</v>
      </c>
      <c r="B6875" s="19"/>
      <c r="C6875" s="19"/>
      <c r="D6875" s="43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70"/>
      <c r="K6875" s="59"/>
    </row>
    <row r="6876" spans="1:11" ht="41.25" customHeight="1">
      <c r="A6876" s="18" t="s">
        <v>7365</v>
      </c>
      <c r="B6876" s="19"/>
      <c r="C6876" s="19"/>
      <c r="D6876" s="43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70"/>
      <c r="K6876" s="59"/>
    </row>
    <row r="6877" spans="1:11" ht="41.25" customHeight="1">
      <c r="A6877" s="18" t="s">
        <v>7366</v>
      </c>
      <c r="B6877" s="19"/>
      <c r="C6877" s="19"/>
      <c r="D6877" s="43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70"/>
      <c r="K6877" s="59"/>
    </row>
    <row r="6878" spans="1:11" ht="41.25" customHeight="1">
      <c r="A6878" s="18" t="s">
        <v>7367</v>
      </c>
      <c r="B6878" s="19"/>
      <c r="C6878" s="19"/>
      <c r="D6878" s="43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70"/>
      <c r="K6878" s="59"/>
    </row>
    <row r="6879" spans="1:11" ht="41.25" customHeight="1">
      <c r="A6879" s="18" t="s">
        <v>7368</v>
      </c>
      <c r="B6879" s="19"/>
      <c r="C6879" s="19"/>
      <c r="D6879" s="43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70"/>
      <c r="K6879" s="59"/>
    </row>
    <row r="6880" spans="1:11" ht="41.25" customHeight="1">
      <c r="A6880" s="18" t="s">
        <v>7369</v>
      </c>
      <c r="B6880" s="19"/>
      <c r="C6880" s="19"/>
      <c r="D6880" s="43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70"/>
      <c r="K6880" s="59"/>
    </row>
    <row r="6881" spans="1:11" ht="41.25" customHeight="1">
      <c r="A6881" s="18" t="s">
        <v>7370</v>
      </c>
      <c r="B6881" s="19"/>
      <c r="C6881" s="19"/>
      <c r="D6881" s="43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70"/>
      <c r="K6881" s="59"/>
    </row>
    <row r="6882" spans="1:11" ht="41.25" customHeight="1">
      <c r="A6882" s="18" t="s">
        <v>7371</v>
      </c>
      <c r="B6882" s="19"/>
      <c r="C6882" s="19"/>
      <c r="D6882" s="43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70"/>
      <c r="K6882" s="59"/>
    </row>
    <row r="6883" spans="1:11" ht="41.25" customHeight="1">
      <c r="A6883" s="18" t="s">
        <v>7372</v>
      </c>
      <c r="B6883" s="19"/>
      <c r="C6883" s="19"/>
      <c r="D6883" s="43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70"/>
      <c r="K6883" s="59"/>
    </row>
    <row r="6884" spans="1:11" ht="41.25" customHeight="1">
      <c r="A6884" s="18" t="s">
        <v>7373</v>
      </c>
      <c r="B6884" s="19"/>
      <c r="C6884" s="19"/>
      <c r="D6884" s="43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70"/>
      <c r="K6884" s="59"/>
    </row>
    <row r="6885" spans="1:11" ht="41.25" customHeight="1">
      <c r="A6885" s="18" t="s">
        <v>7374</v>
      </c>
      <c r="B6885" s="19"/>
      <c r="C6885" s="19"/>
      <c r="D6885" s="43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70"/>
      <c r="K6885" s="59"/>
    </row>
    <row r="6886" spans="1:11" ht="41.25" customHeight="1">
      <c r="A6886" s="18" t="s">
        <v>7375</v>
      </c>
      <c r="B6886" s="19"/>
      <c r="C6886" s="19"/>
      <c r="D6886" s="43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70"/>
      <c r="K6886" s="59"/>
    </row>
    <row r="6887" spans="1:11" ht="41.25" customHeight="1">
      <c r="A6887" s="18" t="s">
        <v>7376</v>
      </c>
      <c r="B6887" s="19"/>
      <c r="C6887" s="19"/>
      <c r="D6887" s="43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70"/>
      <c r="K6887" s="59"/>
    </row>
    <row r="6888" spans="1:11" ht="41.25" customHeight="1">
      <c r="A6888" s="18" t="s">
        <v>7377</v>
      </c>
      <c r="B6888" s="19"/>
      <c r="C6888" s="19"/>
      <c r="D6888" s="43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70"/>
      <c r="K6888" s="59"/>
    </row>
    <row r="6889" spans="1:11" ht="41.25" customHeight="1">
      <c r="A6889" s="18" t="s">
        <v>7378</v>
      </c>
      <c r="B6889" s="19"/>
      <c r="C6889" s="19"/>
      <c r="D6889" s="43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70"/>
      <c r="K6889" s="59"/>
    </row>
    <row r="6890" spans="1:11" ht="41.25" customHeight="1">
      <c r="A6890" s="18" t="s">
        <v>7379</v>
      </c>
      <c r="B6890" s="19"/>
      <c r="C6890" s="19"/>
      <c r="D6890" s="43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70"/>
      <c r="K6890" s="59"/>
    </row>
    <row r="6891" spans="1:11" ht="41.25" customHeight="1">
      <c r="A6891" s="18" t="s">
        <v>7380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7381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7382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7383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7384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7385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7386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7387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7388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7389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7390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7391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7392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7393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7394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7395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7396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7397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7398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7399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7400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7401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7402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7403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7404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7405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7406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7407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7408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7409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7410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7411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7412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7413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7414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7415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7416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7417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7418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7419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7420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7421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7422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7423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7424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7425</v>
      </c>
      <c r="B6936" s="19"/>
      <c r="C6936" s="19"/>
      <c r="D6936" s="43"/>
      <c r="E6936" s="19"/>
      <c r="F6936" s="21"/>
      <c r="G6936" s="19"/>
      <c r="H6936" s="25">
        <f t="shared" ref="H6936:H6999" si="455">IF(RIGHT(G6936,1)="M", LEFT(G6936,LEN(G6936)-1), G6936)</f>
        <v>0</v>
      </c>
      <c r="I6936" s="25" t="str">
        <f t="shared" ref="I6936:I6999" si="456">IF(RIGHT(G6936,1)="M","M","Non-M")</f>
        <v>Non-M</v>
      </c>
      <c r="J6936" s="70"/>
      <c r="K6936" s="59"/>
    </row>
    <row r="6937" spans="1:11" ht="41.25" customHeight="1">
      <c r="A6937" s="18" t="s">
        <v>7426</v>
      </c>
      <c r="B6937" s="19"/>
      <c r="C6937" s="19"/>
      <c r="D6937" s="43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70"/>
      <c r="K6937" s="59"/>
    </row>
    <row r="6938" spans="1:11" ht="41.25" customHeight="1">
      <c r="A6938" s="18" t="s">
        <v>7427</v>
      </c>
      <c r="B6938" s="19"/>
      <c r="C6938" s="19"/>
      <c r="D6938" s="43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70"/>
      <c r="K6938" s="59"/>
    </row>
    <row r="6939" spans="1:11" ht="41.25" customHeight="1">
      <c r="A6939" s="18" t="s">
        <v>7428</v>
      </c>
      <c r="B6939" s="19"/>
      <c r="C6939" s="19"/>
      <c r="D6939" s="43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70"/>
      <c r="K6939" s="59"/>
    </row>
    <row r="6940" spans="1:11" ht="41.25" customHeight="1">
      <c r="A6940" s="18" t="s">
        <v>7429</v>
      </c>
      <c r="B6940" s="19"/>
      <c r="C6940" s="19"/>
      <c r="D6940" s="43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70"/>
      <c r="K6940" s="59"/>
    </row>
    <row r="6941" spans="1:11" ht="41.25" customHeight="1">
      <c r="A6941" s="18" t="s">
        <v>7430</v>
      </c>
      <c r="B6941" s="19"/>
      <c r="C6941" s="19"/>
      <c r="D6941" s="43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70"/>
      <c r="K6941" s="59"/>
    </row>
    <row r="6942" spans="1:11" ht="41.25" customHeight="1">
      <c r="A6942" s="18" t="s">
        <v>7431</v>
      </c>
      <c r="B6942" s="19"/>
      <c r="C6942" s="19"/>
      <c r="D6942" s="43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70"/>
      <c r="K6942" s="59"/>
    </row>
    <row r="6943" spans="1:11" ht="41.25" customHeight="1">
      <c r="A6943" s="18" t="s">
        <v>7432</v>
      </c>
      <c r="B6943" s="19"/>
      <c r="C6943" s="19"/>
      <c r="D6943" s="43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70"/>
      <c r="K6943" s="59"/>
    </row>
    <row r="6944" spans="1:11" ht="41.25" customHeight="1">
      <c r="A6944" s="18" t="s">
        <v>7433</v>
      </c>
      <c r="B6944" s="19"/>
      <c r="C6944" s="19"/>
      <c r="D6944" s="43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70"/>
      <c r="K6944" s="59"/>
    </row>
    <row r="6945" spans="1:11" ht="41.25" customHeight="1">
      <c r="A6945" s="18" t="s">
        <v>7434</v>
      </c>
      <c r="B6945" s="19"/>
      <c r="C6945" s="19"/>
      <c r="D6945" s="43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70"/>
      <c r="K6945" s="59"/>
    </row>
    <row r="6946" spans="1:11" ht="41.25" customHeight="1">
      <c r="A6946" s="18" t="s">
        <v>7435</v>
      </c>
      <c r="B6946" s="19"/>
      <c r="C6946" s="19"/>
      <c r="D6946" s="43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70"/>
      <c r="K6946" s="59"/>
    </row>
    <row r="6947" spans="1:11" ht="41.25" customHeight="1">
      <c r="A6947" s="18" t="s">
        <v>7436</v>
      </c>
      <c r="B6947" s="19"/>
      <c r="C6947" s="19"/>
      <c r="D6947" s="43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70"/>
      <c r="K6947" s="59"/>
    </row>
    <row r="6948" spans="1:11" ht="41.25" customHeight="1">
      <c r="A6948" s="18" t="s">
        <v>7437</v>
      </c>
      <c r="B6948" s="19"/>
      <c r="C6948" s="19"/>
      <c r="D6948" s="43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70"/>
      <c r="K6948" s="59"/>
    </row>
    <row r="6949" spans="1:11" ht="41.25" customHeight="1">
      <c r="A6949" s="18" t="s">
        <v>7438</v>
      </c>
      <c r="B6949" s="19"/>
      <c r="C6949" s="19"/>
      <c r="D6949" s="43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70"/>
      <c r="K6949" s="59"/>
    </row>
    <row r="6950" spans="1:11" ht="41.25" customHeight="1">
      <c r="A6950" s="18" t="s">
        <v>7439</v>
      </c>
      <c r="B6950" s="19"/>
      <c r="C6950" s="19"/>
      <c r="D6950" s="43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70"/>
      <c r="K6950" s="59"/>
    </row>
    <row r="6951" spans="1:11" ht="41.25" customHeight="1">
      <c r="A6951" s="18" t="s">
        <v>7440</v>
      </c>
      <c r="B6951" s="19"/>
      <c r="C6951" s="19"/>
      <c r="D6951" s="43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70"/>
      <c r="K6951" s="59"/>
    </row>
    <row r="6952" spans="1:11" ht="41.25" customHeight="1">
      <c r="A6952" s="18" t="s">
        <v>7441</v>
      </c>
      <c r="B6952" s="19"/>
      <c r="C6952" s="19"/>
      <c r="D6952" s="43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70"/>
      <c r="K6952" s="59"/>
    </row>
    <row r="6953" spans="1:11" ht="41.25" customHeight="1">
      <c r="A6953" s="18" t="s">
        <v>7442</v>
      </c>
      <c r="B6953" s="19"/>
      <c r="C6953" s="19"/>
      <c r="D6953" s="43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70"/>
      <c r="K6953" s="59"/>
    </row>
    <row r="6954" spans="1:11" ht="41.25" customHeight="1">
      <c r="A6954" s="18" t="s">
        <v>7443</v>
      </c>
      <c r="B6954" s="19"/>
      <c r="C6954" s="19"/>
      <c r="D6954" s="43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70"/>
      <c r="K6954" s="59"/>
    </row>
    <row r="6955" spans="1:11" ht="41.25" customHeight="1">
      <c r="A6955" s="18" t="s">
        <v>7444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7445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7446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7447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7448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7449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7450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7451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7452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7453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7454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7455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7456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7457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7458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7459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7460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7461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7462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7463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7464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7465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7466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7467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7468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7469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7470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7471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7472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7473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7474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7475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7476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7477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7478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7479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7480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7481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7482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7483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7484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7485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7486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7487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7488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7489</v>
      </c>
      <c r="B7000" s="19"/>
      <c r="C7000" s="19"/>
      <c r="D7000" s="43"/>
      <c r="E7000" s="19"/>
      <c r="F7000" s="21"/>
      <c r="G7000" s="19"/>
      <c r="H7000" s="25">
        <f t="shared" ref="H7000:H7063" si="457">IF(RIGHT(G7000,1)="M", LEFT(G7000,LEN(G7000)-1), G7000)</f>
        <v>0</v>
      </c>
      <c r="I7000" s="25" t="str">
        <f t="shared" ref="I7000:I7063" si="458">IF(RIGHT(G7000,1)="M","M","Non-M")</f>
        <v>Non-M</v>
      </c>
      <c r="J7000" s="70"/>
      <c r="K7000" s="59"/>
    </row>
    <row r="7001" spans="1:11" ht="41.25" customHeight="1">
      <c r="A7001" s="18" t="s">
        <v>7490</v>
      </c>
      <c r="B7001" s="19"/>
      <c r="C7001" s="19"/>
      <c r="D7001" s="43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70"/>
      <c r="K7001" s="59"/>
    </row>
    <row r="7002" spans="1:11" ht="41.25" customHeight="1">
      <c r="A7002" s="18" t="s">
        <v>7491</v>
      </c>
      <c r="B7002" s="19"/>
      <c r="C7002" s="19"/>
      <c r="D7002" s="43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70"/>
      <c r="K7002" s="59"/>
    </row>
    <row r="7003" spans="1:11" ht="41.25" customHeight="1">
      <c r="A7003" s="18" t="s">
        <v>7492</v>
      </c>
      <c r="B7003" s="19"/>
      <c r="C7003" s="19"/>
      <c r="D7003" s="43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70"/>
      <c r="K7003" s="59"/>
    </row>
    <row r="7004" spans="1:11" ht="41.25" customHeight="1">
      <c r="A7004" s="18" t="s">
        <v>7493</v>
      </c>
      <c r="B7004" s="19"/>
      <c r="C7004" s="19"/>
      <c r="D7004" s="43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70"/>
      <c r="K7004" s="59"/>
    </row>
    <row r="7005" spans="1:11" ht="41.25" customHeight="1">
      <c r="A7005" s="18" t="s">
        <v>7494</v>
      </c>
      <c r="B7005" s="19"/>
      <c r="C7005" s="19"/>
      <c r="D7005" s="43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70"/>
      <c r="K7005" s="59"/>
    </row>
    <row r="7006" spans="1:11" ht="41.25" customHeight="1">
      <c r="A7006" s="18" t="s">
        <v>7495</v>
      </c>
      <c r="B7006" s="19"/>
      <c r="C7006" s="19"/>
      <c r="D7006" s="43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70"/>
      <c r="K7006" s="59"/>
    </row>
    <row r="7007" spans="1:11" ht="41.25" customHeight="1">
      <c r="A7007" s="18" t="s">
        <v>7496</v>
      </c>
      <c r="B7007" s="19"/>
      <c r="C7007" s="19"/>
      <c r="D7007" s="43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70"/>
      <c r="K7007" s="59"/>
    </row>
    <row r="7008" spans="1:11" ht="41.25" customHeight="1">
      <c r="A7008" s="18" t="s">
        <v>7497</v>
      </c>
      <c r="B7008" s="19"/>
      <c r="C7008" s="19"/>
      <c r="D7008" s="43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70"/>
      <c r="K7008" s="59"/>
    </row>
    <row r="7009" spans="1:11" ht="41.25" customHeight="1">
      <c r="A7009" s="18" t="s">
        <v>7498</v>
      </c>
      <c r="B7009" s="19"/>
      <c r="C7009" s="19"/>
      <c r="D7009" s="43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70"/>
      <c r="K7009" s="59"/>
    </row>
    <row r="7010" spans="1:11" ht="41.25" customHeight="1">
      <c r="A7010" s="18" t="s">
        <v>7499</v>
      </c>
      <c r="B7010" s="19"/>
      <c r="C7010" s="19"/>
      <c r="D7010" s="43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70"/>
      <c r="K7010" s="59"/>
    </row>
    <row r="7011" spans="1:11" ht="41.25" customHeight="1">
      <c r="A7011" s="18" t="s">
        <v>7500</v>
      </c>
      <c r="B7011" s="19"/>
      <c r="C7011" s="19"/>
      <c r="D7011" s="43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70"/>
      <c r="K7011" s="59"/>
    </row>
    <row r="7012" spans="1:11" ht="41.25" customHeight="1">
      <c r="A7012" s="18" t="s">
        <v>7501</v>
      </c>
      <c r="B7012" s="19"/>
      <c r="C7012" s="19"/>
      <c r="D7012" s="43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70"/>
      <c r="K7012" s="59"/>
    </row>
    <row r="7013" spans="1:11" ht="41.25" customHeight="1">
      <c r="A7013" s="18" t="s">
        <v>7502</v>
      </c>
      <c r="B7013" s="19"/>
      <c r="C7013" s="19"/>
      <c r="D7013" s="43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70"/>
      <c r="K7013" s="59"/>
    </row>
    <row r="7014" spans="1:11" ht="41.25" customHeight="1">
      <c r="A7014" s="18" t="s">
        <v>7503</v>
      </c>
      <c r="B7014" s="19"/>
      <c r="C7014" s="19"/>
      <c r="D7014" s="43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70"/>
      <c r="K7014" s="59"/>
    </row>
    <row r="7015" spans="1:11" ht="41.25" customHeight="1">
      <c r="A7015" s="18" t="s">
        <v>7504</v>
      </c>
      <c r="B7015" s="19"/>
      <c r="C7015" s="19"/>
      <c r="D7015" s="43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70"/>
      <c r="K7015" s="59"/>
    </row>
    <row r="7016" spans="1:11" ht="41.25" customHeight="1">
      <c r="A7016" s="18" t="s">
        <v>7505</v>
      </c>
      <c r="B7016" s="19"/>
      <c r="C7016" s="19"/>
      <c r="D7016" s="43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70"/>
      <c r="K7016" s="59"/>
    </row>
    <row r="7017" spans="1:11" ht="41.25" customHeight="1">
      <c r="A7017" s="18" t="s">
        <v>7506</v>
      </c>
      <c r="B7017" s="19"/>
      <c r="C7017" s="19"/>
      <c r="D7017" s="43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70"/>
      <c r="K7017" s="59"/>
    </row>
    <row r="7018" spans="1:11" ht="41.25" customHeight="1">
      <c r="A7018" s="18" t="s">
        <v>7507</v>
      </c>
      <c r="B7018" s="19"/>
      <c r="C7018" s="19"/>
      <c r="D7018" s="43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70"/>
      <c r="K7018" s="59"/>
    </row>
    <row r="7019" spans="1:11" ht="41.25" customHeight="1">
      <c r="A7019" s="18" t="s">
        <v>7508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7509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7510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7511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7512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7513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7514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7515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7516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7517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7518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7519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7520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7521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7522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7523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7524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7525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7526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7527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7528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7529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7530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7531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7532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7533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7534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7535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7536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7537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7538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7539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7540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7541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7542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7543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7544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7545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7546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7547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7548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7549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7550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7551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7552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7553</v>
      </c>
      <c r="B7064" s="19"/>
      <c r="C7064" s="19"/>
      <c r="D7064" s="43"/>
      <c r="E7064" s="19"/>
      <c r="F7064" s="21"/>
      <c r="G7064" s="19"/>
      <c r="H7064" s="25">
        <f t="shared" ref="H7064:H7127" si="459">IF(RIGHT(G7064,1)="M", LEFT(G7064,LEN(G7064)-1), G7064)</f>
        <v>0</v>
      </c>
      <c r="I7064" s="25" t="str">
        <f t="shared" ref="I7064:I7127" si="460">IF(RIGHT(G7064,1)="M","M","Non-M")</f>
        <v>Non-M</v>
      </c>
      <c r="J7064" s="70"/>
      <c r="K7064" s="59"/>
    </row>
    <row r="7065" spans="1:11" ht="41.25" customHeight="1">
      <c r="A7065" s="18" t="s">
        <v>7554</v>
      </c>
      <c r="B7065" s="19"/>
      <c r="C7065" s="19"/>
      <c r="D7065" s="43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70"/>
      <c r="K7065" s="59"/>
    </row>
    <row r="7066" spans="1:11" ht="41.25" customHeight="1">
      <c r="A7066" s="18" t="s">
        <v>7555</v>
      </c>
      <c r="B7066" s="19"/>
      <c r="C7066" s="19"/>
      <c r="D7066" s="43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70"/>
      <c r="K7066" s="59"/>
    </row>
    <row r="7067" spans="1:11" ht="41.25" customHeight="1">
      <c r="A7067" s="18" t="s">
        <v>7556</v>
      </c>
      <c r="B7067" s="19"/>
      <c r="C7067" s="19"/>
      <c r="D7067" s="43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70"/>
      <c r="K7067" s="59"/>
    </row>
    <row r="7068" spans="1:11" ht="41.25" customHeight="1">
      <c r="A7068" s="18" t="s">
        <v>7557</v>
      </c>
      <c r="B7068" s="19"/>
      <c r="C7068" s="19"/>
      <c r="D7068" s="43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70"/>
      <c r="K7068" s="59"/>
    </row>
    <row r="7069" spans="1:11" ht="41.25" customHeight="1">
      <c r="A7069" s="18" t="s">
        <v>7558</v>
      </c>
      <c r="B7069" s="19"/>
      <c r="C7069" s="19"/>
      <c r="D7069" s="43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70"/>
      <c r="K7069" s="59"/>
    </row>
    <row r="7070" spans="1:11" ht="41.25" customHeight="1">
      <c r="A7070" s="18" t="s">
        <v>7559</v>
      </c>
      <c r="B7070" s="19"/>
      <c r="C7070" s="19"/>
      <c r="D7070" s="43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70"/>
      <c r="K7070" s="59"/>
    </row>
    <row r="7071" spans="1:11" ht="41.25" customHeight="1">
      <c r="A7071" s="18" t="s">
        <v>7560</v>
      </c>
      <c r="B7071" s="19"/>
      <c r="C7071" s="19"/>
      <c r="D7071" s="43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70"/>
      <c r="K7071" s="59"/>
    </row>
    <row r="7072" spans="1:11" ht="41.25" customHeight="1">
      <c r="A7072" s="18" t="s">
        <v>7561</v>
      </c>
      <c r="B7072" s="19"/>
      <c r="C7072" s="19"/>
      <c r="D7072" s="43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70"/>
      <c r="K7072" s="59"/>
    </row>
    <row r="7073" spans="1:11" ht="41.25" customHeight="1">
      <c r="A7073" s="18" t="s">
        <v>7562</v>
      </c>
      <c r="B7073" s="19"/>
      <c r="C7073" s="19"/>
      <c r="D7073" s="43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70"/>
      <c r="K7073" s="59"/>
    </row>
    <row r="7074" spans="1:11" ht="41.25" customHeight="1">
      <c r="A7074" s="18" t="s">
        <v>7563</v>
      </c>
      <c r="B7074" s="19"/>
      <c r="C7074" s="19"/>
      <c r="D7074" s="43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70"/>
      <c r="K7074" s="59"/>
    </row>
    <row r="7075" spans="1:11" ht="41.25" customHeight="1">
      <c r="A7075" s="18" t="s">
        <v>7564</v>
      </c>
      <c r="B7075" s="19"/>
      <c r="C7075" s="19"/>
      <c r="D7075" s="43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70"/>
      <c r="K7075" s="59"/>
    </row>
    <row r="7076" spans="1:11" ht="41.25" customHeight="1">
      <c r="A7076" s="18" t="s">
        <v>7565</v>
      </c>
      <c r="B7076" s="19"/>
      <c r="C7076" s="19"/>
      <c r="D7076" s="43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70"/>
      <c r="K7076" s="59"/>
    </row>
    <row r="7077" spans="1:11" ht="41.25" customHeight="1">
      <c r="A7077" s="18" t="s">
        <v>7566</v>
      </c>
      <c r="B7077" s="19"/>
      <c r="C7077" s="19"/>
      <c r="D7077" s="43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70"/>
      <c r="K7077" s="59"/>
    </row>
    <row r="7078" spans="1:11" ht="41.25" customHeight="1">
      <c r="A7078" s="18" t="s">
        <v>7567</v>
      </c>
      <c r="B7078" s="19"/>
      <c r="C7078" s="19"/>
      <c r="D7078" s="43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70"/>
      <c r="K7078" s="59"/>
    </row>
    <row r="7079" spans="1:11" ht="41.25" customHeight="1">
      <c r="A7079" s="18" t="s">
        <v>7568</v>
      </c>
      <c r="B7079" s="19"/>
      <c r="C7079" s="19"/>
      <c r="D7079" s="43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70"/>
      <c r="K7079" s="59"/>
    </row>
    <row r="7080" spans="1:11" ht="41.25" customHeight="1">
      <c r="A7080" s="18" t="s">
        <v>7569</v>
      </c>
      <c r="B7080" s="19"/>
      <c r="C7080" s="19"/>
      <c r="D7080" s="43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70"/>
      <c r="K7080" s="59"/>
    </row>
    <row r="7081" spans="1:11" ht="41.25" customHeight="1">
      <c r="A7081" s="18" t="s">
        <v>7570</v>
      </c>
      <c r="B7081" s="19"/>
      <c r="C7081" s="19"/>
      <c r="D7081" s="43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70"/>
      <c r="K7081" s="59"/>
    </row>
    <row r="7082" spans="1:11" ht="41.25" customHeight="1">
      <c r="A7082" s="18" t="s">
        <v>7571</v>
      </c>
      <c r="B7082" s="19"/>
      <c r="C7082" s="19"/>
      <c r="D7082" s="43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70"/>
      <c r="K7082" s="59"/>
    </row>
    <row r="7083" spans="1:11" ht="41.25" customHeight="1">
      <c r="A7083" s="18" t="s">
        <v>7572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7573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7574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7575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7576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7577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7578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7579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7580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7581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7582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7583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7584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7585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7586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7587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7588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7589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7590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7591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7592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7593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7594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7595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7596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7597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7598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7599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7600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7601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7602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7603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7604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7605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7606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7607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7608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7609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7610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7611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7612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7613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7614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7615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7616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7617</v>
      </c>
      <c r="B7128" s="19"/>
      <c r="C7128" s="19"/>
      <c r="D7128" s="43"/>
      <c r="E7128" s="19"/>
      <c r="F7128" s="21"/>
      <c r="G7128" s="19"/>
      <c r="H7128" s="25">
        <f t="shared" ref="H7128:H7191" si="461">IF(RIGHT(G7128,1)="M", LEFT(G7128,LEN(G7128)-1), G7128)</f>
        <v>0</v>
      </c>
      <c r="I7128" s="25" t="str">
        <f t="shared" ref="I7128:I7191" si="462">IF(RIGHT(G7128,1)="M","M","Non-M")</f>
        <v>Non-M</v>
      </c>
      <c r="J7128" s="70"/>
      <c r="K7128" s="59"/>
    </row>
    <row r="7129" spans="1:11" ht="41.25" customHeight="1">
      <c r="A7129" s="18" t="s">
        <v>7618</v>
      </c>
      <c r="B7129" s="19"/>
      <c r="C7129" s="19"/>
      <c r="D7129" s="43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70"/>
      <c r="K7129" s="59"/>
    </row>
    <row r="7130" spans="1:11" ht="41.25" customHeight="1">
      <c r="A7130" s="18" t="s">
        <v>7619</v>
      </c>
      <c r="B7130" s="19"/>
      <c r="C7130" s="19"/>
      <c r="D7130" s="43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70"/>
      <c r="K7130" s="59"/>
    </row>
    <row r="7131" spans="1:11" ht="41.25" customHeight="1">
      <c r="A7131" s="18" t="s">
        <v>7620</v>
      </c>
      <c r="B7131" s="19"/>
      <c r="C7131" s="19"/>
      <c r="D7131" s="43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70"/>
      <c r="K7131" s="59"/>
    </row>
    <row r="7132" spans="1:11" ht="41.25" customHeight="1">
      <c r="A7132" s="18" t="s">
        <v>7621</v>
      </c>
      <c r="B7132" s="19"/>
      <c r="C7132" s="19"/>
      <c r="D7132" s="43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70"/>
      <c r="K7132" s="59"/>
    </row>
    <row r="7133" spans="1:11" ht="41.25" customHeight="1">
      <c r="A7133" s="18" t="s">
        <v>7622</v>
      </c>
      <c r="B7133" s="19"/>
      <c r="C7133" s="19"/>
      <c r="D7133" s="43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70"/>
      <c r="K7133" s="59"/>
    </row>
    <row r="7134" spans="1:11" ht="41.25" customHeight="1">
      <c r="A7134" s="18" t="s">
        <v>7623</v>
      </c>
      <c r="B7134" s="19"/>
      <c r="C7134" s="19"/>
      <c r="D7134" s="43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70"/>
      <c r="K7134" s="59"/>
    </row>
    <row r="7135" spans="1:11" ht="41.25" customHeight="1">
      <c r="A7135" s="18" t="s">
        <v>7624</v>
      </c>
      <c r="B7135" s="19"/>
      <c r="C7135" s="19"/>
      <c r="D7135" s="43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70"/>
      <c r="K7135" s="59"/>
    </row>
    <row r="7136" spans="1:11" ht="41.25" customHeight="1">
      <c r="A7136" s="18" t="s">
        <v>7625</v>
      </c>
      <c r="B7136" s="19"/>
      <c r="C7136" s="19"/>
      <c r="D7136" s="43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70"/>
      <c r="K7136" s="59"/>
    </row>
    <row r="7137" spans="1:11" ht="41.25" customHeight="1">
      <c r="A7137" s="18" t="s">
        <v>7626</v>
      </c>
      <c r="B7137" s="19"/>
      <c r="C7137" s="19"/>
      <c r="D7137" s="43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70"/>
      <c r="K7137" s="59"/>
    </row>
    <row r="7138" spans="1:11" ht="41.25" customHeight="1">
      <c r="A7138" s="18" t="s">
        <v>7627</v>
      </c>
      <c r="B7138" s="19"/>
      <c r="C7138" s="19"/>
      <c r="D7138" s="43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70"/>
      <c r="K7138" s="59"/>
    </row>
    <row r="7139" spans="1:11" ht="41.25" customHeight="1">
      <c r="A7139" s="18" t="s">
        <v>7628</v>
      </c>
      <c r="B7139" s="19"/>
      <c r="C7139" s="19"/>
      <c r="D7139" s="43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70"/>
      <c r="K7139" s="59"/>
    </row>
    <row r="7140" spans="1:11" ht="41.25" customHeight="1">
      <c r="A7140" s="18" t="s">
        <v>7629</v>
      </c>
      <c r="B7140" s="19"/>
      <c r="C7140" s="19"/>
      <c r="D7140" s="43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70"/>
      <c r="K7140" s="59"/>
    </row>
    <row r="7141" spans="1:11" ht="41.25" customHeight="1">
      <c r="A7141" s="18" t="s">
        <v>7630</v>
      </c>
      <c r="B7141" s="19"/>
      <c r="C7141" s="19"/>
      <c r="D7141" s="43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70"/>
      <c r="K7141" s="59"/>
    </row>
    <row r="7142" spans="1:11" ht="41.25" customHeight="1">
      <c r="A7142" s="18" t="s">
        <v>7631</v>
      </c>
      <c r="B7142" s="19"/>
      <c r="C7142" s="19"/>
      <c r="D7142" s="43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70"/>
      <c r="K7142" s="59"/>
    </row>
    <row r="7143" spans="1:11" ht="41.25" customHeight="1">
      <c r="A7143" s="18" t="s">
        <v>7632</v>
      </c>
      <c r="B7143" s="19"/>
      <c r="C7143" s="19"/>
      <c r="D7143" s="43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70"/>
      <c r="K7143" s="59"/>
    </row>
    <row r="7144" spans="1:11" ht="41.25" customHeight="1">
      <c r="A7144" s="18" t="s">
        <v>7633</v>
      </c>
      <c r="B7144" s="19"/>
      <c r="C7144" s="19"/>
      <c r="D7144" s="43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70"/>
      <c r="K7144" s="59"/>
    </row>
    <row r="7145" spans="1:11" ht="41.25" customHeight="1">
      <c r="A7145" s="18" t="s">
        <v>7634</v>
      </c>
      <c r="B7145" s="19"/>
      <c r="C7145" s="19"/>
      <c r="D7145" s="43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70"/>
      <c r="K7145" s="59"/>
    </row>
    <row r="7146" spans="1:11" ht="41.25" customHeight="1">
      <c r="A7146" s="18" t="s">
        <v>7635</v>
      </c>
      <c r="B7146" s="19"/>
      <c r="C7146" s="19"/>
      <c r="D7146" s="43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70"/>
      <c r="K7146" s="59"/>
    </row>
    <row r="7147" spans="1:11" ht="41.25" customHeight="1">
      <c r="A7147" s="18" t="s">
        <v>7636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7637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7638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7639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7640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7641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7642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7643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7644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7645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7646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7647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7648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7649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7650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7651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7652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7653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7654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7655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7656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7657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7658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7659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7660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7661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7662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7663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7664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7665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7666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7667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7668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7669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7670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7671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7672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7673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7674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7675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7676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7677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7678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7679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7680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7681</v>
      </c>
      <c r="B7192" s="19"/>
      <c r="C7192" s="19"/>
      <c r="D7192" s="43"/>
      <c r="E7192" s="19"/>
      <c r="F7192" s="21"/>
      <c r="G7192" s="19"/>
      <c r="H7192" s="25">
        <f t="shared" ref="H7192:H7255" si="463">IF(RIGHT(G7192,1)="M", LEFT(G7192,LEN(G7192)-1), G7192)</f>
        <v>0</v>
      </c>
      <c r="I7192" s="25" t="str">
        <f t="shared" ref="I7192:I7255" si="464">IF(RIGHT(G7192,1)="M","M","Non-M")</f>
        <v>Non-M</v>
      </c>
      <c r="J7192" s="70"/>
      <c r="K7192" s="59"/>
    </row>
    <row r="7193" spans="1:11" ht="41.25" customHeight="1">
      <c r="A7193" s="18" t="s">
        <v>7682</v>
      </c>
      <c r="B7193" s="19"/>
      <c r="C7193" s="19"/>
      <c r="D7193" s="43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70"/>
      <c r="K7193" s="59"/>
    </row>
    <row r="7194" spans="1:11" ht="41.25" customHeight="1">
      <c r="A7194" s="18" t="s">
        <v>7683</v>
      </c>
      <c r="B7194" s="19"/>
      <c r="C7194" s="19"/>
      <c r="D7194" s="43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70"/>
      <c r="K7194" s="59"/>
    </row>
    <row r="7195" spans="1:11" ht="41.25" customHeight="1">
      <c r="A7195" s="18" t="s">
        <v>7684</v>
      </c>
      <c r="B7195" s="19"/>
      <c r="C7195" s="19"/>
      <c r="D7195" s="43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70"/>
      <c r="K7195" s="59"/>
    </row>
    <row r="7196" spans="1:11" ht="41.25" customHeight="1">
      <c r="A7196" s="18" t="s">
        <v>7685</v>
      </c>
      <c r="B7196" s="19"/>
      <c r="C7196" s="19"/>
      <c r="D7196" s="43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70"/>
      <c r="K7196" s="59"/>
    </row>
    <row r="7197" spans="1:11" ht="41.25" customHeight="1">
      <c r="A7197" s="18" t="s">
        <v>7686</v>
      </c>
      <c r="B7197" s="19"/>
      <c r="C7197" s="19"/>
      <c r="D7197" s="43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70"/>
      <c r="K7197" s="59"/>
    </row>
    <row r="7198" spans="1:11" ht="41.25" customHeight="1">
      <c r="A7198" s="18" t="s">
        <v>7687</v>
      </c>
      <c r="B7198" s="19"/>
      <c r="C7198" s="19"/>
      <c r="D7198" s="43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70"/>
      <c r="K7198" s="59"/>
    </row>
    <row r="7199" spans="1:11" ht="41.25" customHeight="1">
      <c r="A7199" s="18" t="s">
        <v>7688</v>
      </c>
      <c r="B7199" s="19"/>
      <c r="C7199" s="19"/>
      <c r="D7199" s="43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70"/>
      <c r="K7199" s="59"/>
    </row>
    <row r="7200" spans="1:11" ht="41.25" customHeight="1">
      <c r="A7200" s="18" t="s">
        <v>7689</v>
      </c>
      <c r="B7200" s="19"/>
      <c r="C7200" s="19"/>
      <c r="D7200" s="43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70"/>
      <c r="K7200" s="59"/>
    </row>
    <row r="7201" spans="1:11" ht="41.25" customHeight="1">
      <c r="A7201" s="18" t="s">
        <v>7690</v>
      </c>
      <c r="B7201" s="19"/>
      <c r="C7201" s="19"/>
      <c r="D7201" s="43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70"/>
      <c r="K7201" s="59"/>
    </row>
    <row r="7202" spans="1:11" ht="41.25" customHeight="1">
      <c r="A7202" s="18" t="s">
        <v>7691</v>
      </c>
      <c r="B7202" s="19"/>
      <c r="C7202" s="19"/>
      <c r="D7202" s="43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70"/>
      <c r="K7202" s="59"/>
    </row>
    <row r="7203" spans="1:11" ht="41.25" customHeight="1">
      <c r="A7203" s="18" t="s">
        <v>7692</v>
      </c>
      <c r="B7203" s="19"/>
      <c r="C7203" s="19"/>
      <c r="D7203" s="43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70"/>
      <c r="K7203" s="59"/>
    </row>
    <row r="7204" spans="1:11" ht="41.25" customHeight="1">
      <c r="A7204" s="18" t="s">
        <v>7693</v>
      </c>
      <c r="B7204" s="19"/>
      <c r="C7204" s="19"/>
      <c r="D7204" s="43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70"/>
      <c r="K7204" s="59"/>
    </row>
    <row r="7205" spans="1:11" ht="41.25" customHeight="1">
      <c r="A7205" s="18" t="s">
        <v>7694</v>
      </c>
      <c r="B7205" s="19"/>
      <c r="C7205" s="19"/>
      <c r="D7205" s="43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70"/>
      <c r="K7205" s="59"/>
    </row>
    <row r="7206" spans="1:11" ht="41.25" customHeight="1">
      <c r="A7206" s="18" t="s">
        <v>7695</v>
      </c>
      <c r="B7206" s="19"/>
      <c r="C7206" s="19"/>
      <c r="D7206" s="43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70"/>
      <c r="K7206" s="59"/>
    </row>
    <row r="7207" spans="1:11" ht="41.25" customHeight="1">
      <c r="A7207" s="18" t="s">
        <v>7696</v>
      </c>
      <c r="B7207" s="19"/>
      <c r="C7207" s="19"/>
      <c r="D7207" s="43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70"/>
      <c r="K7207" s="59"/>
    </row>
    <row r="7208" spans="1:11" ht="41.25" customHeight="1">
      <c r="A7208" s="18" t="s">
        <v>7697</v>
      </c>
      <c r="B7208" s="19"/>
      <c r="C7208" s="19"/>
      <c r="D7208" s="43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70"/>
      <c r="K7208" s="59"/>
    </row>
    <row r="7209" spans="1:11" ht="41.25" customHeight="1">
      <c r="A7209" s="18" t="s">
        <v>7698</v>
      </c>
      <c r="B7209" s="19"/>
      <c r="C7209" s="19"/>
      <c r="D7209" s="43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70"/>
      <c r="K7209" s="59"/>
    </row>
    <row r="7210" spans="1:11" ht="41.25" customHeight="1">
      <c r="A7210" s="18" t="s">
        <v>7699</v>
      </c>
      <c r="B7210" s="19"/>
      <c r="C7210" s="19"/>
      <c r="D7210" s="43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70"/>
      <c r="K7210" s="59"/>
    </row>
    <row r="7211" spans="1:11" ht="41.25" customHeight="1">
      <c r="A7211" s="18" t="s">
        <v>7700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7701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7702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7703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7704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7705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7706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7707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7708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7709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7710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7711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7712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7713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7714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7715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7716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7717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7718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7719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7720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7721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7722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7723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7724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7725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7726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7727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7728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7729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7730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7731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7732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7733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7734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7735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7736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7737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7738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7739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7740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7741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7742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7743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7744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7745</v>
      </c>
      <c r="B7256" s="19"/>
      <c r="C7256" s="19"/>
      <c r="D7256" s="43"/>
      <c r="E7256" s="19"/>
      <c r="F7256" s="21"/>
      <c r="G7256" s="19"/>
      <c r="H7256" s="25">
        <f t="shared" ref="H7256:H7319" si="465">IF(RIGHT(G7256,1)="M", LEFT(G7256,LEN(G7256)-1), G7256)</f>
        <v>0</v>
      </c>
      <c r="I7256" s="25" t="str">
        <f t="shared" ref="I7256:I7319" si="466">IF(RIGHT(G7256,1)="M","M","Non-M")</f>
        <v>Non-M</v>
      </c>
      <c r="J7256" s="70"/>
      <c r="K7256" s="59"/>
    </row>
    <row r="7257" spans="1:11" ht="41.25" customHeight="1">
      <c r="A7257" s="18" t="s">
        <v>7746</v>
      </c>
      <c r="B7257" s="19"/>
      <c r="C7257" s="19"/>
      <c r="D7257" s="43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70"/>
      <c r="K7257" s="59"/>
    </row>
    <row r="7258" spans="1:11" ht="41.25" customHeight="1">
      <c r="A7258" s="18" t="s">
        <v>7747</v>
      </c>
      <c r="B7258" s="19"/>
      <c r="C7258" s="19"/>
      <c r="D7258" s="43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70"/>
      <c r="K7258" s="59"/>
    </row>
    <row r="7259" spans="1:11" ht="41.25" customHeight="1">
      <c r="A7259" s="18" t="s">
        <v>7748</v>
      </c>
      <c r="B7259" s="19"/>
      <c r="C7259" s="19"/>
      <c r="D7259" s="43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70"/>
      <c r="K7259" s="59"/>
    </row>
    <row r="7260" spans="1:11" ht="41.25" customHeight="1">
      <c r="A7260" s="18" t="s">
        <v>7749</v>
      </c>
      <c r="B7260" s="19"/>
      <c r="C7260" s="19"/>
      <c r="D7260" s="43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70"/>
      <c r="K7260" s="59"/>
    </row>
    <row r="7261" spans="1:11" ht="41.25" customHeight="1">
      <c r="A7261" s="18" t="s">
        <v>7750</v>
      </c>
      <c r="B7261" s="19"/>
      <c r="C7261" s="19"/>
      <c r="D7261" s="43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70"/>
      <c r="K7261" s="59"/>
    </row>
    <row r="7262" spans="1:11" ht="41.25" customHeight="1">
      <c r="A7262" s="18" t="s">
        <v>7751</v>
      </c>
      <c r="B7262" s="19"/>
      <c r="C7262" s="19"/>
      <c r="D7262" s="43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70"/>
      <c r="K7262" s="59"/>
    </row>
    <row r="7263" spans="1:11" ht="41.25" customHeight="1">
      <c r="A7263" s="18" t="s">
        <v>7752</v>
      </c>
      <c r="B7263" s="19"/>
      <c r="C7263" s="19"/>
      <c r="D7263" s="43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70"/>
      <c r="K7263" s="59"/>
    </row>
    <row r="7264" spans="1:11" ht="41.25" customHeight="1">
      <c r="A7264" s="18" t="s">
        <v>7753</v>
      </c>
      <c r="B7264" s="19"/>
      <c r="C7264" s="19"/>
      <c r="D7264" s="43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70"/>
      <c r="K7264" s="59"/>
    </row>
    <row r="7265" spans="1:11" ht="41.25" customHeight="1">
      <c r="A7265" s="18" t="s">
        <v>7754</v>
      </c>
      <c r="B7265" s="19"/>
      <c r="C7265" s="19"/>
      <c r="D7265" s="43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70"/>
      <c r="K7265" s="59"/>
    </row>
    <row r="7266" spans="1:11" ht="41.25" customHeight="1">
      <c r="A7266" s="18" t="s">
        <v>7755</v>
      </c>
      <c r="B7266" s="19"/>
      <c r="C7266" s="19"/>
      <c r="D7266" s="43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70"/>
      <c r="K7266" s="59"/>
    </row>
    <row r="7267" spans="1:11" ht="41.25" customHeight="1">
      <c r="A7267" s="18" t="s">
        <v>7756</v>
      </c>
      <c r="B7267" s="19"/>
      <c r="C7267" s="19"/>
      <c r="D7267" s="43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70"/>
      <c r="K7267" s="59"/>
    </row>
    <row r="7268" spans="1:11" ht="41.25" customHeight="1">
      <c r="A7268" s="18" t="s">
        <v>7757</v>
      </c>
      <c r="B7268" s="19"/>
      <c r="C7268" s="19"/>
      <c r="D7268" s="43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70"/>
      <c r="K7268" s="59"/>
    </row>
    <row r="7269" spans="1:11" ht="41.25" customHeight="1">
      <c r="A7269" s="18" t="s">
        <v>7758</v>
      </c>
      <c r="B7269" s="19"/>
      <c r="C7269" s="19"/>
      <c r="D7269" s="43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70"/>
      <c r="K7269" s="59"/>
    </row>
    <row r="7270" spans="1:11" ht="41.25" customHeight="1">
      <c r="A7270" s="18" t="s">
        <v>7759</v>
      </c>
      <c r="B7270" s="19"/>
      <c r="C7270" s="19"/>
      <c r="D7270" s="43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70"/>
      <c r="K7270" s="59"/>
    </row>
    <row r="7271" spans="1:11" ht="41.25" customHeight="1">
      <c r="A7271" s="18" t="s">
        <v>7760</v>
      </c>
      <c r="B7271" s="19"/>
      <c r="C7271" s="19"/>
      <c r="D7271" s="43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70"/>
      <c r="K7271" s="59"/>
    </row>
    <row r="7272" spans="1:11" ht="41.25" customHeight="1">
      <c r="A7272" s="18" t="s">
        <v>7761</v>
      </c>
      <c r="B7272" s="19"/>
      <c r="C7272" s="19"/>
      <c r="D7272" s="43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70"/>
      <c r="K7272" s="59"/>
    </row>
    <row r="7273" spans="1:11" ht="41.25" customHeight="1">
      <c r="A7273" s="18" t="s">
        <v>7762</v>
      </c>
      <c r="B7273" s="19"/>
      <c r="C7273" s="19"/>
      <c r="D7273" s="43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70"/>
      <c r="K7273" s="59"/>
    </row>
    <row r="7274" spans="1:11" ht="41.25" customHeight="1">
      <c r="A7274" s="18" t="s">
        <v>7763</v>
      </c>
      <c r="B7274" s="19"/>
      <c r="C7274" s="19"/>
      <c r="D7274" s="43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70"/>
      <c r="K7274" s="59"/>
    </row>
    <row r="7275" spans="1:11" ht="41.25" customHeight="1">
      <c r="A7275" s="18" t="s">
        <v>7764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7765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7766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7767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7768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7769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7770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7771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7772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7773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7774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7775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7776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7777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7778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7779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7780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7781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7782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7783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7784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7785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7786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7787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7788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7789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7790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7791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7792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7793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7794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7795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7796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7797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7798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7799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7800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7801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7802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7803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7804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7805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7806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7807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7808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7809</v>
      </c>
      <c r="B7320" s="19"/>
      <c r="C7320" s="19"/>
      <c r="D7320" s="43"/>
      <c r="E7320" s="19"/>
      <c r="F7320" s="21"/>
      <c r="G7320" s="19"/>
      <c r="H7320" s="25">
        <f t="shared" ref="H7320:H7383" si="467">IF(RIGHT(G7320,1)="M", LEFT(G7320,LEN(G7320)-1), G7320)</f>
        <v>0</v>
      </c>
      <c r="I7320" s="25" t="str">
        <f t="shared" ref="I7320:I7383" si="468">IF(RIGHT(G7320,1)="M","M","Non-M")</f>
        <v>Non-M</v>
      </c>
      <c r="J7320" s="70"/>
      <c r="K7320" s="59"/>
    </row>
    <row r="7321" spans="1:11" ht="41.25" customHeight="1">
      <c r="A7321" s="18" t="s">
        <v>7810</v>
      </c>
      <c r="B7321" s="19"/>
      <c r="C7321" s="19"/>
      <c r="D7321" s="43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70"/>
      <c r="K7321" s="59"/>
    </row>
    <row r="7322" spans="1:11" ht="41.25" customHeight="1">
      <c r="A7322" s="18" t="s">
        <v>7811</v>
      </c>
      <c r="B7322" s="19"/>
      <c r="C7322" s="19"/>
      <c r="D7322" s="43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70"/>
      <c r="K7322" s="59"/>
    </row>
    <row r="7323" spans="1:11" ht="41.25" customHeight="1">
      <c r="A7323" s="18" t="s">
        <v>7812</v>
      </c>
      <c r="B7323" s="19"/>
      <c r="C7323" s="19"/>
      <c r="D7323" s="43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70"/>
      <c r="K7323" s="59"/>
    </row>
    <row r="7324" spans="1:11" ht="41.25" customHeight="1">
      <c r="A7324" s="18" t="s">
        <v>7813</v>
      </c>
      <c r="B7324" s="19"/>
      <c r="C7324" s="19"/>
      <c r="D7324" s="43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70"/>
      <c r="K7324" s="59"/>
    </row>
    <row r="7325" spans="1:11" ht="41.25" customHeight="1">
      <c r="A7325" s="18" t="s">
        <v>7814</v>
      </c>
      <c r="B7325" s="19"/>
      <c r="C7325" s="19"/>
      <c r="D7325" s="43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70"/>
      <c r="K7325" s="59"/>
    </row>
    <row r="7326" spans="1:11" ht="41.25" customHeight="1">
      <c r="A7326" s="18" t="s">
        <v>7815</v>
      </c>
      <c r="B7326" s="19"/>
      <c r="C7326" s="19"/>
      <c r="D7326" s="43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70"/>
      <c r="K7326" s="59"/>
    </row>
    <row r="7327" spans="1:11" ht="41.25" customHeight="1">
      <c r="A7327" s="18" t="s">
        <v>7816</v>
      </c>
      <c r="B7327" s="19"/>
      <c r="C7327" s="19"/>
      <c r="D7327" s="43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70"/>
      <c r="K7327" s="59"/>
    </row>
    <row r="7328" spans="1:11" ht="41.25" customHeight="1">
      <c r="A7328" s="18" t="s">
        <v>7817</v>
      </c>
      <c r="B7328" s="19"/>
      <c r="C7328" s="19"/>
      <c r="D7328" s="43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70"/>
      <c r="K7328" s="59"/>
    </row>
    <row r="7329" spans="1:11" ht="41.25" customHeight="1">
      <c r="A7329" s="18" t="s">
        <v>7818</v>
      </c>
      <c r="B7329" s="19"/>
      <c r="C7329" s="19"/>
      <c r="D7329" s="43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70"/>
      <c r="K7329" s="59"/>
    </row>
    <row r="7330" spans="1:11" ht="41.25" customHeight="1">
      <c r="A7330" s="18" t="s">
        <v>7819</v>
      </c>
      <c r="B7330" s="19"/>
      <c r="C7330" s="19"/>
      <c r="D7330" s="43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70"/>
      <c r="K7330" s="59"/>
    </row>
    <row r="7331" spans="1:11" ht="41.25" customHeight="1">
      <c r="A7331" s="18" t="s">
        <v>7820</v>
      </c>
      <c r="B7331" s="19"/>
      <c r="C7331" s="19"/>
      <c r="D7331" s="43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70"/>
      <c r="K7331" s="59"/>
    </row>
    <row r="7332" spans="1:11" ht="41.25" customHeight="1">
      <c r="A7332" s="18" t="s">
        <v>7821</v>
      </c>
      <c r="B7332" s="19"/>
      <c r="C7332" s="19"/>
      <c r="D7332" s="43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70"/>
      <c r="K7332" s="59"/>
    </row>
    <row r="7333" spans="1:11" ht="41.25" customHeight="1">
      <c r="A7333" s="18" t="s">
        <v>7822</v>
      </c>
      <c r="B7333" s="19"/>
      <c r="C7333" s="19"/>
      <c r="D7333" s="43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70"/>
      <c r="K7333" s="59"/>
    </row>
    <row r="7334" spans="1:11" ht="41.25" customHeight="1">
      <c r="A7334" s="18" t="s">
        <v>7823</v>
      </c>
      <c r="B7334" s="19"/>
      <c r="C7334" s="19"/>
      <c r="D7334" s="43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70"/>
      <c r="K7334" s="59"/>
    </row>
    <row r="7335" spans="1:11" ht="41.25" customHeight="1">
      <c r="A7335" s="18" t="s">
        <v>7824</v>
      </c>
      <c r="B7335" s="19"/>
      <c r="C7335" s="19"/>
      <c r="D7335" s="43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70"/>
      <c r="K7335" s="59"/>
    </row>
    <row r="7336" spans="1:11" ht="41.25" customHeight="1">
      <c r="A7336" s="18" t="s">
        <v>7825</v>
      </c>
      <c r="B7336" s="19"/>
      <c r="C7336" s="19"/>
      <c r="D7336" s="43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70"/>
      <c r="K7336" s="59"/>
    </row>
    <row r="7337" spans="1:11" ht="41.25" customHeight="1">
      <c r="A7337" s="18" t="s">
        <v>7826</v>
      </c>
      <c r="B7337" s="19"/>
      <c r="C7337" s="19"/>
      <c r="D7337" s="43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70"/>
      <c r="K7337" s="59"/>
    </row>
    <row r="7338" spans="1:11" ht="41.25" customHeight="1">
      <c r="A7338" s="18" t="s">
        <v>7827</v>
      </c>
      <c r="B7338" s="19"/>
      <c r="C7338" s="19"/>
      <c r="D7338" s="43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70"/>
      <c r="K7338" s="59"/>
    </row>
    <row r="7339" spans="1:11" ht="41.25" customHeight="1">
      <c r="A7339" s="18" t="s">
        <v>7828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7829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7830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7831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7832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7833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7834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7835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7836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7837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7838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7839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7840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7841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7842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7843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7844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7845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7846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7847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7848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7849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7850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7851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7852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7853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7854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7855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7856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7857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7858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7859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7860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7861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7862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7863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7864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7865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7866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7867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7868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7869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7870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7871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7872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7873</v>
      </c>
      <c r="B7384" s="19"/>
      <c r="C7384" s="19"/>
      <c r="D7384" s="43"/>
      <c r="E7384" s="19"/>
      <c r="F7384" s="21"/>
      <c r="G7384" s="19"/>
      <c r="H7384" s="25">
        <f t="shared" ref="H7384:H7447" si="469">IF(RIGHT(G7384,1)="M", LEFT(G7384,LEN(G7384)-1), G7384)</f>
        <v>0</v>
      </c>
      <c r="I7384" s="25" t="str">
        <f t="shared" ref="I7384:I7447" si="470">IF(RIGHT(G7384,1)="M","M","Non-M")</f>
        <v>Non-M</v>
      </c>
      <c r="J7384" s="70"/>
      <c r="K7384" s="59"/>
    </row>
    <row r="7385" spans="1:11" ht="41.25" customHeight="1">
      <c r="A7385" s="18" t="s">
        <v>7874</v>
      </c>
      <c r="B7385" s="19"/>
      <c r="C7385" s="19"/>
      <c r="D7385" s="43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70"/>
      <c r="K7385" s="59"/>
    </row>
    <row r="7386" spans="1:11" ht="41.25" customHeight="1">
      <c r="A7386" s="18" t="s">
        <v>7875</v>
      </c>
      <c r="B7386" s="19"/>
      <c r="C7386" s="19"/>
      <c r="D7386" s="43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70"/>
      <c r="K7386" s="59"/>
    </row>
    <row r="7387" spans="1:11" ht="41.25" customHeight="1">
      <c r="A7387" s="18" t="s">
        <v>7876</v>
      </c>
      <c r="B7387" s="19"/>
      <c r="C7387" s="19"/>
      <c r="D7387" s="43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70"/>
      <c r="K7387" s="59"/>
    </row>
    <row r="7388" spans="1:11" ht="41.25" customHeight="1">
      <c r="A7388" s="18" t="s">
        <v>7877</v>
      </c>
      <c r="B7388" s="19"/>
      <c r="C7388" s="19"/>
      <c r="D7388" s="43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70"/>
      <c r="K7388" s="59"/>
    </row>
    <row r="7389" spans="1:11" ht="41.25" customHeight="1">
      <c r="A7389" s="18" t="s">
        <v>7878</v>
      </c>
      <c r="B7389" s="19"/>
      <c r="C7389" s="19"/>
      <c r="D7389" s="43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70"/>
      <c r="K7389" s="59"/>
    </row>
    <row r="7390" spans="1:11" ht="41.25" customHeight="1">
      <c r="A7390" s="18" t="s">
        <v>7879</v>
      </c>
      <c r="B7390" s="19"/>
      <c r="C7390" s="19"/>
      <c r="D7390" s="43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70"/>
      <c r="K7390" s="59"/>
    </row>
    <row r="7391" spans="1:11" ht="41.25" customHeight="1">
      <c r="A7391" s="18" t="s">
        <v>7880</v>
      </c>
      <c r="B7391" s="19"/>
      <c r="C7391" s="19"/>
      <c r="D7391" s="43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70"/>
      <c r="K7391" s="59"/>
    </row>
    <row r="7392" spans="1:11" ht="41.25" customHeight="1">
      <c r="A7392" s="18" t="s">
        <v>7881</v>
      </c>
      <c r="B7392" s="19"/>
      <c r="C7392" s="19"/>
      <c r="D7392" s="43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70"/>
      <c r="K7392" s="59"/>
    </row>
    <row r="7393" spans="1:11" ht="41.25" customHeight="1">
      <c r="A7393" s="18" t="s">
        <v>7882</v>
      </c>
      <c r="B7393" s="19"/>
      <c r="C7393" s="19"/>
      <c r="D7393" s="43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70"/>
      <c r="K7393" s="59"/>
    </row>
    <row r="7394" spans="1:11" ht="41.25" customHeight="1">
      <c r="A7394" s="18" t="s">
        <v>7883</v>
      </c>
      <c r="B7394" s="19"/>
      <c r="C7394" s="19"/>
      <c r="D7394" s="43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70"/>
      <c r="K7394" s="59"/>
    </row>
    <row r="7395" spans="1:11" ht="41.25" customHeight="1">
      <c r="A7395" s="18" t="s">
        <v>7884</v>
      </c>
      <c r="B7395" s="19"/>
      <c r="C7395" s="19"/>
      <c r="D7395" s="43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70"/>
      <c r="K7395" s="59"/>
    </row>
    <row r="7396" spans="1:11" ht="41.25" customHeight="1">
      <c r="A7396" s="18" t="s">
        <v>7885</v>
      </c>
      <c r="B7396" s="19"/>
      <c r="C7396" s="19"/>
      <c r="D7396" s="43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70"/>
      <c r="K7396" s="59"/>
    </row>
    <row r="7397" spans="1:11" ht="41.25" customHeight="1">
      <c r="A7397" s="18" t="s">
        <v>7886</v>
      </c>
      <c r="B7397" s="19"/>
      <c r="C7397" s="19"/>
      <c r="D7397" s="43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70"/>
      <c r="K7397" s="59"/>
    </row>
    <row r="7398" spans="1:11" ht="41.25" customHeight="1">
      <c r="A7398" s="18" t="s">
        <v>7887</v>
      </c>
      <c r="B7398" s="19"/>
      <c r="C7398" s="19"/>
      <c r="D7398" s="43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70"/>
      <c r="K7398" s="59"/>
    </row>
    <row r="7399" spans="1:11" ht="41.25" customHeight="1">
      <c r="A7399" s="18" t="s">
        <v>7888</v>
      </c>
      <c r="B7399" s="19"/>
      <c r="C7399" s="19"/>
      <c r="D7399" s="43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70"/>
      <c r="K7399" s="59"/>
    </row>
    <row r="7400" spans="1:11" ht="41.25" customHeight="1">
      <c r="A7400" s="18" t="s">
        <v>7889</v>
      </c>
      <c r="B7400" s="19"/>
      <c r="C7400" s="19"/>
      <c r="D7400" s="43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70"/>
      <c r="K7400" s="59"/>
    </row>
    <row r="7401" spans="1:11" ht="41.25" customHeight="1">
      <c r="A7401" s="18" t="s">
        <v>7890</v>
      </c>
      <c r="B7401" s="19"/>
      <c r="C7401" s="19"/>
      <c r="D7401" s="43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70"/>
      <c r="K7401" s="59"/>
    </row>
    <row r="7402" spans="1:11" ht="41.25" customHeight="1">
      <c r="A7402" s="18" t="s">
        <v>7891</v>
      </c>
      <c r="B7402" s="19"/>
      <c r="C7402" s="19"/>
      <c r="D7402" s="43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70"/>
      <c r="K7402" s="59"/>
    </row>
    <row r="7403" spans="1:11" ht="41.25" customHeight="1">
      <c r="A7403" s="18" t="s">
        <v>7892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7893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7894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7895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7896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7897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7898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7899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7900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7901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7902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7903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7904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7905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7906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7907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7908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7909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7910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7911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7912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7913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7914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7915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7916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7917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7918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7919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7920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7921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7922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7923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7924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7925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7926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7927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7928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7929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7930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7931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7932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7933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7934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7935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7936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7937</v>
      </c>
      <c r="B7448" s="19"/>
      <c r="C7448" s="19"/>
      <c r="D7448" s="43"/>
      <c r="E7448" s="19"/>
      <c r="F7448" s="21"/>
      <c r="G7448" s="19"/>
      <c r="H7448" s="25">
        <f t="shared" ref="H7448:H7511" si="471">IF(RIGHT(G7448,1)="M", LEFT(G7448,LEN(G7448)-1), G7448)</f>
        <v>0</v>
      </c>
      <c r="I7448" s="25" t="str">
        <f t="shared" ref="I7448:I7511" si="472">IF(RIGHT(G7448,1)="M","M","Non-M")</f>
        <v>Non-M</v>
      </c>
      <c r="J7448" s="70"/>
      <c r="K7448" s="59"/>
    </row>
    <row r="7449" spans="1:11" ht="41.25" customHeight="1">
      <c r="A7449" s="18" t="s">
        <v>7938</v>
      </c>
      <c r="B7449" s="19"/>
      <c r="C7449" s="19"/>
      <c r="D7449" s="43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70"/>
      <c r="K7449" s="59"/>
    </row>
    <row r="7450" spans="1:11" ht="41.25" customHeight="1">
      <c r="A7450" s="18" t="s">
        <v>7939</v>
      </c>
      <c r="B7450" s="19"/>
      <c r="C7450" s="19"/>
      <c r="D7450" s="43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70"/>
      <c r="K7450" s="59"/>
    </row>
    <row r="7451" spans="1:11" ht="41.25" customHeight="1">
      <c r="A7451" s="18" t="s">
        <v>7940</v>
      </c>
      <c r="B7451" s="19"/>
      <c r="C7451" s="19"/>
      <c r="D7451" s="43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70"/>
      <c r="K7451" s="59"/>
    </row>
    <row r="7452" spans="1:11" ht="41.25" customHeight="1">
      <c r="A7452" s="18" t="s">
        <v>7941</v>
      </c>
      <c r="B7452" s="19"/>
      <c r="C7452" s="19"/>
      <c r="D7452" s="43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70"/>
      <c r="K7452" s="59"/>
    </row>
    <row r="7453" spans="1:11" ht="41.25" customHeight="1">
      <c r="A7453" s="18" t="s">
        <v>7942</v>
      </c>
      <c r="B7453" s="19"/>
      <c r="C7453" s="19"/>
      <c r="D7453" s="43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70"/>
      <c r="K7453" s="59"/>
    </row>
    <row r="7454" spans="1:11" ht="41.25" customHeight="1">
      <c r="A7454" s="18" t="s">
        <v>7943</v>
      </c>
      <c r="B7454" s="19"/>
      <c r="C7454" s="19"/>
      <c r="D7454" s="43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70"/>
      <c r="K7454" s="59"/>
    </row>
    <row r="7455" spans="1:11" ht="41.25" customHeight="1">
      <c r="A7455" s="18" t="s">
        <v>7944</v>
      </c>
      <c r="B7455" s="19"/>
      <c r="C7455" s="19"/>
      <c r="D7455" s="43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70"/>
      <c r="K7455" s="59"/>
    </row>
    <row r="7456" spans="1:11" ht="41.25" customHeight="1">
      <c r="A7456" s="18" t="s">
        <v>7945</v>
      </c>
      <c r="B7456" s="19"/>
      <c r="C7456" s="19"/>
      <c r="D7456" s="43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70"/>
      <c r="K7456" s="59"/>
    </row>
    <row r="7457" spans="1:11" ht="41.25" customHeight="1">
      <c r="A7457" s="18" t="s">
        <v>7946</v>
      </c>
      <c r="B7457" s="19"/>
      <c r="C7457" s="19"/>
      <c r="D7457" s="43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70"/>
      <c r="K7457" s="59"/>
    </row>
    <row r="7458" spans="1:11" ht="41.25" customHeight="1">
      <c r="A7458" s="18" t="s">
        <v>7947</v>
      </c>
      <c r="B7458" s="19"/>
      <c r="C7458" s="19"/>
      <c r="D7458" s="43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70"/>
      <c r="K7458" s="59"/>
    </row>
    <row r="7459" spans="1:11" ht="41.25" customHeight="1">
      <c r="A7459" s="18" t="s">
        <v>7948</v>
      </c>
      <c r="B7459" s="19"/>
      <c r="C7459" s="19"/>
      <c r="D7459" s="43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70"/>
      <c r="K7459" s="59"/>
    </row>
    <row r="7460" spans="1:11" ht="41.25" customHeight="1">
      <c r="A7460" s="18" t="s">
        <v>7949</v>
      </c>
      <c r="B7460" s="19"/>
      <c r="C7460" s="19"/>
      <c r="D7460" s="43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70"/>
      <c r="K7460" s="59"/>
    </row>
    <row r="7461" spans="1:11" ht="41.25" customHeight="1">
      <c r="A7461" s="18" t="s">
        <v>7950</v>
      </c>
      <c r="B7461" s="19"/>
      <c r="C7461" s="19"/>
      <c r="D7461" s="43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70"/>
      <c r="K7461" s="59"/>
    </row>
    <row r="7462" spans="1:11" ht="41.25" customHeight="1">
      <c r="A7462" s="18" t="s">
        <v>7951</v>
      </c>
      <c r="B7462" s="19"/>
      <c r="C7462" s="19"/>
      <c r="D7462" s="43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70"/>
      <c r="K7462" s="59"/>
    </row>
    <row r="7463" spans="1:11" ht="41.25" customHeight="1">
      <c r="A7463" s="18" t="s">
        <v>7952</v>
      </c>
      <c r="B7463" s="19"/>
      <c r="C7463" s="19"/>
      <c r="D7463" s="43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70"/>
      <c r="K7463" s="59"/>
    </row>
    <row r="7464" spans="1:11" ht="41.25" customHeight="1">
      <c r="A7464" s="18" t="s">
        <v>7953</v>
      </c>
      <c r="B7464" s="19"/>
      <c r="C7464" s="19"/>
      <c r="D7464" s="43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70"/>
      <c r="K7464" s="59"/>
    </row>
    <row r="7465" spans="1:11" ht="41.25" customHeight="1">
      <c r="A7465" s="18" t="s">
        <v>7954</v>
      </c>
      <c r="B7465" s="19"/>
      <c r="C7465" s="19"/>
      <c r="D7465" s="43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70"/>
      <c r="K7465" s="59"/>
    </row>
    <row r="7466" spans="1:11" ht="41.25" customHeight="1">
      <c r="A7466" s="18" t="s">
        <v>7955</v>
      </c>
      <c r="B7466" s="19"/>
      <c r="C7466" s="19"/>
      <c r="D7466" s="43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70"/>
      <c r="K7466" s="59"/>
    </row>
    <row r="7467" spans="1:11" ht="41.25" customHeight="1">
      <c r="A7467" s="18" t="s">
        <v>7956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7957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7958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7959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7960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7961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7962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7963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7964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7965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7966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7967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7968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7969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7970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7971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7972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7973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7974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7975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7976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7977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7978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7979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7980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7981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7982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7983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7984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7985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7986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7987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7988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7989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7990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7991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7992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7993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7994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7995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7996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7997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7998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7999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8000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8001</v>
      </c>
      <c r="B7512" s="19"/>
      <c r="C7512" s="19"/>
      <c r="D7512" s="43"/>
      <c r="E7512" s="19"/>
      <c r="F7512" s="21"/>
      <c r="G7512" s="19"/>
      <c r="H7512" s="25">
        <f t="shared" ref="H7512:H7575" si="473">IF(RIGHT(G7512,1)="M", LEFT(G7512,LEN(G7512)-1), G7512)</f>
        <v>0</v>
      </c>
      <c r="I7512" s="25" t="str">
        <f t="shared" ref="I7512:I7575" si="474">IF(RIGHT(G7512,1)="M","M","Non-M")</f>
        <v>Non-M</v>
      </c>
      <c r="J7512" s="70"/>
      <c r="K7512" s="59"/>
    </row>
    <row r="7513" spans="1:11" ht="41.25" customHeight="1">
      <c r="A7513" s="18" t="s">
        <v>8002</v>
      </c>
      <c r="B7513" s="19"/>
      <c r="C7513" s="19"/>
      <c r="D7513" s="43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70"/>
      <c r="K7513" s="59"/>
    </row>
    <row r="7514" spans="1:11" ht="41.25" customHeight="1">
      <c r="A7514" s="18" t="s">
        <v>8003</v>
      </c>
      <c r="B7514" s="19"/>
      <c r="C7514" s="19"/>
      <c r="D7514" s="43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70"/>
      <c r="K7514" s="59"/>
    </row>
    <row r="7515" spans="1:11" ht="41.25" customHeight="1">
      <c r="A7515" s="18" t="s">
        <v>8004</v>
      </c>
      <c r="B7515" s="19"/>
      <c r="C7515" s="19"/>
      <c r="D7515" s="43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70"/>
      <c r="K7515" s="59"/>
    </row>
    <row r="7516" spans="1:11" ht="41.25" customHeight="1">
      <c r="A7516" s="18" t="s">
        <v>8005</v>
      </c>
      <c r="B7516" s="19"/>
      <c r="C7516" s="19"/>
      <c r="D7516" s="43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70"/>
      <c r="K7516" s="59"/>
    </row>
    <row r="7517" spans="1:11" ht="41.25" customHeight="1">
      <c r="A7517" s="18" t="s">
        <v>8006</v>
      </c>
      <c r="B7517" s="19"/>
      <c r="C7517" s="19"/>
      <c r="D7517" s="43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70"/>
      <c r="K7517" s="59"/>
    </row>
    <row r="7518" spans="1:11" ht="41.25" customHeight="1">
      <c r="A7518" s="18" t="s">
        <v>8007</v>
      </c>
      <c r="B7518" s="19"/>
      <c r="C7518" s="19"/>
      <c r="D7518" s="43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70"/>
      <c r="K7518" s="59"/>
    </row>
    <row r="7519" spans="1:11" ht="41.25" customHeight="1">
      <c r="A7519" s="18" t="s">
        <v>8008</v>
      </c>
      <c r="B7519" s="19"/>
      <c r="C7519" s="19"/>
      <c r="D7519" s="43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70"/>
      <c r="K7519" s="59"/>
    </row>
    <row r="7520" spans="1:11" ht="41.25" customHeight="1">
      <c r="A7520" s="18" t="s">
        <v>8009</v>
      </c>
      <c r="B7520" s="19"/>
      <c r="C7520" s="19"/>
      <c r="D7520" s="43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70"/>
      <c r="K7520" s="59"/>
    </row>
    <row r="7521" spans="1:11" ht="41.25" customHeight="1">
      <c r="A7521" s="18" t="s">
        <v>8010</v>
      </c>
      <c r="B7521" s="19"/>
      <c r="C7521" s="19"/>
      <c r="D7521" s="43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70"/>
      <c r="K7521" s="59"/>
    </row>
    <row r="7522" spans="1:11" ht="41.25" customHeight="1">
      <c r="A7522" s="18" t="s">
        <v>8011</v>
      </c>
      <c r="B7522" s="19"/>
      <c r="C7522" s="19"/>
      <c r="D7522" s="43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70"/>
      <c r="K7522" s="59"/>
    </row>
    <row r="7523" spans="1:11" ht="41.25" customHeight="1">
      <c r="A7523" s="18" t="s">
        <v>8012</v>
      </c>
      <c r="B7523" s="19"/>
      <c r="C7523" s="19"/>
      <c r="D7523" s="43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70"/>
      <c r="K7523" s="59"/>
    </row>
    <row r="7524" spans="1:11" ht="41.25" customHeight="1">
      <c r="A7524" s="18" t="s">
        <v>8013</v>
      </c>
      <c r="B7524" s="19"/>
      <c r="C7524" s="19"/>
      <c r="D7524" s="43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70"/>
      <c r="K7524" s="59"/>
    </row>
    <row r="7525" spans="1:11" ht="41.25" customHeight="1">
      <c r="A7525" s="18" t="s">
        <v>8014</v>
      </c>
      <c r="B7525" s="19"/>
      <c r="C7525" s="19"/>
      <c r="D7525" s="43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70"/>
      <c r="K7525" s="59"/>
    </row>
    <row r="7526" spans="1:11" ht="41.25" customHeight="1">
      <c r="A7526" s="18" t="s">
        <v>8015</v>
      </c>
      <c r="B7526" s="19"/>
      <c r="C7526" s="19"/>
      <c r="D7526" s="43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70"/>
      <c r="K7526" s="59"/>
    </row>
    <row r="7527" spans="1:11" ht="41.25" customHeight="1">
      <c r="A7527" s="18" t="s">
        <v>8016</v>
      </c>
      <c r="B7527" s="19"/>
      <c r="C7527" s="19"/>
      <c r="D7527" s="43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70"/>
      <c r="K7527" s="59"/>
    </row>
    <row r="7528" spans="1:11" ht="41.25" customHeight="1">
      <c r="A7528" s="18" t="s">
        <v>8017</v>
      </c>
      <c r="B7528" s="19"/>
      <c r="C7528" s="19"/>
      <c r="D7528" s="43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70"/>
      <c r="K7528" s="59"/>
    </row>
    <row r="7529" spans="1:11" ht="41.25" customHeight="1">
      <c r="A7529" s="18" t="s">
        <v>8018</v>
      </c>
      <c r="B7529" s="19"/>
      <c r="C7529" s="19"/>
      <c r="D7529" s="43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70"/>
      <c r="K7529" s="59"/>
    </row>
    <row r="7530" spans="1:11" ht="41.25" customHeight="1">
      <c r="A7530" s="18" t="s">
        <v>8019</v>
      </c>
      <c r="B7530" s="19"/>
      <c r="C7530" s="19"/>
      <c r="D7530" s="43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70"/>
      <c r="K7530" s="59"/>
    </row>
    <row r="7531" spans="1:11" ht="41.25" customHeight="1">
      <c r="A7531" s="18" t="s">
        <v>8020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8021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8022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8023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8024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8025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8026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8027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8028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8029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8030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8031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8032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8033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8034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8035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8036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8037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8038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8039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8040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8041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8042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8043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8044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8045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8046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8047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8048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8049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8050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8051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8052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8053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8054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8055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8056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8057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8058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8059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8060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8061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8062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8063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8064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8065</v>
      </c>
      <c r="B7576" s="19"/>
      <c r="C7576" s="19"/>
      <c r="D7576" s="43"/>
      <c r="E7576" s="19"/>
      <c r="F7576" s="21"/>
      <c r="G7576" s="19"/>
      <c r="H7576" s="25">
        <f t="shared" ref="H7576:H7639" si="475">IF(RIGHT(G7576,1)="M", LEFT(G7576,LEN(G7576)-1), G7576)</f>
        <v>0</v>
      </c>
      <c r="I7576" s="25" t="str">
        <f t="shared" ref="I7576:I7639" si="476">IF(RIGHT(G7576,1)="M","M","Non-M")</f>
        <v>Non-M</v>
      </c>
      <c r="J7576" s="70"/>
      <c r="K7576" s="59"/>
    </row>
    <row r="7577" spans="1:11" ht="41.25" customHeight="1">
      <c r="A7577" s="18" t="s">
        <v>8066</v>
      </c>
      <c r="B7577" s="19"/>
      <c r="C7577" s="19"/>
      <c r="D7577" s="43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70"/>
      <c r="K7577" s="59"/>
    </row>
    <row r="7578" spans="1:11" ht="41.25" customHeight="1">
      <c r="A7578" s="18" t="s">
        <v>8067</v>
      </c>
      <c r="B7578" s="19"/>
      <c r="C7578" s="19"/>
      <c r="D7578" s="43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70"/>
      <c r="K7578" s="59"/>
    </row>
    <row r="7579" spans="1:11" ht="41.25" customHeight="1">
      <c r="A7579" s="18" t="s">
        <v>8068</v>
      </c>
      <c r="B7579" s="19"/>
      <c r="C7579" s="19"/>
      <c r="D7579" s="43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70"/>
      <c r="K7579" s="59"/>
    </row>
    <row r="7580" spans="1:11" ht="41.25" customHeight="1">
      <c r="A7580" s="18" t="s">
        <v>8069</v>
      </c>
      <c r="B7580" s="19"/>
      <c r="C7580" s="19"/>
      <c r="D7580" s="43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70"/>
      <c r="K7580" s="59"/>
    </row>
    <row r="7581" spans="1:11" ht="41.25" customHeight="1">
      <c r="A7581" s="18" t="s">
        <v>8070</v>
      </c>
      <c r="B7581" s="19"/>
      <c r="C7581" s="19"/>
      <c r="D7581" s="43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70"/>
      <c r="K7581" s="59"/>
    </row>
    <row r="7582" spans="1:11" ht="41.25" customHeight="1">
      <c r="A7582" s="18" t="s">
        <v>8071</v>
      </c>
      <c r="B7582" s="19"/>
      <c r="C7582" s="19"/>
      <c r="D7582" s="43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70"/>
      <c r="K7582" s="59"/>
    </row>
    <row r="7583" spans="1:11" ht="41.25" customHeight="1">
      <c r="A7583" s="18" t="s">
        <v>8072</v>
      </c>
      <c r="B7583" s="19"/>
      <c r="C7583" s="19"/>
      <c r="D7583" s="43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70"/>
      <c r="K7583" s="59"/>
    </row>
    <row r="7584" spans="1:11" ht="41.25" customHeight="1">
      <c r="A7584" s="18" t="s">
        <v>8073</v>
      </c>
      <c r="B7584" s="19"/>
      <c r="C7584" s="19"/>
      <c r="D7584" s="43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70"/>
      <c r="K7584" s="59"/>
    </row>
    <row r="7585" spans="1:11" ht="41.25" customHeight="1">
      <c r="A7585" s="18" t="s">
        <v>8074</v>
      </c>
      <c r="B7585" s="19"/>
      <c r="C7585" s="19"/>
      <c r="D7585" s="43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70"/>
      <c r="K7585" s="59"/>
    </row>
    <row r="7586" spans="1:11" ht="41.25" customHeight="1">
      <c r="A7586" s="18" t="s">
        <v>8075</v>
      </c>
      <c r="B7586" s="19"/>
      <c r="C7586" s="19"/>
      <c r="D7586" s="43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70"/>
      <c r="K7586" s="59"/>
    </row>
    <row r="7587" spans="1:11" ht="41.25" customHeight="1">
      <c r="A7587" s="18" t="s">
        <v>8076</v>
      </c>
      <c r="B7587" s="19"/>
      <c r="C7587" s="19"/>
      <c r="D7587" s="43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70"/>
      <c r="K7587" s="59"/>
    </row>
    <row r="7588" spans="1:11" ht="41.25" customHeight="1">
      <c r="A7588" s="18" t="s">
        <v>8077</v>
      </c>
      <c r="B7588" s="19"/>
      <c r="C7588" s="19"/>
      <c r="D7588" s="43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70"/>
      <c r="K7588" s="59"/>
    </row>
    <row r="7589" spans="1:11" ht="41.25" customHeight="1">
      <c r="A7589" s="18" t="s">
        <v>8078</v>
      </c>
      <c r="B7589" s="19"/>
      <c r="C7589" s="19"/>
      <c r="D7589" s="43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70"/>
      <c r="K7589" s="59"/>
    </row>
    <row r="7590" spans="1:11" ht="41.25" customHeight="1">
      <c r="A7590" s="18" t="s">
        <v>8079</v>
      </c>
      <c r="B7590" s="19"/>
      <c r="C7590" s="19"/>
      <c r="D7590" s="43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70"/>
      <c r="K7590" s="59"/>
    </row>
    <row r="7591" spans="1:11" ht="41.25" customHeight="1">
      <c r="A7591" s="18" t="s">
        <v>8080</v>
      </c>
      <c r="B7591" s="19"/>
      <c r="C7591" s="19"/>
      <c r="D7591" s="43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70"/>
      <c r="K7591" s="59"/>
    </row>
    <row r="7592" spans="1:11" ht="41.25" customHeight="1">
      <c r="A7592" s="18" t="s">
        <v>8081</v>
      </c>
      <c r="B7592" s="19"/>
      <c r="C7592" s="19"/>
      <c r="D7592" s="43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70"/>
      <c r="K7592" s="59"/>
    </row>
    <row r="7593" spans="1:11" ht="41.25" customHeight="1">
      <c r="A7593" s="18" t="s">
        <v>8082</v>
      </c>
      <c r="B7593" s="19"/>
      <c r="C7593" s="19"/>
      <c r="D7593" s="43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70"/>
      <c r="K7593" s="59"/>
    </row>
    <row r="7594" spans="1:11" ht="41.25" customHeight="1">
      <c r="A7594" s="18" t="s">
        <v>8083</v>
      </c>
      <c r="B7594" s="19"/>
      <c r="C7594" s="19"/>
      <c r="D7594" s="43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70"/>
      <c r="K7594" s="59"/>
    </row>
    <row r="7595" spans="1:11" ht="41.25" customHeight="1">
      <c r="A7595" s="18" t="s">
        <v>8084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8085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8086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8087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8088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8089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8090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8091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8092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8093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8094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8095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8096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8097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8098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8099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8100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8101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8102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8103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8104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8105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8106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8107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8108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8109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8110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8111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8112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8113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8114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8115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8116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8117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8118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8119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8120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8121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8122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8123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8124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8125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8126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8127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8128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8129</v>
      </c>
      <c r="B7640" s="19"/>
      <c r="C7640" s="19"/>
      <c r="D7640" s="43"/>
      <c r="E7640" s="19"/>
      <c r="F7640" s="21"/>
      <c r="G7640" s="19"/>
      <c r="H7640" s="25">
        <f t="shared" ref="H7640:H7703" si="477">IF(RIGHT(G7640,1)="M", LEFT(G7640,LEN(G7640)-1), G7640)</f>
        <v>0</v>
      </c>
      <c r="I7640" s="25" t="str">
        <f t="shared" ref="I7640:I7703" si="478">IF(RIGHT(G7640,1)="M","M","Non-M")</f>
        <v>Non-M</v>
      </c>
      <c r="J7640" s="70"/>
      <c r="K7640" s="59"/>
    </row>
    <row r="7641" spans="1:11" ht="41.25" customHeight="1">
      <c r="A7641" s="18" t="s">
        <v>8130</v>
      </c>
      <c r="B7641" s="19"/>
      <c r="C7641" s="19"/>
      <c r="D7641" s="43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70"/>
      <c r="K7641" s="59"/>
    </row>
    <row r="7642" spans="1:11" ht="41.25" customHeight="1">
      <c r="A7642" s="18" t="s">
        <v>8131</v>
      </c>
      <c r="B7642" s="19"/>
      <c r="C7642" s="19"/>
      <c r="D7642" s="43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70"/>
      <c r="K7642" s="59"/>
    </row>
    <row r="7643" spans="1:11" ht="41.25" customHeight="1">
      <c r="A7643" s="18" t="s">
        <v>8132</v>
      </c>
      <c r="B7643" s="19"/>
      <c r="C7643" s="19"/>
      <c r="D7643" s="43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70"/>
      <c r="K7643" s="59"/>
    </row>
    <row r="7644" spans="1:11" ht="41.25" customHeight="1">
      <c r="A7644" s="18" t="s">
        <v>8133</v>
      </c>
      <c r="B7644" s="19"/>
      <c r="C7644" s="19"/>
      <c r="D7644" s="43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70"/>
      <c r="K7644" s="59"/>
    </row>
    <row r="7645" spans="1:11" ht="41.25" customHeight="1">
      <c r="A7645" s="18" t="s">
        <v>8134</v>
      </c>
      <c r="B7645" s="19"/>
      <c r="C7645" s="19"/>
      <c r="D7645" s="43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70"/>
      <c r="K7645" s="59"/>
    </row>
    <row r="7646" spans="1:11" ht="41.25" customHeight="1">
      <c r="A7646" s="18" t="s">
        <v>8135</v>
      </c>
      <c r="B7646" s="19"/>
      <c r="C7646" s="19"/>
      <c r="D7646" s="43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70"/>
      <c r="K7646" s="59"/>
    </row>
    <row r="7647" spans="1:11" ht="41.25" customHeight="1">
      <c r="A7647" s="18" t="s">
        <v>8136</v>
      </c>
      <c r="B7647" s="19"/>
      <c r="C7647" s="19"/>
      <c r="D7647" s="43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70"/>
      <c r="K7647" s="59"/>
    </row>
    <row r="7648" spans="1:11" ht="41.25" customHeight="1">
      <c r="A7648" s="18" t="s">
        <v>8137</v>
      </c>
      <c r="B7648" s="19"/>
      <c r="C7648" s="19"/>
      <c r="D7648" s="43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70"/>
      <c r="K7648" s="59"/>
    </row>
    <row r="7649" spans="1:11" ht="41.25" customHeight="1">
      <c r="A7649" s="18" t="s">
        <v>8138</v>
      </c>
      <c r="B7649" s="19"/>
      <c r="C7649" s="19"/>
      <c r="D7649" s="43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70"/>
      <c r="K7649" s="59"/>
    </row>
    <row r="7650" spans="1:11" ht="41.25" customHeight="1">
      <c r="A7650" s="18" t="s">
        <v>8139</v>
      </c>
      <c r="B7650" s="19"/>
      <c r="C7650" s="19"/>
      <c r="D7650" s="43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70"/>
      <c r="K7650" s="59"/>
    </row>
    <row r="7651" spans="1:11" ht="41.25" customHeight="1">
      <c r="A7651" s="18" t="s">
        <v>8140</v>
      </c>
      <c r="B7651" s="19"/>
      <c r="C7651" s="19"/>
      <c r="D7651" s="43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70"/>
      <c r="K7651" s="59"/>
    </row>
    <row r="7652" spans="1:11" ht="41.25" customHeight="1">
      <c r="A7652" s="18" t="s">
        <v>8141</v>
      </c>
      <c r="B7652" s="19"/>
      <c r="C7652" s="19"/>
      <c r="D7652" s="43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70"/>
      <c r="K7652" s="59"/>
    </row>
    <row r="7653" spans="1:11" ht="41.25" customHeight="1">
      <c r="A7653" s="18" t="s">
        <v>8142</v>
      </c>
      <c r="B7653" s="19"/>
      <c r="C7653" s="19"/>
      <c r="D7653" s="43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70"/>
      <c r="K7653" s="59"/>
    </row>
    <row r="7654" spans="1:11" ht="41.25" customHeight="1">
      <c r="A7654" s="18" t="s">
        <v>8143</v>
      </c>
      <c r="B7654" s="19"/>
      <c r="C7654" s="19"/>
      <c r="D7654" s="43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70"/>
      <c r="K7654" s="59"/>
    </row>
    <row r="7655" spans="1:11" ht="41.25" customHeight="1">
      <c r="A7655" s="18" t="s">
        <v>8144</v>
      </c>
      <c r="B7655" s="19"/>
      <c r="C7655" s="19"/>
      <c r="D7655" s="43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70"/>
      <c r="K7655" s="59"/>
    </row>
    <row r="7656" spans="1:11" ht="41.25" customHeight="1">
      <c r="A7656" s="18" t="s">
        <v>8145</v>
      </c>
      <c r="B7656" s="19"/>
      <c r="C7656" s="19"/>
      <c r="D7656" s="43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70"/>
      <c r="K7656" s="59"/>
    </row>
    <row r="7657" spans="1:11" ht="41.25" customHeight="1">
      <c r="A7657" s="18" t="s">
        <v>8146</v>
      </c>
      <c r="B7657" s="19"/>
      <c r="C7657" s="19"/>
      <c r="D7657" s="43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70"/>
      <c r="K7657" s="59"/>
    </row>
    <row r="7658" spans="1:11" ht="41.25" customHeight="1">
      <c r="A7658" s="18" t="s">
        <v>8147</v>
      </c>
      <c r="B7658" s="19"/>
      <c r="C7658" s="19"/>
      <c r="D7658" s="43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70"/>
      <c r="K7658" s="59"/>
    </row>
    <row r="7659" spans="1:11" ht="41.25" customHeight="1">
      <c r="A7659" s="18" t="s">
        <v>8148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8149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8150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8151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8152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8153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8154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8155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8156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8157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8158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8159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8160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8161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8162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8163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8164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8165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8166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8167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8168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8169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8170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8171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8172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8173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8174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8175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8176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8177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8178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8179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8180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8181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8182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8183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8184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8185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8186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8187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8188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8189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8190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8191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8192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8193</v>
      </c>
      <c r="B7704" s="19"/>
      <c r="C7704" s="19"/>
      <c r="D7704" s="43"/>
      <c r="E7704" s="19"/>
      <c r="F7704" s="21"/>
      <c r="G7704" s="19"/>
      <c r="H7704" s="25">
        <f t="shared" ref="H7704:H7767" si="479">IF(RIGHT(G7704,1)="M", LEFT(G7704,LEN(G7704)-1), G7704)</f>
        <v>0</v>
      </c>
      <c r="I7704" s="25" t="str">
        <f t="shared" ref="I7704:I7767" si="480">IF(RIGHT(G7704,1)="M","M","Non-M")</f>
        <v>Non-M</v>
      </c>
      <c r="J7704" s="70"/>
      <c r="K7704" s="59"/>
    </row>
    <row r="7705" spans="1:11" ht="41.25" customHeight="1">
      <c r="A7705" s="18" t="s">
        <v>8194</v>
      </c>
      <c r="B7705" s="19"/>
      <c r="C7705" s="19"/>
      <c r="D7705" s="43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70"/>
      <c r="K7705" s="59"/>
    </row>
    <row r="7706" spans="1:11" ht="41.25" customHeight="1">
      <c r="A7706" s="18" t="s">
        <v>8195</v>
      </c>
      <c r="B7706" s="19"/>
      <c r="C7706" s="19"/>
      <c r="D7706" s="43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70"/>
      <c r="K7706" s="59"/>
    </row>
    <row r="7707" spans="1:11" ht="41.25" customHeight="1">
      <c r="A7707" s="18" t="s">
        <v>8196</v>
      </c>
      <c r="B7707" s="19"/>
      <c r="C7707" s="19"/>
      <c r="D7707" s="43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70"/>
      <c r="K7707" s="59"/>
    </row>
    <row r="7708" spans="1:11" ht="41.25" customHeight="1">
      <c r="A7708" s="18" t="s">
        <v>8197</v>
      </c>
      <c r="B7708" s="19"/>
      <c r="C7708" s="19"/>
      <c r="D7708" s="43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70"/>
      <c r="K7708" s="59"/>
    </row>
    <row r="7709" spans="1:11" ht="41.25" customHeight="1">
      <c r="A7709" s="18" t="s">
        <v>8198</v>
      </c>
      <c r="B7709" s="19"/>
      <c r="C7709" s="19"/>
      <c r="D7709" s="43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70"/>
      <c r="K7709" s="59"/>
    </row>
    <row r="7710" spans="1:11" ht="41.25" customHeight="1">
      <c r="A7710" s="18" t="s">
        <v>8199</v>
      </c>
      <c r="B7710" s="19"/>
      <c r="C7710" s="19"/>
      <c r="D7710" s="43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70"/>
      <c r="K7710" s="59"/>
    </row>
    <row r="7711" spans="1:11" ht="41.25" customHeight="1">
      <c r="A7711" s="18" t="s">
        <v>8200</v>
      </c>
      <c r="B7711" s="19"/>
      <c r="C7711" s="19"/>
      <c r="D7711" s="43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70"/>
      <c r="K7711" s="59"/>
    </row>
    <row r="7712" spans="1:11" ht="41.25" customHeight="1">
      <c r="A7712" s="18" t="s">
        <v>8201</v>
      </c>
      <c r="B7712" s="19"/>
      <c r="C7712" s="19"/>
      <c r="D7712" s="43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70"/>
      <c r="K7712" s="59"/>
    </row>
    <row r="7713" spans="1:11" ht="41.25" customHeight="1">
      <c r="A7713" s="18" t="s">
        <v>8202</v>
      </c>
      <c r="B7713" s="19"/>
      <c r="C7713" s="19"/>
      <c r="D7713" s="43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70"/>
      <c r="K7713" s="59"/>
    </row>
    <row r="7714" spans="1:11" ht="41.25" customHeight="1">
      <c r="A7714" s="18" t="s">
        <v>8203</v>
      </c>
      <c r="B7714" s="19"/>
      <c r="C7714" s="19"/>
      <c r="D7714" s="43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70"/>
      <c r="K7714" s="59"/>
    </row>
    <row r="7715" spans="1:11" ht="41.25" customHeight="1">
      <c r="A7715" s="18" t="s">
        <v>8204</v>
      </c>
      <c r="B7715" s="19"/>
      <c r="C7715" s="19"/>
      <c r="D7715" s="43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70"/>
      <c r="K7715" s="59"/>
    </row>
    <row r="7716" spans="1:11" ht="41.25" customHeight="1">
      <c r="A7716" s="18" t="s">
        <v>8205</v>
      </c>
      <c r="B7716" s="19"/>
      <c r="C7716" s="19"/>
      <c r="D7716" s="43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70"/>
      <c r="K7716" s="59"/>
    </row>
    <row r="7717" spans="1:11" ht="41.25" customHeight="1">
      <c r="A7717" s="18" t="s">
        <v>8206</v>
      </c>
      <c r="B7717" s="19"/>
      <c r="C7717" s="19"/>
      <c r="D7717" s="43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70"/>
      <c r="K7717" s="59"/>
    </row>
    <row r="7718" spans="1:11" ht="41.25" customHeight="1">
      <c r="A7718" s="18" t="s">
        <v>8207</v>
      </c>
      <c r="B7718" s="19"/>
      <c r="C7718" s="19"/>
      <c r="D7718" s="43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70"/>
      <c r="K7718" s="59"/>
    </row>
    <row r="7719" spans="1:11" ht="41.25" customHeight="1">
      <c r="A7719" s="18" t="s">
        <v>8208</v>
      </c>
      <c r="B7719" s="19"/>
      <c r="C7719" s="19"/>
      <c r="D7719" s="43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70"/>
      <c r="K7719" s="59"/>
    </row>
    <row r="7720" spans="1:11" ht="41.25" customHeight="1">
      <c r="A7720" s="18" t="s">
        <v>8209</v>
      </c>
      <c r="B7720" s="19"/>
      <c r="C7720" s="19"/>
      <c r="D7720" s="43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70"/>
      <c r="K7720" s="59"/>
    </row>
    <row r="7721" spans="1:11" ht="41.25" customHeight="1">
      <c r="A7721" s="18" t="s">
        <v>8210</v>
      </c>
      <c r="B7721" s="19"/>
      <c r="C7721" s="19"/>
      <c r="D7721" s="43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70"/>
      <c r="K7721" s="59"/>
    </row>
    <row r="7722" spans="1:11" ht="41.25" customHeight="1">
      <c r="A7722" s="18" t="s">
        <v>8211</v>
      </c>
      <c r="B7722" s="19"/>
      <c r="C7722" s="19"/>
      <c r="D7722" s="43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70"/>
      <c r="K7722" s="59"/>
    </row>
    <row r="7723" spans="1:11" ht="41.25" customHeight="1">
      <c r="A7723" s="18" t="s">
        <v>8212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8213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8214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8215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8216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8217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8218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8219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8220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8221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8222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8223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8224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8225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8226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8227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8228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8229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8230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8231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8232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8233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8234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8235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8236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8237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8238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8239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8240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8241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8242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8243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8244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8245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8246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8247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8248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8249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8250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8251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8252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8253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8254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8255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8256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8257</v>
      </c>
      <c r="B7768" s="19"/>
      <c r="C7768" s="19"/>
      <c r="D7768" s="43"/>
      <c r="E7768" s="19"/>
      <c r="F7768" s="21"/>
      <c r="G7768" s="19"/>
      <c r="H7768" s="25">
        <f t="shared" ref="H7768:H7831" si="481">IF(RIGHT(G7768,1)="M", LEFT(G7768,LEN(G7768)-1), G7768)</f>
        <v>0</v>
      </c>
      <c r="I7768" s="25" t="str">
        <f t="shared" ref="I7768:I7831" si="482">IF(RIGHT(G7768,1)="M","M","Non-M")</f>
        <v>Non-M</v>
      </c>
      <c r="J7768" s="70"/>
      <c r="K7768" s="59"/>
    </row>
    <row r="7769" spans="1:11" ht="41.25" customHeight="1">
      <c r="A7769" s="18" t="s">
        <v>8258</v>
      </c>
      <c r="B7769" s="19"/>
      <c r="C7769" s="19"/>
      <c r="D7769" s="43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70"/>
      <c r="K7769" s="59"/>
    </row>
    <row r="7770" spans="1:11" ht="41.25" customHeight="1">
      <c r="A7770" s="18" t="s">
        <v>8259</v>
      </c>
      <c r="B7770" s="19"/>
      <c r="C7770" s="19"/>
      <c r="D7770" s="43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70"/>
      <c r="K7770" s="59"/>
    </row>
    <row r="7771" spans="1:11" ht="41.25" customHeight="1">
      <c r="A7771" s="18" t="s">
        <v>8260</v>
      </c>
      <c r="B7771" s="19"/>
      <c r="C7771" s="19"/>
      <c r="D7771" s="43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70"/>
      <c r="K7771" s="59"/>
    </row>
    <row r="7772" spans="1:11" ht="41.25" customHeight="1">
      <c r="A7772" s="18" t="s">
        <v>8261</v>
      </c>
      <c r="B7772" s="19"/>
      <c r="C7772" s="19"/>
      <c r="D7772" s="43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70"/>
      <c r="K7772" s="59"/>
    </row>
    <row r="7773" spans="1:11" ht="41.25" customHeight="1">
      <c r="A7773" s="18" t="s">
        <v>8262</v>
      </c>
      <c r="B7773" s="19"/>
      <c r="C7773" s="19"/>
      <c r="D7773" s="43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70"/>
      <c r="K7773" s="59"/>
    </row>
    <row r="7774" spans="1:11" ht="41.25" customHeight="1">
      <c r="A7774" s="18" t="s">
        <v>8263</v>
      </c>
      <c r="B7774" s="19"/>
      <c r="C7774" s="19"/>
      <c r="D7774" s="43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70"/>
      <c r="K7774" s="59"/>
    </row>
    <row r="7775" spans="1:11" ht="41.25" customHeight="1">
      <c r="A7775" s="18" t="s">
        <v>8264</v>
      </c>
      <c r="B7775" s="19"/>
      <c r="C7775" s="19"/>
      <c r="D7775" s="43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70"/>
      <c r="K7775" s="59"/>
    </row>
    <row r="7776" spans="1:11" ht="41.25" customHeight="1">
      <c r="A7776" s="18" t="s">
        <v>8265</v>
      </c>
      <c r="B7776" s="19"/>
      <c r="C7776" s="19"/>
      <c r="D7776" s="43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70"/>
      <c r="K7776" s="59"/>
    </row>
    <row r="7777" spans="1:11" ht="41.25" customHeight="1">
      <c r="A7777" s="18" t="s">
        <v>8266</v>
      </c>
      <c r="B7777" s="19"/>
      <c r="C7777" s="19"/>
      <c r="D7777" s="43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70"/>
      <c r="K7777" s="59"/>
    </row>
    <row r="7778" spans="1:11" ht="41.25" customHeight="1">
      <c r="A7778" s="18" t="s">
        <v>8267</v>
      </c>
      <c r="B7778" s="19"/>
      <c r="C7778" s="19"/>
      <c r="D7778" s="43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70"/>
      <c r="K7778" s="59"/>
    </row>
    <row r="7779" spans="1:11" ht="41.25" customHeight="1">
      <c r="A7779" s="18" t="s">
        <v>8268</v>
      </c>
      <c r="B7779" s="19"/>
      <c r="C7779" s="19"/>
      <c r="D7779" s="43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70"/>
      <c r="K7779" s="59"/>
    </row>
    <row r="7780" spans="1:11" ht="41.25" customHeight="1">
      <c r="A7780" s="18" t="s">
        <v>8269</v>
      </c>
      <c r="B7780" s="19"/>
      <c r="C7780" s="19"/>
      <c r="D7780" s="43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70"/>
      <c r="K7780" s="59"/>
    </row>
    <row r="7781" spans="1:11" ht="41.25" customHeight="1">
      <c r="A7781" s="18" t="s">
        <v>8270</v>
      </c>
      <c r="B7781" s="19"/>
      <c r="C7781" s="19"/>
      <c r="D7781" s="43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70"/>
      <c r="K7781" s="59"/>
    </row>
    <row r="7782" spans="1:11" ht="41.25" customHeight="1">
      <c r="A7782" s="18" t="s">
        <v>8271</v>
      </c>
      <c r="B7782" s="19"/>
      <c r="C7782" s="19"/>
      <c r="D7782" s="43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70"/>
      <c r="K7782" s="59"/>
    </row>
    <row r="7783" spans="1:11" ht="41.25" customHeight="1">
      <c r="A7783" s="18" t="s">
        <v>8272</v>
      </c>
      <c r="B7783" s="19"/>
      <c r="C7783" s="19"/>
      <c r="D7783" s="43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70"/>
      <c r="K7783" s="59"/>
    </row>
    <row r="7784" spans="1:11" ht="41.25" customHeight="1">
      <c r="A7784" s="18" t="s">
        <v>8273</v>
      </c>
      <c r="B7784" s="19"/>
      <c r="C7784" s="19"/>
      <c r="D7784" s="43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70"/>
      <c r="K7784" s="59"/>
    </row>
    <row r="7785" spans="1:11" ht="41.25" customHeight="1">
      <c r="A7785" s="18" t="s">
        <v>8274</v>
      </c>
      <c r="B7785" s="19"/>
      <c r="C7785" s="19"/>
      <c r="D7785" s="43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70"/>
      <c r="K7785" s="59"/>
    </row>
    <row r="7786" spans="1:11" ht="41.25" customHeight="1">
      <c r="A7786" s="18" t="s">
        <v>8275</v>
      </c>
      <c r="B7786" s="19"/>
      <c r="C7786" s="19"/>
      <c r="D7786" s="43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70"/>
      <c r="K7786" s="59"/>
    </row>
    <row r="7787" spans="1:11" ht="41.25" customHeight="1">
      <c r="A7787" s="18" t="s">
        <v>8276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8277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8278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8279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8280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8281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8282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8283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8284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8285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8286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8287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8288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8289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8290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8291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8292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8293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8294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8295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8296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8297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8298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8299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8300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8301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8302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8303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8304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8305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8306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8307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8308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8309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8310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8311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8312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8313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8314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8315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8316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8317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8318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8319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8320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8321</v>
      </c>
      <c r="B7832" s="19"/>
      <c r="C7832" s="19"/>
      <c r="D7832" s="43"/>
      <c r="E7832" s="19"/>
      <c r="F7832" s="21"/>
      <c r="G7832" s="19"/>
      <c r="H7832" s="25">
        <f t="shared" ref="H7832:H7895" si="483">IF(RIGHT(G7832,1)="M", LEFT(G7832,LEN(G7832)-1), G7832)</f>
        <v>0</v>
      </c>
      <c r="I7832" s="25" t="str">
        <f t="shared" ref="I7832:I7895" si="484">IF(RIGHT(G7832,1)="M","M","Non-M")</f>
        <v>Non-M</v>
      </c>
      <c r="J7832" s="70"/>
      <c r="K7832" s="59"/>
    </row>
    <row r="7833" spans="1:11" ht="41.25" customHeight="1">
      <c r="A7833" s="18" t="s">
        <v>8322</v>
      </c>
      <c r="B7833" s="19"/>
      <c r="C7833" s="19"/>
      <c r="D7833" s="43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70"/>
      <c r="K7833" s="59"/>
    </row>
    <row r="7834" spans="1:11" ht="41.25" customHeight="1">
      <c r="A7834" s="18" t="s">
        <v>8323</v>
      </c>
      <c r="B7834" s="19"/>
      <c r="C7834" s="19"/>
      <c r="D7834" s="43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70"/>
      <c r="K7834" s="59"/>
    </row>
    <row r="7835" spans="1:11" ht="41.25" customHeight="1">
      <c r="A7835" s="18" t="s">
        <v>8324</v>
      </c>
      <c r="B7835" s="19"/>
      <c r="C7835" s="19"/>
      <c r="D7835" s="43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70"/>
      <c r="K7835" s="59"/>
    </row>
    <row r="7836" spans="1:11" ht="41.25" customHeight="1">
      <c r="A7836" s="18" t="s">
        <v>8325</v>
      </c>
      <c r="B7836" s="19"/>
      <c r="C7836" s="19"/>
      <c r="D7836" s="43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70"/>
      <c r="K7836" s="59"/>
    </row>
    <row r="7837" spans="1:11" ht="41.25" customHeight="1">
      <c r="A7837" s="18" t="s">
        <v>8326</v>
      </c>
      <c r="B7837" s="19"/>
      <c r="C7837" s="19"/>
      <c r="D7837" s="43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70"/>
      <c r="K7837" s="59"/>
    </row>
    <row r="7838" spans="1:11" ht="41.25" customHeight="1">
      <c r="A7838" s="18" t="s">
        <v>8327</v>
      </c>
      <c r="B7838" s="19"/>
      <c r="C7838" s="19"/>
      <c r="D7838" s="43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70"/>
      <c r="K7838" s="59"/>
    </row>
    <row r="7839" spans="1:11" ht="41.25" customHeight="1">
      <c r="A7839" s="18" t="s">
        <v>8328</v>
      </c>
      <c r="B7839" s="19"/>
      <c r="C7839" s="19"/>
      <c r="D7839" s="43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70"/>
      <c r="K7839" s="59"/>
    </row>
    <row r="7840" spans="1:11" ht="41.25" customHeight="1">
      <c r="A7840" s="18" t="s">
        <v>8329</v>
      </c>
      <c r="B7840" s="19"/>
      <c r="C7840" s="19"/>
      <c r="D7840" s="43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70"/>
      <c r="K7840" s="59"/>
    </row>
    <row r="7841" spans="1:11" ht="41.25" customHeight="1">
      <c r="A7841" s="18" t="s">
        <v>8330</v>
      </c>
      <c r="B7841" s="19"/>
      <c r="C7841" s="19"/>
      <c r="D7841" s="43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70"/>
      <c r="K7841" s="59"/>
    </row>
    <row r="7842" spans="1:11" ht="41.25" customHeight="1">
      <c r="A7842" s="18" t="s">
        <v>8331</v>
      </c>
      <c r="B7842" s="19"/>
      <c r="C7842" s="19"/>
      <c r="D7842" s="43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70"/>
      <c r="K7842" s="59"/>
    </row>
    <row r="7843" spans="1:11" ht="41.25" customHeight="1">
      <c r="A7843" s="18" t="s">
        <v>8332</v>
      </c>
      <c r="B7843" s="19"/>
      <c r="C7843" s="19"/>
      <c r="D7843" s="43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70"/>
      <c r="K7843" s="59"/>
    </row>
    <row r="7844" spans="1:11" ht="41.25" customHeight="1">
      <c r="A7844" s="18" t="s">
        <v>8333</v>
      </c>
      <c r="B7844" s="19"/>
      <c r="C7844" s="19"/>
      <c r="D7844" s="43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70"/>
      <c r="K7844" s="59"/>
    </row>
    <row r="7845" spans="1:11" ht="41.25" customHeight="1">
      <c r="A7845" s="18" t="s">
        <v>8334</v>
      </c>
      <c r="B7845" s="19"/>
      <c r="C7845" s="19"/>
      <c r="D7845" s="43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70"/>
      <c r="K7845" s="59"/>
    </row>
    <row r="7846" spans="1:11" ht="41.25" customHeight="1">
      <c r="A7846" s="18" t="s">
        <v>8335</v>
      </c>
      <c r="B7846" s="19"/>
      <c r="C7846" s="19"/>
      <c r="D7846" s="43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70"/>
      <c r="K7846" s="59"/>
    </row>
    <row r="7847" spans="1:11" ht="41.25" customHeight="1">
      <c r="A7847" s="18" t="s">
        <v>8336</v>
      </c>
      <c r="B7847" s="19"/>
      <c r="C7847" s="19"/>
      <c r="D7847" s="43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70"/>
      <c r="K7847" s="59"/>
    </row>
    <row r="7848" spans="1:11" ht="41.25" customHeight="1">
      <c r="A7848" s="18" t="s">
        <v>8337</v>
      </c>
      <c r="B7848" s="19"/>
      <c r="C7848" s="19"/>
      <c r="D7848" s="43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70"/>
      <c r="K7848" s="59"/>
    </row>
    <row r="7849" spans="1:11" ht="41.25" customHeight="1">
      <c r="A7849" s="18" t="s">
        <v>8338</v>
      </c>
      <c r="B7849" s="19"/>
      <c r="C7849" s="19"/>
      <c r="D7849" s="43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70"/>
      <c r="K7849" s="59"/>
    </row>
    <row r="7850" spans="1:11" ht="41.25" customHeight="1">
      <c r="A7850" s="18" t="s">
        <v>8339</v>
      </c>
      <c r="B7850" s="19"/>
      <c r="C7850" s="19"/>
      <c r="D7850" s="43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70"/>
      <c r="K7850" s="59"/>
    </row>
    <row r="7851" spans="1:11" ht="41.25" customHeight="1">
      <c r="A7851" s="18" t="s">
        <v>8340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8341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8342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8343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8344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8345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8346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8347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8348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8349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8350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8351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8352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8353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8354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8355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8356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8357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8358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8359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8360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8361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8362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8363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8364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8365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8366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8367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8368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8369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8370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8371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8372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8373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8374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8375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8376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8377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8378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8379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8380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8381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8382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8383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8384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8385</v>
      </c>
      <c r="B7896" s="19"/>
      <c r="C7896" s="19"/>
      <c r="D7896" s="43"/>
      <c r="E7896" s="19"/>
      <c r="F7896" s="21"/>
      <c r="G7896" s="19"/>
      <c r="H7896" s="25">
        <f t="shared" ref="H7896:H7959" si="485">IF(RIGHT(G7896,1)="M", LEFT(G7896,LEN(G7896)-1), G7896)</f>
        <v>0</v>
      </c>
      <c r="I7896" s="25" t="str">
        <f t="shared" ref="I7896:I7959" si="486">IF(RIGHT(G7896,1)="M","M","Non-M")</f>
        <v>Non-M</v>
      </c>
      <c r="J7896" s="70"/>
      <c r="K7896" s="59"/>
    </row>
    <row r="7897" spans="1:11" ht="41.25" customHeight="1">
      <c r="A7897" s="18" t="s">
        <v>8386</v>
      </c>
      <c r="B7897" s="19"/>
      <c r="C7897" s="19"/>
      <c r="D7897" s="43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70"/>
      <c r="K7897" s="59"/>
    </row>
    <row r="7898" spans="1:11" ht="41.25" customHeight="1">
      <c r="A7898" s="18" t="s">
        <v>8387</v>
      </c>
      <c r="B7898" s="19"/>
      <c r="C7898" s="19"/>
      <c r="D7898" s="43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70"/>
      <c r="K7898" s="59"/>
    </row>
    <row r="7899" spans="1:11" ht="41.25" customHeight="1">
      <c r="A7899" s="18" t="s">
        <v>8388</v>
      </c>
      <c r="B7899" s="19"/>
      <c r="C7899" s="19"/>
      <c r="D7899" s="43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70"/>
      <c r="K7899" s="59"/>
    </row>
    <row r="7900" spans="1:11" ht="41.25" customHeight="1">
      <c r="A7900" s="18" t="s">
        <v>8389</v>
      </c>
      <c r="B7900" s="19"/>
      <c r="C7900" s="19"/>
      <c r="D7900" s="43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70"/>
      <c r="K7900" s="59"/>
    </row>
    <row r="7901" spans="1:11" ht="41.25" customHeight="1">
      <c r="A7901" s="18" t="s">
        <v>8390</v>
      </c>
      <c r="B7901" s="19"/>
      <c r="C7901" s="19"/>
      <c r="D7901" s="43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70"/>
      <c r="K7901" s="59"/>
    </row>
    <row r="7902" spans="1:11" ht="41.25" customHeight="1">
      <c r="A7902" s="18" t="s">
        <v>8391</v>
      </c>
      <c r="B7902" s="19"/>
      <c r="C7902" s="19"/>
      <c r="D7902" s="43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70"/>
      <c r="K7902" s="59"/>
    </row>
    <row r="7903" spans="1:11" ht="41.25" customHeight="1">
      <c r="A7903" s="18" t="s">
        <v>8392</v>
      </c>
      <c r="B7903" s="19"/>
      <c r="C7903" s="19"/>
      <c r="D7903" s="43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70"/>
      <c r="K7903" s="59"/>
    </row>
    <row r="7904" spans="1:11" ht="41.25" customHeight="1">
      <c r="A7904" s="18" t="s">
        <v>8393</v>
      </c>
      <c r="B7904" s="19"/>
      <c r="C7904" s="19"/>
      <c r="D7904" s="43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70"/>
      <c r="K7904" s="59"/>
    </row>
    <row r="7905" spans="1:11" ht="41.25" customHeight="1">
      <c r="A7905" s="18" t="s">
        <v>8394</v>
      </c>
      <c r="B7905" s="19"/>
      <c r="C7905" s="19"/>
      <c r="D7905" s="43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70"/>
      <c r="K7905" s="59"/>
    </row>
    <row r="7906" spans="1:11" ht="41.25" customHeight="1">
      <c r="A7906" s="18" t="s">
        <v>8395</v>
      </c>
      <c r="B7906" s="19"/>
      <c r="C7906" s="19"/>
      <c r="D7906" s="43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70"/>
      <c r="K7906" s="59"/>
    </row>
    <row r="7907" spans="1:11" ht="41.25" customHeight="1">
      <c r="A7907" s="18" t="s">
        <v>8396</v>
      </c>
      <c r="B7907" s="19"/>
      <c r="C7907" s="19"/>
      <c r="D7907" s="43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70"/>
      <c r="K7907" s="59"/>
    </row>
    <row r="7908" spans="1:11" ht="41.25" customHeight="1">
      <c r="A7908" s="18" t="s">
        <v>8397</v>
      </c>
      <c r="B7908" s="19"/>
      <c r="C7908" s="19"/>
      <c r="D7908" s="43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70"/>
      <c r="K7908" s="59"/>
    </row>
    <row r="7909" spans="1:11" ht="41.25" customHeight="1">
      <c r="A7909" s="18" t="s">
        <v>8398</v>
      </c>
      <c r="B7909" s="19"/>
      <c r="C7909" s="19"/>
      <c r="D7909" s="43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70"/>
      <c r="K7909" s="59"/>
    </row>
    <row r="7910" spans="1:11" ht="41.25" customHeight="1">
      <c r="A7910" s="18" t="s">
        <v>8399</v>
      </c>
      <c r="B7910" s="19"/>
      <c r="C7910" s="19"/>
      <c r="D7910" s="43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70"/>
      <c r="K7910" s="59"/>
    </row>
    <row r="7911" spans="1:11" ht="41.25" customHeight="1">
      <c r="A7911" s="18" t="s">
        <v>8400</v>
      </c>
      <c r="B7911" s="19"/>
      <c r="C7911" s="19"/>
      <c r="D7911" s="43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70"/>
      <c r="K7911" s="59"/>
    </row>
    <row r="7912" spans="1:11" ht="41.25" customHeight="1">
      <c r="A7912" s="18" t="s">
        <v>8401</v>
      </c>
      <c r="B7912" s="19"/>
      <c r="C7912" s="19"/>
      <c r="D7912" s="43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70"/>
      <c r="K7912" s="59"/>
    </row>
    <row r="7913" spans="1:11" ht="41.25" customHeight="1">
      <c r="A7913" s="18" t="s">
        <v>8402</v>
      </c>
      <c r="B7913" s="19"/>
      <c r="C7913" s="19"/>
      <c r="D7913" s="43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70"/>
      <c r="K7913" s="59"/>
    </row>
    <row r="7914" spans="1:11" ht="41.25" customHeight="1">
      <c r="A7914" s="18" t="s">
        <v>8403</v>
      </c>
      <c r="B7914" s="19"/>
      <c r="C7914" s="19"/>
      <c r="D7914" s="43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70"/>
      <c r="K7914" s="59"/>
    </row>
    <row r="7915" spans="1:11" ht="41.25" customHeight="1">
      <c r="A7915" s="18" t="s">
        <v>8404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8405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8406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8407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8408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8409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8410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8411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8412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8413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8414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8415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8416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8417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8418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8419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8420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8421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8422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8423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8424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8425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8426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8427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8428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8429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8430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8431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8432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8433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8434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8435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8436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8437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8438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8439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8440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8441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8442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8443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8444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8445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8446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8447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8448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8449</v>
      </c>
      <c r="B7960" s="19"/>
      <c r="C7960" s="19"/>
      <c r="D7960" s="43"/>
      <c r="E7960" s="19"/>
      <c r="F7960" s="21"/>
      <c r="G7960" s="19"/>
      <c r="H7960" s="25">
        <f t="shared" ref="H7960:H8023" si="487">IF(RIGHT(G7960,1)="M", LEFT(G7960,LEN(G7960)-1), G7960)</f>
        <v>0</v>
      </c>
      <c r="I7960" s="25" t="str">
        <f t="shared" ref="I7960:I8023" si="488">IF(RIGHT(G7960,1)="M","M","Non-M")</f>
        <v>Non-M</v>
      </c>
      <c r="J7960" s="70"/>
      <c r="K7960" s="59"/>
    </row>
    <row r="7961" spans="1:11" ht="41.25" customHeight="1">
      <c r="A7961" s="18" t="s">
        <v>8450</v>
      </c>
      <c r="B7961" s="19"/>
      <c r="C7961" s="19"/>
      <c r="D7961" s="43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70"/>
      <c r="K7961" s="59"/>
    </row>
    <row r="7962" spans="1:11" ht="41.25" customHeight="1">
      <c r="A7962" s="18" t="s">
        <v>8451</v>
      </c>
      <c r="B7962" s="19"/>
      <c r="C7962" s="19"/>
      <c r="D7962" s="43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70"/>
      <c r="K7962" s="59"/>
    </row>
    <row r="7963" spans="1:11" ht="41.25" customHeight="1">
      <c r="A7963" s="18" t="s">
        <v>8452</v>
      </c>
      <c r="B7963" s="19"/>
      <c r="C7963" s="19"/>
      <c r="D7963" s="43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70"/>
      <c r="K7963" s="59"/>
    </row>
    <row r="7964" spans="1:11" ht="41.25" customHeight="1">
      <c r="A7964" s="18" t="s">
        <v>8453</v>
      </c>
      <c r="B7964" s="19"/>
      <c r="C7964" s="19"/>
      <c r="D7964" s="43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70"/>
      <c r="K7964" s="59"/>
    </row>
    <row r="7965" spans="1:11" ht="41.25" customHeight="1">
      <c r="A7965" s="18" t="s">
        <v>8454</v>
      </c>
      <c r="B7965" s="19"/>
      <c r="C7965" s="19"/>
      <c r="D7965" s="43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70"/>
      <c r="K7965" s="59"/>
    </row>
    <row r="7966" spans="1:11" ht="41.25" customHeight="1">
      <c r="A7966" s="18" t="s">
        <v>8455</v>
      </c>
      <c r="B7966" s="19"/>
      <c r="C7966" s="19"/>
      <c r="D7966" s="43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70"/>
      <c r="K7966" s="59"/>
    </row>
    <row r="7967" spans="1:11" ht="41.25" customHeight="1">
      <c r="A7967" s="18" t="s">
        <v>8456</v>
      </c>
      <c r="B7967" s="19"/>
      <c r="C7967" s="19"/>
      <c r="D7967" s="43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70"/>
      <c r="K7967" s="59"/>
    </row>
    <row r="7968" spans="1:11" ht="41.25" customHeight="1">
      <c r="A7968" s="18" t="s">
        <v>8457</v>
      </c>
      <c r="B7968" s="19"/>
      <c r="C7968" s="19"/>
      <c r="D7968" s="43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70"/>
      <c r="K7968" s="59"/>
    </row>
    <row r="7969" spans="1:11" ht="41.25" customHeight="1">
      <c r="A7969" s="18" t="s">
        <v>8458</v>
      </c>
      <c r="B7969" s="19"/>
      <c r="C7969" s="19"/>
      <c r="D7969" s="43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70"/>
      <c r="K7969" s="59"/>
    </row>
    <row r="7970" spans="1:11" ht="41.25" customHeight="1">
      <c r="A7970" s="18" t="s">
        <v>8459</v>
      </c>
      <c r="B7970" s="19"/>
      <c r="C7970" s="19"/>
      <c r="D7970" s="43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70"/>
      <c r="K7970" s="59"/>
    </row>
    <row r="7971" spans="1:11" ht="41.25" customHeight="1">
      <c r="A7971" s="18" t="s">
        <v>8460</v>
      </c>
      <c r="B7971" s="19"/>
      <c r="C7971" s="19"/>
      <c r="D7971" s="43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70"/>
      <c r="K7971" s="59"/>
    </row>
    <row r="7972" spans="1:11" ht="41.25" customHeight="1">
      <c r="A7972" s="18" t="s">
        <v>8461</v>
      </c>
      <c r="B7972" s="19"/>
      <c r="C7972" s="19"/>
      <c r="D7972" s="43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70"/>
      <c r="K7972" s="59"/>
    </row>
    <row r="7973" spans="1:11" ht="41.25" customHeight="1">
      <c r="A7973" s="18" t="s">
        <v>8462</v>
      </c>
      <c r="B7973" s="19"/>
      <c r="C7973" s="19"/>
      <c r="D7973" s="43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70"/>
      <c r="K7973" s="59"/>
    </row>
    <row r="7974" spans="1:11" ht="41.25" customHeight="1">
      <c r="A7974" s="18" t="s">
        <v>8463</v>
      </c>
      <c r="B7974" s="19"/>
      <c r="C7974" s="19"/>
      <c r="D7974" s="43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70"/>
      <c r="K7974" s="59"/>
    </row>
    <row r="7975" spans="1:11" ht="41.25" customHeight="1">
      <c r="A7975" s="18" t="s">
        <v>8464</v>
      </c>
      <c r="B7975" s="19"/>
      <c r="C7975" s="19"/>
      <c r="D7975" s="43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70"/>
      <c r="K7975" s="59"/>
    </row>
    <row r="7976" spans="1:11" ht="41.25" customHeight="1">
      <c r="A7976" s="18" t="s">
        <v>8465</v>
      </c>
      <c r="B7976" s="19"/>
      <c r="C7976" s="19"/>
      <c r="D7976" s="43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70"/>
      <c r="K7976" s="59"/>
    </row>
    <row r="7977" spans="1:11" ht="41.25" customHeight="1">
      <c r="A7977" s="18" t="s">
        <v>8466</v>
      </c>
      <c r="B7977" s="19"/>
      <c r="C7977" s="19"/>
      <c r="D7977" s="43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70"/>
      <c r="K7977" s="59"/>
    </row>
    <row r="7978" spans="1:11" ht="41.25" customHeight="1">
      <c r="A7978" s="18" t="s">
        <v>8467</v>
      </c>
      <c r="B7978" s="19"/>
      <c r="C7978" s="19"/>
      <c r="D7978" s="43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70"/>
      <c r="K7978" s="59"/>
    </row>
    <row r="7979" spans="1:11" ht="41.25" customHeight="1">
      <c r="A7979" s="18" t="s">
        <v>8468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8469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8470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8471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8472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8473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8474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8475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8476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8477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8478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8479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8480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8481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8482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8483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8484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8485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8486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8487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8488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8489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8490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8491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8492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8493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8494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8495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8496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8497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8498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8499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8500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8501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8502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8503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8504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8505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8506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8507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8508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8509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8510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8511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8512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8513</v>
      </c>
      <c r="B8024" s="19"/>
      <c r="C8024" s="19"/>
      <c r="D8024" s="43"/>
      <c r="E8024" s="19"/>
      <c r="F8024" s="21"/>
      <c r="G8024" s="19"/>
      <c r="H8024" s="25">
        <f t="shared" ref="H8024:H8087" si="489">IF(RIGHT(G8024,1)="M", LEFT(G8024,LEN(G8024)-1), G8024)</f>
        <v>0</v>
      </c>
      <c r="I8024" s="25" t="str">
        <f t="shared" ref="I8024:I8087" si="490">IF(RIGHT(G8024,1)="M","M","Non-M")</f>
        <v>Non-M</v>
      </c>
      <c r="J8024" s="70"/>
      <c r="K8024" s="59"/>
    </row>
    <row r="8025" spans="1:11" ht="41.25" customHeight="1">
      <c r="A8025" s="18" t="s">
        <v>8514</v>
      </c>
      <c r="B8025" s="19"/>
      <c r="C8025" s="19"/>
      <c r="D8025" s="43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70"/>
      <c r="K8025" s="59"/>
    </row>
    <row r="8026" spans="1:11" ht="41.25" customHeight="1">
      <c r="A8026" s="18" t="s">
        <v>8515</v>
      </c>
      <c r="B8026" s="19"/>
      <c r="C8026" s="19"/>
      <c r="D8026" s="43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70"/>
      <c r="K8026" s="59"/>
    </row>
    <row r="8027" spans="1:11" ht="41.25" customHeight="1">
      <c r="A8027" s="18" t="s">
        <v>8516</v>
      </c>
      <c r="B8027" s="19"/>
      <c r="C8027" s="19"/>
      <c r="D8027" s="43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70"/>
      <c r="K8027" s="59"/>
    </row>
    <row r="8028" spans="1:11" ht="41.25" customHeight="1">
      <c r="A8028" s="18" t="s">
        <v>8517</v>
      </c>
      <c r="B8028" s="19"/>
      <c r="C8028" s="19"/>
      <c r="D8028" s="43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70"/>
      <c r="K8028" s="59"/>
    </row>
    <row r="8029" spans="1:11" ht="41.25" customHeight="1">
      <c r="A8029" s="18" t="s">
        <v>8518</v>
      </c>
      <c r="B8029" s="19"/>
      <c r="C8029" s="19"/>
      <c r="D8029" s="43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70"/>
      <c r="K8029" s="59"/>
    </row>
    <row r="8030" spans="1:11" ht="41.25" customHeight="1">
      <c r="A8030" s="18" t="s">
        <v>8519</v>
      </c>
      <c r="B8030" s="19"/>
      <c r="C8030" s="19"/>
      <c r="D8030" s="43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70"/>
      <c r="K8030" s="59"/>
    </row>
    <row r="8031" spans="1:11" ht="41.25" customHeight="1">
      <c r="A8031" s="18" t="s">
        <v>8520</v>
      </c>
      <c r="B8031" s="19"/>
      <c r="C8031" s="19"/>
      <c r="D8031" s="43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70"/>
      <c r="K8031" s="59"/>
    </row>
    <row r="8032" spans="1:11" ht="41.25" customHeight="1">
      <c r="A8032" s="18" t="s">
        <v>8521</v>
      </c>
      <c r="B8032" s="19"/>
      <c r="C8032" s="19"/>
      <c r="D8032" s="43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70"/>
      <c r="K8032" s="59"/>
    </row>
    <row r="8033" spans="1:11" ht="41.25" customHeight="1">
      <c r="A8033" s="18" t="s">
        <v>8522</v>
      </c>
      <c r="B8033" s="19"/>
      <c r="C8033" s="19"/>
      <c r="D8033" s="43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70"/>
      <c r="K8033" s="59"/>
    </row>
    <row r="8034" spans="1:11" ht="41.25" customHeight="1">
      <c r="A8034" s="18" t="s">
        <v>8523</v>
      </c>
      <c r="B8034" s="19"/>
      <c r="C8034" s="19"/>
      <c r="D8034" s="43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70"/>
      <c r="K8034" s="59"/>
    </row>
    <row r="8035" spans="1:11" ht="41.25" customHeight="1">
      <c r="A8035" s="18" t="s">
        <v>8524</v>
      </c>
      <c r="B8035" s="19"/>
      <c r="C8035" s="19"/>
      <c r="D8035" s="43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70"/>
      <c r="K8035" s="59"/>
    </row>
    <row r="8036" spans="1:11" ht="41.25" customHeight="1">
      <c r="A8036" s="18" t="s">
        <v>8525</v>
      </c>
      <c r="B8036" s="19"/>
      <c r="C8036" s="19"/>
      <c r="D8036" s="43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70"/>
      <c r="K8036" s="59"/>
    </row>
    <row r="8037" spans="1:11" ht="41.25" customHeight="1">
      <c r="A8037" s="18" t="s">
        <v>8526</v>
      </c>
      <c r="B8037" s="19"/>
      <c r="C8037" s="19"/>
      <c r="D8037" s="43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70"/>
      <c r="K8037" s="59"/>
    </row>
    <row r="8038" spans="1:11" ht="41.25" customHeight="1">
      <c r="A8038" s="18" t="s">
        <v>8527</v>
      </c>
      <c r="B8038" s="19"/>
      <c r="C8038" s="19"/>
      <c r="D8038" s="43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70"/>
      <c r="K8038" s="59"/>
    </row>
    <row r="8039" spans="1:11" ht="41.25" customHeight="1">
      <c r="A8039" s="18" t="s">
        <v>8528</v>
      </c>
      <c r="B8039" s="19"/>
      <c r="C8039" s="19"/>
      <c r="D8039" s="43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70"/>
      <c r="K8039" s="59"/>
    </row>
    <row r="8040" spans="1:11" ht="41.25" customHeight="1">
      <c r="A8040" s="18" t="s">
        <v>8529</v>
      </c>
      <c r="B8040" s="19"/>
      <c r="C8040" s="19"/>
      <c r="D8040" s="43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70"/>
      <c r="K8040" s="59"/>
    </row>
    <row r="8041" spans="1:11" ht="41.25" customHeight="1">
      <c r="A8041" s="18" t="s">
        <v>8530</v>
      </c>
      <c r="B8041" s="19"/>
      <c r="C8041" s="19"/>
      <c r="D8041" s="43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70"/>
      <c r="K8041" s="59"/>
    </row>
    <row r="8042" spans="1:11" ht="41.25" customHeight="1">
      <c r="A8042" s="18" t="s">
        <v>8531</v>
      </c>
      <c r="B8042" s="19"/>
      <c r="C8042" s="19"/>
      <c r="D8042" s="43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70"/>
      <c r="K8042" s="59"/>
    </row>
    <row r="8043" spans="1:11" ht="41.25" customHeight="1">
      <c r="A8043" s="18" t="s">
        <v>8532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8533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8534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8535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8536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8537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8538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8539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8540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8541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8542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8543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8544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8545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8546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8547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8548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8549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8550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8551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8552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8553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8554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8555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8556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8557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8558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8559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8560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8561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8562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8563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8564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8565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8566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8567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8568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8569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8570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8571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8572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8573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8574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8575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8576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8577</v>
      </c>
      <c r="B8088" s="19"/>
      <c r="C8088" s="19"/>
      <c r="D8088" s="43"/>
      <c r="E8088" s="19"/>
      <c r="F8088" s="21"/>
      <c r="G8088" s="19"/>
      <c r="H8088" s="25">
        <f t="shared" ref="H8088:H8151" si="491">IF(RIGHT(G8088,1)="M", LEFT(G8088,LEN(G8088)-1), G8088)</f>
        <v>0</v>
      </c>
      <c r="I8088" s="25" t="str">
        <f t="shared" ref="I8088:I8151" si="492">IF(RIGHT(G8088,1)="M","M","Non-M")</f>
        <v>Non-M</v>
      </c>
      <c r="J8088" s="70"/>
      <c r="K8088" s="59"/>
    </row>
    <row r="8089" spans="1:11" ht="41.25" customHeight="1">
      <c r="A8089" s="18" t="s">
        <v>8578</v>
      </c>
      <c r="B8089" s="19"/>
      <c r="C8089" s="19"/>
      <c r="D8089" s="43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70"/>
      <c r="K8089" s="59"/>
    </row>
    <row r="8090" spans="1:11" ht="41.25" customHeight="1">
      <c r="A8090" s="18" t="s">
        <v>8579</v>
      </c>
      <c r="B8090" s="19"/>
      <c r="C8090" s="19"/>
      <c r="D8090" s="43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70"/>
      <c r="K8090" s="59"/>
    </row>
    <row r="8091" spans="1:11" ht="41.25" customHeight="1">
      <c r="A8091" s="18" t="s">
        <v>8580</v>
      </c>
      <c r="B8091" s="19"/>
      <c r="C8091" s="19"/>
      <c r="D8091" s="43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70"/>
      <c r="K8091" s="59"/>
    </row>
    <row r="8092" spans="1:11" ht="41.25" customHeight="1">
      <c r="A8092" s="18" t="s">
        <v>8581</v>
      </c>
      <c r="B8092" s="19"/>
      <c r="C8092" s="19"/>
      <c r="D8092" s="43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70"/>
      <c r="K8092" s="59"/>
    </row>
    <row r="8093" spans="1:11" ht="41.25" customHeight="1">
      <c r="A8093" s="18" t="s">
        <v>8582</v>
      </c>
      <c r="B8093" s="19"/>
      <c r="C8093" s="19"/>
      <c r="D8093" s="43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70"/>
      <c r="K8093" s="59"/>
    </row>
    <row r="8094" spans="1:11" ht="41.25" customHeight="1">
      <c r="A8094" s="18" t="s">
        <v>8583</v>
      </c>
      <c r="B8094" s="19"/>
      <c r="C8094" s="19"/>
      <c r="D8094" s="43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70"/>
      <c r="K8094" s="59"/>
    </row>
    <row r="8095" spans="1:11" ht="41.25" customHeight="1">
      <c r="A8095" s="18" t="s">
        <v>8584</v>
      </c>
      <c r="B8095" s="19"/>
      <c r="C8095" s="19"/>
      <c r="D8095" s="43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70"/>
      <c r="K8095" s="59"/>
    </row>
    <row r="8096" spans="1:11" ht="41.25" customHeight="1">
      <c r="A8096" s="18" t="s">
        <v>8585</v>
      </c>
      <c r="B8096" s="19"/>
      <c r="C8096" s="19"/>
      <c r="D8096" s="43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70"/>
      <c r="K8096" s="59"/>
    </row>
    <row r="8097" spans="1:11" ht="41.25" customHeight="1">
      <c r="A8097" s="18" t="s">
        <v>8586</v>
      </c>
      <c r="B8097" s="19"/>
      <c r="C8097" s="19"/>
      <c r="D8097" s="43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70"/>
      <c r="K8097" s="59"/>
    </row>
    <row r="8098" spans="1:11" ht="41.25" customHeight="1">
      <c r="A8098" s="18" t="s">
        <v>8587</v>
      </c>
      <c r="B8098" s="19"/>
      <c r="C8098" s="19"/>
      <c r="D8098" s="43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70"/>
      <c r="K8098" s="59"/>
    </row>
    <row r="8099" spans="1:11" ht="41.25" customHeight="1">
      <c r="A8099" s="18" t="s">
        <v>8588</v>
      </c>
      <c r="B8099" s="19"/>
      <c r="C8099" s="19"/>
      <c r="D8099" s="43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70"/>
      <c r="K8099" s="59"/>
    </row>
    <row r="8100" spans="1:11" ht="41.25" customHeight="1">
      <c r="A8100" s="18" t="s">
        <v>8589</v>
      </c>
      <c r="B8100" s="19"/>
      <c r="C8100" s="19"/>
      <c r="D8100" s="43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70"/>
      <c r="K8100" s="59"/>
    </row>
    <row r="8101" spans="1:11" ht="41.25" customHeight="1">
      <c r="A8101" s="18" t="s">
        <v>8590</v>
      </c>
      <c r="B8101" s="19"/>
      <c r="C8101" s="19"/>
      <c r="D8101" s="43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70"/>
      <c r="K8101" s="59"/>
    </row>
    <row r="8102" spans="1:11" ht="41.25" customHeight="1">
      <c r="A8102" s="18" t="s">
        <v>8591</v>
      </c>
      <c r="B8102" s="19"/>
      <c r="C8102" s="19"/>
      <c r="D8102" s="43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70"/>
      <c r="K8102" s="59"/>
    </row>
    <row r="8103" spans="1:11" ht="41.25" customHeight="1">
      <c r="A8103" s="18" t="s">
        <v>8592</v>
      </c>
      <c r="B8103" s="19"/>
      <c r="C8103" s="19"/>
      <c r="D8103" s="43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70"/>
      <c r="K8103" s="59"/>
    </row>
    <row r="8104" spans="1:11" ht="41.25" customHeight="1">
      <c r="A8104" s="18" t="s">
        <v>8593</v>
      </c>
      <c r="B8104" s="19"/>
      <c r="C8104" s="19"/>
      <c r="D8104" s="43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70"/>
      <c r="K8104" s="59"/>
    </row>
    <row r="8105" spans="1:11" ht="41.25" customHeight="1">
      <c r="A8105" s="18" t="s">
        <v>8594</v>
      </c>
      <c r="B8105" s="19"/>
      <c r="C8105" s="19"/>
      <c r="D8105" s="43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70"/>
      <c r="K8105" s="59"/>
    </row>
    <row r="8106" spans="1:11" ht="41.25" customHeight="1">
      <c r="A8106" s="18" t="s">
        <v>8595</v>
      </c>
      <c r="B8106" s="19"/>
      <c r="C8106" s="19"/>
      <c r="D8106" s="43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70"/>
      <c r="K8106" s="59"/>
    </row>
    <row r="8107" spans="1:11" ht="41.25" customHeight="1">
      <c r="A8107" s="18" t="s">
        <v>8596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8597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8598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8599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8600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8601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8602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8603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8604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8605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8606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8607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8608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8609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8610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8611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8612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8613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8614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8615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8616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8617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8618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8619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8620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8621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8622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8623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8624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8625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8626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8627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8628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8629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8630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8631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8632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8633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8634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8635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8636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8637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8638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8639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8640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8641</v>
      </c>
      <c r="B8152" s="19"/>
      <c r="C8152" s="19"/>
      <c r="D8152" s="43"/>
      <c r="E8152" s="19"/>
      <c r="F8152" s="21"/>
      <c r="G8152" s="19"/>
      <c r="H8152" s="25">
        <f t="shared" ref="H8152:H8215" si="493">IF(RIGHT(G8152,1)="M", LEFT(G8152,LEN(G8152)-1), G8152)</f>
        <v>0</v>
      </c>
      <c r="I8152" s="25" t="str">
        <f t="shared" ref="I8152:I8215" si="494">IF(RIGHT(G8152,1)="M","M","Non-M")</f>
        <v>Non-M</v>
      </c>
      <c r="J8152" s="70"/>
      <c r="K8152" s="59"/>
    </row>
    <row r="8153" spans="1:11" ht="41.25" customHeight="1">
      <c r="A8153" s="18" t="s">
        <v>8642</v>
      </c>
      <c r="B8153" s="19"/>
      <c r="C8153" s="19"/>
      <c r="D8153" s="43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70"/>
      <c r="K8153" s="59"/>
    </row>
    <row r="8154" spans="1:11" ht="41.25" customHeight="1">
      <c r="A8154" s="18" t="s">
        <v>8643</v>
      </c>
      <c r="B8154" s="19"/>
      <c r="C8154" s="19"/>
      <c r="D8154" s="43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70"/>
      <c r="K8154" s="59"/>
    </row>
    <row r="8155" spans="1:11" ht="41.25" customHeight="1">
      <c r="A8155" s="18" t="s">
        <v>8644</v>
      </c>
      <c r="B8155" s="19"/>
      <c r="C8155" s="19"/>
      <c r="D8155" s="43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70"/>
      <c r="K8155" s="59"/>
    </row>
    <row r="8156" spans="1:11" ht="41.25" customHeight="1">
      <c r="A8156" s="18" t="s">
        <v>8645</v>
      </c>
      <c r="B8156" s="19"/>
      <c r="C8156" s="19"/>
      <c r="D8156" s="43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70"/>
      <c r="K8156" s="59"/>
    </row>
    <row r="8157" spans="1:11" ht="41.25" customHeight="1">
      <c r="A8157" s="18" t="s">
        <v>8646</v>
      </c>
      <c r="B8157" s="19"/>
      <c r="C8157" s="19"/>
      <c r="D8157" s="43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70"/>
      <c r="K8157" s="59"/>
    </row>
    <row r="8158" spans="1:11" ht="41.25" customHeight="1">
      <c r="A8158" s="18" t="s">
        <v>8647</v>
      </c>
      <c r="B8158" s="19"/>
      <c r="C8158" s="19"/>
      <c r="D8158" s="43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70"/>
      <c r="K8158" s="59"/>
    </row>
    <row r="8159" spans="1:11" ht="41.25" customHeight="1">
      <c r="A8159" s="18" t="s">
        <v>8648</v>
      </c>
      <c r="B8159" s="19"/>
      <c r="C8159" s="19"/>
      <c r="D8159" s="43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70"/>
      <c r="K8159" s="59"/>
    </row>
    <row r="8160" spans="1:11" ht="41.25" customHeight="1">
      <c r="A8160" s="18" t="s">
        <v>8649</v>
      </c>
      <c r="B8160" s="19"/>
      <c r="C8160" s="19"/>
      <c r="D8160" s="43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70"/>
      <c r="K8160" s="59"/>
    </row>
    <row r="8161" spans="1:11" ht="41.25" customHeight="1">
      <c r="A8161" s="18" t="s">
        <v>8650</v>
      </c>
      <c r="B8161" s="19"/>
      <c r="C8161" s="19"/>
      <c r="D8161" s="43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70"/>
      <c r="K8161" s="59"/>
    </row>
    <row r="8162" spans="1:11" ht="41.25" customHeight="1">
      <c r="A8162" s="18" t="s">
        <v>8651</v>
      </c>
      <c r="B8162" s="19"/>
      <c r="C8162" s="19"/>
      <c r="D8162" s="43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70"/>
      <c r="K8162" s="59"/>
    </row>
    <row r="8163" spans="1:11" ht="41.25" customHeight="1">
      <c r="A8163" s="18" t="s">
        <v>8652</v>
      </c>
      <c r="B8163" s="19"/>
      <c r="C8163" s="19"/>
      <c r="D8163" s="43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70"/>
      <c r="K8163" s="59"/>
    </row>
    <row r="8164" spans="1:11" ht="41.25" customHeight="1">
      <c r="A8164" s="18" t="s">
        <v>8653</v>
      </c>
      <c r="B8164" s="19"/>
      <c r="C8164" s="19"/>
      <c r="D8164" s="43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70"/>
      <c r="K8164" s="59"/>
    </row>
    <row r="8165" spans="1:11" ht="41.25" customHeight="1">
      <c r="A8165" s="18" t="s">
        <v>8654</v>
      </c>
      <c r="B8165" s="19"/>
      <c r="C8165" s="19"/>
      <c r="D8165" s="43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70"/>
      <c r="K8165" s="59"/>
    </row>
    <row r="8166" spans="1:11" ht="41.25" customHeight="1">
      <c r="A8166" s="18" t="s">
        <v>8655</v>
      </c>
      <c r="B8166" s="19"/>
      <c r="C8166" s="19"/>
      <c r="D8166" s="43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70"/>
      <c r="K8166" s="59"/>
    </row>
    <row r="8167" spans="1:11" ht="41.25" customHeight="1">
      <c r="A8167" s="18" t="s">
        <v>8656</v>
      </c>
      <c r="B8167" s="19"/>
      <c r="C8167" s="19"/>
      <c r="D8167" s="43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70"/>
      <c r="K8167" s="59"/>
    </row>
    <row r="8168" spans="1:11" ht="41.25" customHeight="1">
      <c r="A8168" s="18" t="s">
        <v>8657</v>
      </c>
      <c r="B8168" s="19"/>
      <c r="C8168" s="19"/>
      <c r="D8168" s="43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70"/>
      <c r="K8168" s="59"/>
    </row>
    <row r="8169" spans="1:11" ht="41.25" customHeight="1">
      <c r="A8169" s="18" t="s">
        <v>8658</v>
      </c>
      <c r="B8169" s="19"/>
      <c r="C8169" s="19"/>
      <c r="D8169" s="43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70"/>
      <c r="K8169" s="59"/>
    </row>
    <row r="8170" spans="1:11" ht="41.25" customHeight="1">
      <c r="A8170" s="18" t="s">
        <v>8659</v>
      </c>
      <c r="B8170" s="19"/>
      <c r="C8170" s="19"/>
      <c r="D8170" s="43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70"/>
      <c r="K8170" s="59"/>
    </row>
    <row r="8171" spans="1:11" ht="41.25" customHeight="1">
      <c r="A8171" s="18" t="s">
        <v>8660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8661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8662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8663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8664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8665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8666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8667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8668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8669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8670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8671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8672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8673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8674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8675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8676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8677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8678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8679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8680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8681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8682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8683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8684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8685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8686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8687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8688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8689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8690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8691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8692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8693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8694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8695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8696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8697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8698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8699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8700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8701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8702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8703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8704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8705</v>
      </c>
      <c r="B8216" s="19"/>
      <c r="C8216" s="19"/>
      <c r="D8216" s="43"/>
      <c r="E8216" s="19"/>
      <c r="F8216" s="21"/>
      <c r="G8216" s="19"/>
      <c r="H8216" s="25">
        <f t="shared" ref="H8216:H8279" si="495">IF(RIGHT(G8216,1)="M", LEFT(G8216,LEN(G8216)-1), G8216)</f>
        <v>0</v>
      </c>
      <c r="I8216" s="25" t="str">
        <f t="shared" ref="I8216:I8279" si="496">IF(RIGHT(G8216,1)="M","M","Non-M")</f>
        <v>Non-M</v>
      </c>
      <c r="J8216" s="70"/>
      <c r="K8216" s="59"/>
    </row>
    <row r="8217" spans="1:11" ht="41.25" customHeight="1">
      <c r="A8217" s="18" t="s">
        <v>8706</v>
      </c>
      <c r="B8217" s="19"/>
      <c r="C8217" s="19"/>
      <c r="D8217" s="43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70"/>
      <c r="K8217" s="59"/>
    </row>
    <row r="8218" spans="1:11" ht="41.25" customHeight="1">
      <c r="A8218" s="18" t="s">
        <v>8707</v>
      </c>
      <c r="B8218" s="19"/>
      <c r="C8218" s="19"/>
      <c r="D8218" s="43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70"/>
      <c r="K8218" s="59"/>
    </row>
    <row r="8219" spans="1:11" ht="41.25" customHeight="1">
      <c r="A8219" s="18" t="s">
        <v>8708</v>
      </c>
      <c r="B8219" s="19"/>
      <c r="C8219" s="19"/>
      <c r="D8219" s="43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70"/>
      <c r="K8219" s="59"/>
    </row>
    <row r="8220" spans="1:11" ht="41.25" customHeight="1">
      <c r="A8220" s="18" t="s">
        <v>8709</v>
      </c>
      <c r="B8220" s="19"/>
      <c r="C8220" s="19"/>
      <c r="D8220" s="43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70"/>
      <c r="K8220" s="59"/>
    </row>
    <row r="8221" spans="1:11" ht="41.25" customHeight="1">
      <c r="A8221" s="18" t="s">
        <v>8710</v>
      </c>
      <c r="B8221" s="19"/>
      <c r="C8221" s="19"/>
      <c r="D8221" s="43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70"/>
      <c r="K8221" s="59"/>
    </row>
    <row r="8222" spans="1:11" ht="41.25" customHeight="1">
      <c r="A8222" s="18" t="s">
        <v>8711</v>
      </c>
      <c r="B8222" s="19"/>
      <c r="C8222" s="19"/>
      <c r="D8222" s="43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70"/>
      <c r="K8222" s="59"/>
    </row>
    <row r="8223" spans="1:11" ht="41.25" customHeight="1">
      <c r="A8223" s="18" t="s">
        <v>8712</v>
      </c>
      <c r="B8223" s="19"/>
      <c r="C8223" s="19"/>
      <c r="D8223" s="43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70"/>
      <c r="K8223" s="59"/>
    </row>
    <row r="8224" spans="1:11" ht="41.25" customHeight="1">
      <c r="A8224" s="18" t="s">
        <v>8713</v>
      </c>
      <c r="B8224" s="19"/>
      <c r="C8224" s="19"/>
      <c r="D8224" s="43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70"/>
      <c r="K8224" s="59"/>
    </row>
    <row r="8225" spans="1:11" ht="41.25" customHeight="1">
      <c r="A8225" s="18" t="s">
        <v>8714</v>
      </c>
      <c r="B8225" s="19"/>
      <c r="C8225" s="19"/>
      <c r="D8225" s="43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70"/>
      <c r="K8225" s="59"/>
    </row>
    <row r="8226" spans="1:11" ht="41.25" customHeight="1">
      <c r="A8226" s="18" t="s">
        <v>8715</v>
      </c>
      <c r="B8226" s="19"/>
      <c r="C8226" s="19"/>
      <c r="D8226" s="43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70"/>
      <c r="K8226" s="59"/>
    </row>
    <row r="8227" spans="1:11" ht="41.25" customHeight="1">
      <c r="A8227" s="18" t="s">
        <v>8716</v>
      </c>
      <c r="B8227" s="19"/>
      <c r="C8227" s="19"/>
      <c r="D8227" s="43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70"/>
      <c r="K8227" s="59"/>
    </row>
    <row r="8228" spans="1:11" ht="41.25" customHeight="1">
      <c r="A8228" s="18" t="s">
        <v>8717</v>
      </c>
      <c r="B8228" s="19"/>
      <c r="C8228" s="19"/>
      <c r="D8228" s="43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70"/>
      <c r="K8228" s="59"/>
    </row>
    <row r="8229" spans="1:11" ht="41.25" customHeight="1">
      <c r="A8229" s="18" t="s">
        <v>8718</v>
      </c>
      <c r="B8229" s="19"/>
      <c r="C8229" s="19"/>
      <c r="D8229" s="43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70"/>
      <c r="K8229" s="59"/>
    </row>
    <row r="8230" spans="1:11" ht="41.25" customHeight="1">
      <c r="A8230" s="18" t="s">
        <v>8719</v>
      </c>
      <c r="B8230" s="19"/>
      <c r="C8230" s="19"/>
      <c r="D8230" s="43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70"/>
      <c r="K8230" s="59"/>
    </row>
    <row r="8231" spans="1:11" ht="41.25" customHeight="1">
      <c r="A8231" s="18" t="s">
        <v>8720</v>
      </c>
      <c r="B8231" s="19"/>
      <c r="C8231" s="19"/>
      <c r="D8231" s="43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70"/>
      <c r="K8231" s="59"/>
    </row>
    <row r="8232" spans="1:11" ht="41.25" customHeight="1">
      <c r="A8232" s="18" t="s">
        <v>8721</v>
      </c>
      <c r="B8232" s="19"/>
      <c r="C8232" s="19"/>
      <c r="D8232" s="43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70"/>
      <c r="K8232" s="59"/>
    </row>
    <row r="8233" spans="1:11" ht="41.25" customHeight="1">
      <c r="A8233" s="18" t="s">
        <v>8722</v>
      </c>
      <c r="B8233" s="19"/>
      <c r="C8233" s="19"/>
      <c r="D8233" s="43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70"/>
      <c r="K8233" s="59"/>
    </row>
    <row r="8234" spans="1:11" ht="41.25" customHeight="1">
      <c r="A8234" s="18" t="s">
        <v>8723</v>
      </c>
      <c r="B8234" s="19"/>
      <c r="C8234" s="19"/>
      <c r="D8234" s="43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70"/>
      <c r="K8234" s="59"/>
    </row>
    <row r="8235" spans="1:11" ht="41.25" customHeight="1">
      <c r="A8235" s="18" t="s">
        <v>8724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8725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8726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8727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8728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8729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8730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8731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8732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8733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8734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8735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8736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8737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8738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8739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8740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8741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8742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8743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8744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8745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8746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8747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8748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8749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8750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8751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8752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8753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8754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8755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8756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8757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8758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8759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8760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8761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8762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8763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8764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8765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8766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8767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8768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8769</v>
      </c>
      <c r="B8280" s="19"/>
      <c r="C8280" s="19"/>
      <c r="D8280" s="43"/>
      <c r="E8280" s="19"/>
      <c r="F8280" s="21"/>
      <c r="G8280" s="19"/>
      <c r="H8280" s="25">
        <f t="shared" ref="H8280:H8343" si="497">IF(RIGHT(G8280,1)="M", LEFT(G8280,LEN(G8280)-1), G8280)</f>
        <v>0</v>
      </c>
      <c r="I8280" s="25" t="str">
        <f t="shared" ref="I8280:I8343" si="498">IF(RIGHT(G8280,1)="M","M","Non-M")</f>
        <v>Non-M</v>
      </c>
      <c r="J8280" s="70"/>
      <c r="K8280" s="59"/>
    </row>
    <row r="8281" spans="1:11" ht="41.25" customHeight="1">
      <c r="A8281" s="18" t="s">
        <v>8770</v>
      </c>
      <c r="B8281" s="19"/>
      <c r="C8281" s="19"/>
      <c r="D8281" s="43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70"/>
      <c r="K8281" s="59"/>
    </row>
    <row r="8282" spans="1:11" ht="41.25" customHeight="1">
      <c r="A8282" s="18" t="s">
        <v>8771</v>
      </c>
      <c r="B8282" s="19"/>
      <c r="C8282" s="19"/>
      <c r="D8282" s="43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70"/>
      <c r="K8282" s="59"/>
    </row>
    <row r="8283" spans="1:11" ht="41.25" customHeight="1">
      <c r="A8283" s="18" t="s">
        <v>8772</v>
      </c>
      <c r="B8283" s="19"/>
      <c r="C8283" s="19"/>
      <c r="D8283" s="43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70"/>
      <c r="K8283" s="59"/>
    </row>
    <row r="8284" spans="1:11" ht="41.25" customHeight="1">
      <c r="A8284" s="18" t="s">
        <v>8773</v>
      </c>
      <c r="B8284" s="19"/>
      <c r="C8284" s="19"/>
      <c r="D8284" s="43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70"/>
      <c r="K8284" s="59"/>
    </row>
    <row r="8285" spans="1:11" ht="41.25" customHeight="1">
      <c r="A8285" s="18" t="s">
        <v>8774</v>
      </c>
      <c r="B8285" s="19"/>
      <c r="C8285" s="19"/>
      <c r="D8285" s="43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70"/>
      <c r="K8285" s="59"/>
    </row>
    <row r="8286" spans="1:11" ht="41.25" customHeight="1">
      <c r="A8286" s="18" t="s">
        <v>8775</v>
      </c>
      <c r="B8286" s="19"/>
      <c r="C8286" s="19"/>
      <c r="D8286" s="43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70"/>
      <c r="K8286" s="59"/>
    </row>
    <row r="8287" spans="1:11" ht="41.25" customHeight="1">
      <c r="A8287" s="18" t="s">
        <v>8776</v>
      </c>
      <c r="B8287" s="19"/>
      <c r="C8287" s="19"/>
      <c r="D8287" s="43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70"/>
      <c r="K8287" s="59"/>
    </row>
    <row r="8288" spans="1:11" ht="41.25" customHeight="1">
      <c r="A8288" s="18" t="s">
        <v>8777</v>
      </c>
      <c r="B8288" s="19"/>
      <c r="C8288" s="19"/>
      <c r="D8288" s="43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70"/>
      <c r="K8288" s="59"/>
    </row>
    <row r="8289" spans="1:11" ht="41.25" customHeight="1">
      <c r="A8289" s="18" t="s">
        <v>8778</v>
      </c>
      <c r="B8289" s="19"/>
      <c r="C8289" s="19"/>
      <c r="D8289" s="43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70"/>
      <c r="K8289" s="59"/>
    </row>
    <row r="8290" spans="1:11" ht="41.25" customHeight="1">
      <c r="A8290" s="18" t="s">
        <v>8779</v>
      </c>
      <c r="B8290" s="19"/>
      <c r="C8290" s="19"/>
      <c r="D8290" s="43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70"/>
      <c r="K8290" s="59"/>
    </row>
    <row r="8291" spans="1:11" ht="41.25" customHeight="1">
      <c r="A8291" s="18" t="s">
        <v>8780</v>
      </c>
      <c r="B8291" s="19"/>
      <c r="C8291" s="19"/>
      <c r="D8291" s="43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70"/>
      <c r="K8291" s="59"/>
    </row>
    <row r="8292" spans="1:11" ht="41.25" customHeight="1">
      <c r="A8292" s="18" t="s">
        <v>8781</v>
      </c>
      <c r="B8292" s="19"/>
      <c r="C8292" s="19"/>
      <c r="D8292" s="43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70"/>
      <c r="K8292" s="59"/>
    </row>
    <row r="8293" spans="1:11" ht="41.25" customHeight="1">
      <c r="A8293" s="18" t="s">
        <v>8782</v>
      </c>
      <c r="B8293" s="19"/>
      <c r="C8293" s="19"/>
      <c r="D8293" s="43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70"/>
      <c r="K8293" s="59"/>
    </row>
    <row r="8294" spans="1:11" ht="41.25" customHeight="1">
      <c r="A8294" s="18" t="s">
        <v>8783</v>
      </c>
      <c r="B8294" s="19"/>
      <c r="C8294" s="19"/>
      <c r="D8294" s="43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70"/>
      <c r="K8294" s="59"/>
    </row>
    <row r="8295" spans="1:11" ht="41.25" customHeight="1">
      <c r="A8295" s="18" t="s">
        <v>8784</v>
      </c>
      <c r="B8295" s="19"/>
      <c r="C8295" s="19"/>
      <c r="D8295" s="43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70"/>
      <c r="K8295" s="59"/>
    </row>
    <row r="8296" spans="1:11" ht="41.25" customHeight="1">
      <c r="A8296" s="18" t="s">
        <v>8785</v>
      </c>
      <c r="B8296" s="19"/>
      <c r="C8296" s="19"/>
      <c r="D8296" s="43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70"/>
      <c r="K8296" s="59"/>
    </row>
    <row r="8297" spans="1:11" ht="41.25" customHeight="1">
      <c r="A8297" s="18" t="s">
        <v>8786</v>
      </c>
      <c r="B8297" s="19"/>
      <c r="C8297" s="19"/>
      <c r="D8297" s="43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70"/>
      <c r="K8297" s="59"/>
    </row>
    <row r="8298" spans="1:11" ht="41.25" customHeight="1">
      <c r="A8298" s="18" t="s">
        <v>8787</v>
      </c>
      <c r="B8298" s="19"/>
      <c r="C8298" s="19"/>
      <c r="D8298" s="43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70"/>
      <c r="K8298" s="59"/>
    </row>
    <row r="8299" spans="1:11" ht="41.25" customHeight="1">
      <c r="A8299" s="18" t="s">
        <v>8788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8789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8790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8791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8792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8793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8794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8795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8796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8797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8798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8799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8800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8801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8802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8803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8804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8805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8806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8807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8808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8809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8810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8811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8812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8813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8814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8815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8816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8817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8818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8819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8820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8821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8822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8823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8824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8825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8826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8827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8828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8829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8830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8831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8832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8833</v>
      </c>
      <c r="B8344" s="19"/>
      <c r="C8344" s="19"/>
      <c r="D8344" s="43"/>
      <c r="E8344" s="19"/>
      <c r="F8344" s="21"/>
      <c r="G8344" s="19"/>
      <c r="H8344" s="25">
        <f t="shared" ref="H8344:H8407" si="499">IF(RIGHT(G8344,1)="M", LEFT(G8344,LEN(G8344)-1), G8344)</f>
        <v>0</v>
      </c>
      <c r="I8344" s="25" t="str">
        <f t="shared" ref="I8344:I8407" si="500">IF(RIGHT(G8344,1)="M","M","Non-M")</f>
        <v>Non-M</v>
      </c>
      <c r="J8344" s="70"/>
      <c r="K8344" s="59"/>
    </row>
    <row r="8345" spans="1:11" ht="41.25" customHeight="1">
      <c r="A8345" s="18" t="s">
        <v>8834</v>
      </c>
      <c r="B8345" s="19"/>
      <c r="C8345" s="19"/>
      <c r="D8345" s="43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70"/>
      <c r="K8345" s="59"/>
    </row>
    <row r="8346" spans="1:11" ht="41.25" customHeight="1">
      <c r="A8346" s="18" t="s">
        <v>8835</v>
      </c>
      <c r="B8346" s="19"/>
      <c r="C8346" s="19"/>
      <c r="D8346" s="43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70"/>
      <c r="K8346" s="59"/>
    </row>
    <row r="8347" spans="1:11" ht="41.25" customHeight="1">
      <c r="A8347" s="18" t="s">
        <v>8836</v>
      </c>
      <c r="B8347" s="19"/>
      <c r="C8347" s="19"/>
      <c r="D8347" s="43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70"/>
      <c r="K8347" s="59"/>
    </row>
    <row r="8348" spans="1:11" ht="41.25" customHeight="1">
      <c r="A8348" s="18" t="s">
        <v>8837</v>
      </c>
      <c r="B8348" s="19"/>
      <c r="C8348" s="19"/>
      <c r="D8348" s="43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70"/>
      <c r="K8348" s="59"/>
    </row>
    <row r="8349" spans="1:11" ht="41.25" customHeight="1">
      <c r="A8349" s="18" t="s">
        <v>8838</v>
      </c>
      <c r="B8349" s="19"/>
      <c r="C8349" s="19"/>
      <c r="D8349" s="43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70"/>
      <c r="K8349" s="59"/>
    </row>
    <row r="8350" spans="1:11" ht="41.25" customHeight="1">
      <c r="A8350" s="18" t="s">
        <v>8839</v>
      </c>
      <c r="B8350" s="19"/>
      <c r="C8350" s="19"/>
      <c r="D8350" s="43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70"/>
      <c r="K8350" s="59"/>
    </row>
    <row r="8351" spans="1:11" ht="41.25" customHeight="1">
      <c r="A8351" s="18" t="s">
        <v>8840</v>
      </c>
      <c r="B8351" s="19"/>
      <c r="C8351" s="19"/>
      <c r="D8351" s="43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70"/>
      <c r="K8351" s="59"/>
    </row>
    <row r="8352" spans="1:11" ht="41.25" customHeight="1">
      <c r="A8352" s="18" t="s">
        <v>8841</v>
      </c>
      <c r="B8352" s="19"/>
      <c r="C8352" s="19"/>
      <c r="D8352" s="43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70"/>
      <c r="K8352" s="59"/>
    </row>
    <row r="8353" spans="1:11" ht="41.25" customHeight="1">
      <c r="A8353" s="18" t="s">
        <v>8842</v>
      </c>
      <c r="B8353" s="19"/>
      <c r="C8353" s="19"/>
      <c r="D8353" s="43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70"/>
      <c r="K8353" s="59"/>
    </row>
    <row r="8354" spans="1:11" ht="41.25" customHeight="1">
      <c r="A8354" s="18" t="s">
        <v>8843</v>
      </c>
      <c r="B8354" s="19"/>
      <c r="C8354" s="19"/>
      <c r="D8354" s="43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70"/>
      <c r="K8354" s="59"/>
    </row>
    <row r="8355" spans="1:11" ht="41.25" customHeight="1">
      <c r="A8355" s="18" t="s">
        <v>8844</v>
      </c>
      <c r="B8355" s="19"/>
      <c r="C8355" s="19"/>
      <c r="D8355" s="43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70"/>
      <c r="K8355" s="59"/>
    </row>
    <row r="8356" spans="1:11" ht="41.25" customHeight="1">
      <c r="A8356" s="18" t="s">
        <v>8845</v>
      </c>
      <c r="B8356" s="19"/>
      <c r="C8356" s="19"/>
      <c r="D8356" s="43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70"/>
      <c r="K8356" s="59"/>
    </row>
    <row r="8357" spans="1:11" ht="41.25" customHeight="1">
      <c r="A8357" s="18" t="s">
        <v>8846</v>
      </c>
      <c r="B8357" s="19"/>
      <c r="C8357" s="19"/>
      <c r="D8357" s="43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70"/>
      <c r="K8357" s="59"/>
    </row>
    <row r="8358" spans="1:11" ht="41.25" customHeight="1">
      <c r="A8358" s="18" t="s">
        <v>8847</v>
      </c>
      <c r="B8358" s="19"/>
      <c r="C8358" s="19"/>
      <c r="D8358" s="43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70"/>
      <c r="K8358" s="59"/>
    </row>
    <row r="8359" spans="1:11" ht="41.25" customHeight="1">
      <c r="A8359" s="18" t="s">
        <v>8848</v>
      </c>
      <c r="B8359" s="19"/>
      <c r="C8359" s="19"/>
      <c r="D8359" s="43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70"/>
      <c r="K8359" s="59"/>
    </row>
    <row r="8360" spans="1:11" ht="41.25" customHeight="1">
      <c r="A8360" s="18" t="s">
        <v>8849</v>
      </c>
      <c r="B8360" s="19"/>
      <c r="C8360" s="19"/>
      <c r="D8360" s="43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70"/>
      <c r="K8360" s="59"/>
    </row>
    <row r="8361" spans="1:11" ht="41.25" customHeight="1">
      <c r="A8361" s="18" t="s">
        <v>8850</v>
      </c>
      <c r="B8361" s="19"/>
      <c r="C8361" s="19"/>
      <c r="D8361" s="43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70"/>
      <c r="K8361" s="59"/>
    </row>
    <row r="8362" spans="1:11" ht="41.25" customHeight="1">
      <c r="A8362" s="18" t="s">
        <v>8851</v>
      </c>
      <c r="B8362" s="19"/>
      <c r="C8362" s="19"/>
      <c r="D8362" s="43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70"/>
      <c r="K8362" s="59"/>
    </row>
    <row r="8363" spans="1:11" ht="41.25" customHeight="1">
      <c r="A8363" s="18" t="s">
        <v>8852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8853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8854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8855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8856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8857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8858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8859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8860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8861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8862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8863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8864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8865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8866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8867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8868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8869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8870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8871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8872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8873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8874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8875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8876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8877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8878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8879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8880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8881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8882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8883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8884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8885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8886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8887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8888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8889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8890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8891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8892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8893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8894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8895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8896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8897</v>
      </c>
      <c r="B8408" s="19"/>
      <c r="C8408" s="19"/>
      <c r="D8408" s="43"/>
      <c r="E8408" s="19"/>
      <c r="F8408" s="21"/>
      <c r="G8408" s="19"/>
      <c r="H8408" s="25">
        <f t="shared" ref="H8408:H8471" si="501">IF(RIGHT(G8408,1)="M", LEFT(G8408,LEN(G8408)-1), G8408)</f>
        <v>0</v>
      </c>
      <c r="I8408" s="25" t="str">
        <f t="shared" ref="I8408:I8471" si="502">IF(RIGHT(G8408,1)="M","M","Non-M")</f>
        <v>Non-M</v>
      </c>
      <c r="J8408" s="70"/>
      <c r="K8408" s="59"/>
    </row>
    <row r="8409" spans="1:11" ht="41.25" customHeight="1">
      <c r="A8409" s="18" t="s">
        <v>8898</v>
      </c>
      <c r="B8409" s="19"/>
      <c r="C8409" s="19"/>
      <c r="D8409" s="43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70"/>
      <c r="K8409" s="59"/>
    </row>
    <row r="8410" spans="1:11" ht="41.25" customHeight="1">
      <c r="A8410" s="18" t="s">
        <v>8899</v>
      </c>
      <c r="B8410" s="19"/>
      <c r="C8410" s="19"/>
      <c r="D8410" s="43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70"/>
      <c r="K8410" s="59"/>
    </row>
    <row r="8411" spans="1:11" ht="41.25" customHeight="1">
      <c r="A8411" s="18" t="s">
        <v>8900</v>
      </c>
      <c r="B8411" s="19"/>
      <c r="C8411" s="19"/>
      <c r="D8411" s="43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70"/>
      <c r="K8411" s="59"/>
    </row>
    <row r="8412" spans="1:11" ht="41.25" customHeight="1">
      <c r="A8412" s="18" t="s">
        <v>8901</v>
      </c>
      <c r="B8412" s="19"/>
      <c r="C8412" s="19"/>
      <c r="D8412" s="43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70"/>
      <c r="K8412" s="59"/>
    </row>
    <row r="8413" spans="1:11" ht="41.25" customHeight="1">
      <c r="A8413" s="18" t="s">
        <v>8902</v>
      </c>
      <c r="B8413" s="19"/>
      <c r="C8413" s="19"/>
      <c r="D8413" s="43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70"/>
      <c r="K8413" s="59"/>
    </row>
    <row r="8414" spans="1:11" ht="41.25" customHeight="1">
      <c r="A8414" s="18" t="s">
        <v>8903</v>
      </c>
      <c r="B8414" s="19"/>
      <c r="C8414" s="19"/>
      <c r="D8414" s="43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70"/>
      <c r="K8414" s="59"/>
    </row>
    <row r="8415" spans="1:11" ht="41.25" customHeight="1">
      <c r="A8415" s="18" t="s">
        <v>8904</v>
      </c>
      <c r="B8415" s="19"/>
      <c r="C8415" s="19"/>
      <c r="D8415" s="43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70"/>
      <c r="K8415" s="59"/>
    </row>
    <row r="8416" spans="1:11" ht="41.25" customHeight="1">
      <c r="A8416" s="18" t="s">
        <v>8905</v>
      </c>
      <c r="B8416" s="19"/>
      <c r="C8416" s="19"/>
      <c r="D8416" s="43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70"/>
      <c r="K8416" s="59"/>
    </row>
    <row r="8417" spans="1:11" ht="41.25" customHeight="1">
      <c r="A8417" s="18" t="s">
        <v>8906</v>
      </c>
      <c r="B8417" s="19"/>
      <c r="C8417" s="19"/>
      <c r="D8417" s="43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70"/>
      <c r="K8417" s="59"/>
    </row>
    <row r="8418" spans="1:11" ht="41.25" customHeight="1">
      <c r="A8418" s="18" t="s">
        <v>8907</v>
      </c>
      <c r="B8418" s="19"/>
      <c r="C8418" s="19"/>
      <c r="D8418" s="43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70"/>
      <c r="K8418" s="59"/>
    </row>
    <row r="8419" spans="1:11" ht="41.25" customHeight="1">
      <c r="A8419" s="18" t="s">
        <v>8908</v>
      </c>
      <c r="B8419" s="19"/>
      <c r="C8419" s="19"/>
      <c r="D8419" s="43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70"/>
      <c r="K8419" s="59"/>
    </row>
    <row r="8420" spans="1:11" ht="41.25" customHeight="1">
      <c r="A8420" s="18" t="s">
        <v>8909</v>
      </c>
      <c r="B8420" s="19"/>
      <c r="C8420" s="19"/>
      <c r="D8420" s="43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70"/>
      <c r="K8420" s="59"/>
    </row>
    <row r="8421" spans="1:11" ht="41.25" customHeight="1">
      <c r="A8421" s="18" t="s">
        <v>8910</v>
      </c>
      <c r="B8421" s="19"/>
      <c r="C8421" s="19"/>
      <c r="D8421" s="43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70"/>
      <c r="K8421" s="59"/>
    </row>
    <row r="8422" spans="1:11" ht="41.25" customHeight="1">
      <c r="A8422" s="18" t="s">
        <v>8911</v>
      </c>
      <c r="B8422" s="19"/>
      <c r="C8422" s="19"/>
      <c r="D8422" s="43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70"/>
      <c r="K8422" s="59"/>
    </row>
    <row r="8423" spans="1:11" ht="41.25" customHeight="1">
      <c r="A8423" s="18" t="s">
        <v>8912</v>
      </c>
      <c r="B8423" s="19"/>
      <c r="C8423" s="19"/>
      <c r="D8423" s="43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70"/>
      <c r="K8423" s="59"/>
    </row>
    <row r="8424" spans="1:11" ht="41.25" customHeight="1">
      <c r="A8424" s="18" t="s">
        <v>8913</v>
      </c>
      <c r="B8424" s="19"/>
      <c r="C8424" s="19"/>
      <c r="D8424" s="43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70"/>
      <c r="K8424" s="59"/>
    </row>
    <row r="8425" spans="1:11" ht="41.25" customHeight="1">
      <c r="A8425" s="18" t="s">
        <v>8914</v>
      </c>
      <c r="B8425" s="19"/>
      <c r="C8425" s="19"/>
      <c r="D8425" s="43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70"/>
      <c r="K8425" s="59"/>
    </row>
    <row r="8426" spans="1:11" ht="41.25" customHeight="1">
      <c r="A8426" s="18" t="s">
        <v>8915</v>
      </c>
      <c r="B8426" s="19"/>
      <c r="C8426" s="19"/>
      <c r="D8426" s="43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70"/>
      <c r="K8426" s="59"/>
    </row>
    <row r="8427" spans="1:11" ht="41.25" customHeight="1">
      <c r="A8427" s="18" t="s">
        <v>8916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8917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8918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8919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8920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8921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8922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8923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8924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8925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8926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8927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8928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8929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8930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8931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8932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8933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8934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8935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8936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8937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8938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8939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8940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8941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8942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8943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8944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8945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8946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8947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8948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8949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8950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8951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8952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8953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8954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8955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8956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8957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8958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8959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8960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8961</v>
      </c>
      <c r="B8472" s="19"/>
      <c r="C8472" s="19"/>
      <c r="D8472" s="43"/>
      <c r="E8472" s="19"/>
      <c r="F8472" s="21"/>
      <c r="G8472" s="19"/>
      <c r="H8472" s="25">
        <f t="shared" ref="H8472:H8535" si="503">IF(RIGHT(G8472,1)="M", LEFT(G8472,LEN(G8472)-1), G8472)</f>
        <v>0</v>
      </c>
      <c r="I8472" s="25" t="str">
        <f t="shared" ref="I8472:I8535" si="504">IF(RIGHT(G8472,1)="M","M","Non-M")</f>
        <v>Non-M</v>
      </c>
      <c r="J8472" s="70"/>
      <c r="K8472" s="59"/>
    </row>
    <row r="8473" spans="1:11" ht="41.25" customHeight="1">
      <c r="A8473" s="18" t="s">
        <v>8962</v>
      </c>
      <c r="B8473" s="19"/>
      <c r="C8473" s="19"/>
      <c r="D8473" s="43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70"/>
      <c r="K8473" s="59"/>
    </row>
    <row r="8474" spans="1:11" ht="41.25" customHeight="1">
      <c r="A8474" s="18" t="s">
        <v>8963</v>
      </c>
      <c r="B8474" s="19"/>
      <c r="C8474" s="19"/>
      <c r="D8474" s="43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70"/>
      <c r="K8474" s="59"/>
    </row>
    <row r="8475" spans="1:11" ht="41.25" customHeight="1">
      <c r="A8475" s="18" t="s">
        <v>8964</v>
      </c>
      <c r="B8475" s="19"/>
      <c r="C8475" s="19"/>
      <c r="D8475" s="43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70"/>
      <c r="K8475" s="59"/>
    </row>
    <row r="8476" spans="1:11" ht="41.25" customHeight="1">
      <c r="A8476" s="18" t="s">
        <v>8965</v>
      </c>
      <c r="B8476" s="19"/>
      <c r="C8476" s="19"/>
      <c r="D8476" s="43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70"/>
      <c r="K8476" s="59"/>
    </row>
    <row r="8477" spans="1:11" ht="41.25" customHeight="1">
      <c r="A8477" s="18" t="s">
        <v>8966</v>
      </c>
      <c r="B8477" s="19"/>
      <c r="C8477" s="19"/>
      <c r="D8477" s="43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70"/>
      <c r="K8477" s="59"/>
    </row>
    <row r="8478" spans="1:11" ht="41.25" customHeight="1">
      <c r="A8478" s="18" t="s">
        <v>8967</v>
      </c>
      <c r="B8478" s="19"/>
      <c r="C8478" s="19"/>
      <c r="D8478" s="43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70"/>
      <c r="K8478" s="59"/>
    </row>
    <row r="8479" spans="1:11" ht="41.25" customHeight="1">
      <c r="A8479" s="18" t="s">
        <v>8968</v>
      </c>
      <c r="B8479" s="19"/>
      <c r="C8479" s="19"/>
      <c r="D8479" s="43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70"/>
      <c r="K8479" s="59"/>
    </row>
    <row r="8480" spans="1:11" ht="41.25" customHeight="1">
      <c r="A8480" s="18" t="s">
        <v>8969</v>
      </c>
      <c r="B8480" s="19"/>
      <c r="C8480" s="19"/>
      <c r="D8480" s="43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70"/>
      <c r="K8480" s="59"/>
    </row>
    <row r="8481" spans="1:11" ht="41.25" customHeight="1">
      <c r="A8481" s="18" t="s">
        <v>8970</v>
      </c>
      <c r="B8481" s="19"/>
      <c r="C8481" s="19"/>
      <c r="D8481" s="43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70"/>
      <c r="K8481" s="59"/>
    </row>
    <row r="8482" spans="1:11" ht="41.25" customHeight="1">
      <c r="A8482" s="18" t="s">
        <v>8971</v>
      </c>
      <c r="B8482" s="19"/>
      <c r="C8482" s="19"/>
      <c r="D8482" s="43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70"/>
      <c r="K8482" s="59"/>
    </row>
    <row r="8483" spans="1:11" ht="41.25" customHeight="1">
      <c r="A8483" s="18" t="s">
        <v>8972</v>
      </c>
      <c r="B8483" s="19"/>
      <c r="C8483" s="19"/>
      <c r="D8483" s="43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70"/>
      <c r="K8483" s="59"/>
    </row>
    <row r="8484" spans="1:11" ht="41.25" customHeight="1">
      <c r="A8484" s="18" t="s">
        <v>8973</v>
      </c>
      <c r="B8484" s="19"/>
      <c r="C8484" s="19"/>
      <c r="D8484" s="43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70"/>
      <c r="K8484" s="59"/>
    </row>
    <row r="8485" spans="1:11" ht="41.25" customHeight="1">
      <c r="A8485" s="18" t="s">
        <v>8974</v>
      </c>
      <c r="B8485" s="19"/>
      <c r="C8485" s="19"/>
      <c r="D8485" s="43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70"/>
      <c r="K8485" s="59"/>
    </row>
    <row r="8486" spans="1:11" ht="41.25" customHeight="1">
      <c r="A8486" s="18" t="s">
        <v>8975</v>
      </c>
      <c r="B8486" s="19"/>
      <c r="C8486" s="19"/>
      <c r="D8486" s="43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70"/>
      <c r="K8486" s="59"/>
    </row>
    <row r="8487" spans="1:11" ht="41.25" customHeight="1">
      <c r="A8487" s="18" t="s">
        <v>8976</v>
      </c>
      <c r="B8487" s="19"/>
      <c r="C8487" s="19"/>
      <c r="D8487" s="43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70"/>
      <c r="K8487" s="59"/>
    </row>
    <row r="8488" spans="1:11" ht="41.25" customHeight="1">
      <c r="A8488" s="18" t="s">
        <v>8977</v>
      </c>
      <c r="B8488" s="19"/>
      <c r="C8488" s="19"/>
      <c r="D8488" s="43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70"/>
      <c r="K8488" s="59"/>
    </row>
    <row r="8489" spans="1:11" ht="41.25" customHeight="1">
      <c r="A8489" s="18" t="s">
        <v>8978</v>
      </c>
      <c r="B8489" s="19"/>
      <c r="C8489" s="19"/>
      <c r="D8489" s="43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70"/>
      <c r="K8489" s="59"/>
    </row>
    <row r="8490" spans="1:11" ht="41.25" customHeight="1">
      <c r="A8490" s="18" t="s">
        <v>8979</v>
      </c>
      <c r="B8490" s="19"/>
      <c r="C8490" s="19"/>
      <c r="D8490" s="43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70"/>
      <c r="K8490" s="59"/>
    </row>
    <row r="8491" spans="1:11" ht="41.25" customHeight="1">
      <c r="A8491" s="18" t="s">
        <v>8980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8981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8982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8983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8984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8985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8986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8987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8988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8989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8990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8991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8992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8993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8994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8995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8996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8997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8998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8999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9000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9001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9002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9003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9004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9005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9006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9007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9008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9009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9010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9011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9012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9013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9014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9015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9016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9017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9018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9019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9020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9021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9022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9023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9024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9025</v>
      </c>
      <c r="B8536" s="19"/>
      <c r="C8536" s="19"/>
      <c r="D8536" s="43"/>
      <c r="E8536" s="19"/>
      <c r="F8536" s="21"/>
      <c r="G8536" s="19"/>
      <c r="H8536" s="25">
        <f t="shared" ref="H8536:H8599" si="505">IF(RIGHT(G8536,1)="M", LEFT(G8536,LEN(G8536)-1), G8536)</f>
        <v>0</v>
      </c>
      <c r="I8536" s="25" t="str">
        <f t="shared" ref="I8536:I8599" si="506">IF(RIGHT(G8536,1)="M","M","Non-M")</f>
        <v>Non-M</v>
      </c>
      <c r="J8536" s="70"/>
      <c r="K8536" s="59"/>
    </row>
    <row r="8537" spans="1:11" ht="41.25" customHeight="1">
      <c r="A8537" s="18" t="s">
        <v>9026</v>
      </c>
      <c r="B8537" s="19"/>
      <c r="C8537" s="19"/>
      <c r="D8537" s="43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70"/>
      <c r="K8537" s="59"/>
    </row>
    <row r="8538" spans="1:11" ht="41.25" customHeight="1">
      <c r="A8538" s="18" t="s">
        <v>9027</v>
      </c>
      <c r="B8538" s="19"/>
      <c r="C8538" s="19"/>
      <c r="D8538" s="43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70"/>
      <c r="K8538" s="59"/>
    </row>
    <row r="8539" spans="1:11" ht="41.25" customHeight="1">
      <c r="A8539" s="18" t="s">
        <v>9028</v>
      </c>
      <c r="B8539" s="19"/>
      <c r="C8539" s="19"/>
      <c r="D8539" s="43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70"/>
      <c r="K8539" s="59"/>
    </row>
    <row r="8540" spans="1:11" ht="41.25" customHeight="1">
      <c r="A8540" s="18" t="s">
        <v>9029</v>
      </c>
      <c r="B8540" s="19"/>
      <c r="C8540" s="19"/>
      <c r="D8540" s="43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70"/>
      <c r="K8540" s="59"/>
    </row>
    <row r="8541" spans="1:11" ht="41.25" customHeight="1">
      <c r="A8541" s="18" t="s">
        <v>9030</v>
      </c>
      <c r="B8541" s="19"/>
      <c r="C8541" s="19"/>
      <c r="D8541" s="43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70"/>
      <c r="K8541" s="59"/>
    </row>
    <row r="8542" spans="1:11" ht="41.25" customHeight="1">
      <c r="A8542" s="18" t="s">
        <v>9031</v>
      </c>
      <c r="B8542" s="19"/>
      <c r="C8542" s="19"/>
      <c r="D8542" s="43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70"/>
      <c r="K8542" s="59"/>
    </row>
    <row r="8543" spans="1:11" ht="41.25" customHeight="1">
      <c r="A8543" s="18" t="s">
        <v>9032</v>
      </c>
      <c r="B8543" s="19"/>
      <c r="C8543" s="19"/>
      <c r="D8543" s="43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70"/>
      <c r="K8543" s="59"/>
    </row>
    <row r="8544" spans="1:11" ht="41.25" customHeight="1">
      <c r="A8544" s="18" t="s">
        <v>9033</v>
      </c>
      <c r="B8544" s="19"/>
      <c r="C8544" s="19"/>
      <c r="D8544" s="43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70"/>
      <c r="K8544" s="59"/>
    </row>
    <row r="8545" spans="1:11" ht="41.25" customHeight="1">
      <c r="A8545" s="18" t="s">
        <v>9034</v>
      </c>
      <c r="B8545" s="19"/>
      <c r="C8545" s="19"/>
      <c r="D8545" s="43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70"/>
      <c r="K8545" s="59"/>
    </row>
    <row r="8546" spans="1:11" ht="41.25" customHeight="1">
      <c r="A8546" s="18" t="s">
        <v>9035</v>
      </c>
      <c r="B8546" s="19"/>
      <c r="C8546" s="19"/>
      <c r="D8546" s="43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70"/>
      <c r="K8546" s="59"/>
    </row>
    <row r="8547" spans="1:11" ht="41.25" customHeight="1">
      <c r="A8547" s="18" t="s">
        <v>9036</v>
      </c>
      <c r="B8547" s="19"/>
      <c r="C8547" s="19"/>
      <c r="D8547" s="43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70"/>
      <c r="K8547" s="59"/>
    </row>
    <row r="8548" spans="1:11" ht="41.25" customHeight="1">
      <c r="A8548" s="18" t="s">
        <v>9037</v>
      </c>
      <c r="B8548" s="19"/>
      <c r="C8548" s="19"/>
      <c r="D8548" s="43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70"/>
      <c r="K8548" s="59"/>
    </row>
    <row r="8549" spans="1:11" ht="41.25" customHeight="1">
      <c r="A8549" s="18" t="s">
        <v>9038</v>
      </c>
      <c r="B8549" s="19"/>
      <c r="C8549" s="19"/>
      <c r="D8549" s="43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70"/>
      <c r="K8549" s="59"/>
    </row>
    <row r="8550" spans="1:11" ht="41.25" customHeight="1">
      <c r="A8550" s="18" t="s">
        <v>9039</v>
      </c>
      <c r="B8550" s="19"/>
      <c r="C8550" s="19"/>
      <c r="D8550" s="43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70"/>
      <c r="K8550" s="59"/>
    </row>
    <row r="8551" spans="1:11" ht="41.25" customHeight="1">
      <c r="A8551" s="18" t="s">
        <v>9040</v>
      </c>
      <c r="B8551" s="19"/>
      <c r="C8551" s="19"/>
      <c r="D8551" s="43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70"/>
      <c r="K8551" s="59"/>
    </row>
    <row r="8552" spans="1:11" ht="41.25" customHeight="1">
      <c r="A8552" s="18" t="s">
        <v>9041</v>
      </c>
      <c r="B8552" s="19"/>
      <c r="C8552" s="19"/>
      <c r="D8552" s="43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70"/>
      <c r="K8552" s="59"/>
    </row>
    <row r="8553" spans="1:11" ht="41.25" customHeight="1">
      <c r="A8553" s="18" t="s">
        <v>9042</v>
      </c>
      <c r="B8553" s="19"/>
      <c r="C8553" s="19"/>
      <c r="D8553" s="43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70"/>
      <c r="K8553" s="59"/>
    </row>
    <row r="8554" spans="1:11" ht="41.25" customHeight="1">
      <c r="A8554" s="18" t="s">
        <v>9043</v>
      </c>
      <c r="B8554" s="19"/>
      <c r="C8554" s="19"/>
      <c r="D8554" s="43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70"/>
      <c r="K8554" s="59"/>
    </row>
    <row r="8555" spans="1:11" ht="41.25" customHeight="1">
      <c r="A8555" s="18" t="s">
        <v>9044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9045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9046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9047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9048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9049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9050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9051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9052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9053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9054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9055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9056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9057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9058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9059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9060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9061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9062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9063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9064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9065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9066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9067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9068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9069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9070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9071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9072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9073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9074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9075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9076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9077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9078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9079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9080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9081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9082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9083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9084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9085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9086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9087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9088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9089</v>
      </c>
      <c r="B8600" s="19"/>
      <c r="C8600" s="19"/>
      <c r="D8600" s="43"/>
      <c r="E8600" s="19"/>
      <c r="F8600" s="21"/>
      <c r="G8600" s="19"/>
      <c r="H8600" s="25">
        <f t="shared" ref="H8600:H8663" si="507">IF(RIGHT(G8600,1)="M", LEFT(G8600,LEN(G8600)-1), G8600)</f>
        <v>0</v>
      </c>
      <c r="I8600" s="25" t="str">
        <f t="shared" ref="I8600:I8663" si="508">IF(RIGHT(G8600,1)="M","M","Non-M")</f>
        <v>Non-M</v>
      </c>
      <c r="J8600" s="70"/>
      <c r="K8600" s="59"/>
    </row>
    <row r="8601" spans="1:11" ht="41.25" customHeight="1">
      <c r="A8601" s="18" t="s">
        <v>9090</v>
      </c>
      <c r="B8601" s="19"/>
      <c r="C8601" s="19"/>
      <c r="D8601" s="43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70"/>
      <c r="K8601" s="59"/>
    </row>
    <row r="8602" spans="1:11" ht="41.25" customHeight="1">
      <c r="A8602" s="18" t="s">
        <v>9091</v>
      </c>
      <c r="B8602" s="19"/>
      <c r="C8602" s="19"/>
      <c r="D8602" s="43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70"/>
      <c r="K8602" s="59"/>
    </row>
    <row r="8603" spans="1:11" ht="41.25" customHeight="1">
      <c r="A8603" s="18" t="s">
        <v>9092</v>
      </c>
      <c r="B8603" s="19"/>
      <c r="C8603" s="19"/>
      <c r="D8603" s="43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70"/>
      <c r="K8603" s="59"/>
    </row>
    <row r="8604" spans="1:11" ht="41.25" customHeight="1">
      <c r="A8604" s="18" t="s">
        <v>9093</v>
      </c>
      <c r="B8604" s="19"/>
      <c r="C8604" s="19"/>
      <c r="D8604" s="43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70"/>
      <c r="K8604" s="59"/>
    </row>
    <row r="8605" spans="1:11" ht="41.25" customHeight="1">
      <c r="A8605" s="18" t="s">
        <v>9094</v>
      </c>
      <c r="B8605" s="19"/>
      <c r="C8605" s="19"/>
      <c r="D8605" s="43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70"/>
      <c r="K8605" s="59"/>
    </row>
    <row r="8606" spans="1:11" ht="41.25" customHeight="1">
      <c r="A8606" s="18" t="s">
        <v>9095</v>
      </c>
      <c r="B8606" s="19"/>
      <c r="C8606" s="19"/>
      <c r="D8606" s="43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70"/>
      <c r="K8606" s="59"/>
    </row>
    <row r="8607" spans="1:11" ht="41.25" customHeight="1">
      <c r="A8607" s="18" t="s">
        <v>9096</v>
      </c>
      <c r="B8607" s="19"/>
      <c r="C8607" s="19"/>
      <c r="D8607" s="43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70"/>
      <c r="K8607" s="59"/>
    </row>
    <row r="8608" spans="1:11" ht="41.25" customHeight="1">
      <c r="A8608" s="18" t="s">
        <v>9097</v>
      </c>
      <c r="B8608" s="19"/>
      <c r="C8608" s="19"/>
      <c r="D8608" s="43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70"/>
      <c r="K8608" s="59"/>
    </row>
    <row r="8609" spans="1:11" ht="41.25" customHeight="1">
      <c r="A8609" s="18" t="s">
        <v>9098</v>
      </c>
      <c r="B8609" s="19"/>
      <c r="C8609" s="19"/>
      <c r="D8609" s="43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70"/>
      <c r="K8609" s="59"/>
    </row>
    <row r="8610" spans="1:11" ht="41.25" customHeight="1">
      <c r="A8610" s="18" t="s">
        <v>9099</v>
      </c>
      <c r="B8610" s="19"/>
      <c r="C8610" s="19"/>
      <c r="D8610" s="43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70"/>
      <c r="K8610" s="59"/>
    </row>
    <row r="8611" spans="1:11" ht="41.25" customHeight="1">
      <c r="A8611" s="18" t="s">
        <v>9100</v>
      </c>
      <c r="B8611" s="19"/>
      <c r="C8611" s="19"/>
      <c r="D8611" s="43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70"/>
      <c r="K8611" s="59"/>
    </row>
    <row r="8612" spans="1:11" ht="41.25" customHeight="1">
      <c r="A8612" s="18" t="s">
        <v>9101</v>
      </c>
      <c r="B8612" s="19"/>
      <c r="C8612" s="19"/>
      <c r="D8612" s="43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70"/>
      <c r="K8612" s="59"/>
    </row>
    <row r="8613" spans="1:11" ht="41.25" customHeight="1">
      <c r="A8613" s="18" t="s">
        <v>9102</v>
      </c>
      <c r="B8613" s="19"/>
      <c r="C8613" s="19"/>
      <c r="D8613" s="43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70"/>
      <c r="K8613" s="59"/>
    </row>
    <row r="8614" spans="1:11" ht="41.25" customHeight="1">
      <c r="A8614" s="18" t="s">
        <v>9103</v>
      </c>
      <c r="B8614" s="19"/>
      <c r="C8614" s="19"/>
      <c r="D8614" s="43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70"/>
      <c r="K8614" s="59"/>
    </row>
    <row r="8615" spans="1:11" ht="41.25" customHeight="1">
      <c r="A8615" s="18" t="s">
        <v>9104</v>
      </c>
      <c r="B8615" s="19"/>
      <c r="C8615" s="19"/>
      <c r="D8615" s="43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70"/>
      <c r="K8615" s="59"/>
    </row>
    <row r="8616" spans="1:11" ht="41.25" customHeight="1">
      <c r="A8616" s="18" t="s">
        <v>9105</v>
      </c>
      <c r="B8616" s="19"/>
      <c r="C8616" s="19"/>
      <c r="D8616" s="43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70"/>
      <c r="K8616" s="59"/>
    </row>
    <row r="8617" spans="1:11" ht="41.25" customHeight="1">
      <c r="A8617" s="18" t="s">
        <v>9106</v>
      </c>
      <c r="B8617" s="19"/>
      <c r="C8617" s="19"/>
      <c r="D8617" s="43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70"/>
      <c r="K8617" s="59"/>
    </row>
    <row r="8618" spans="1:11" ht="41.25" customHeight="1">
      <c r="A8618" s="18" t="s">
        <v>9107</v>
      </c>
      <c r="B8618" s="19"/>
      <c r="C8618" s="19"/>
      <c r="D8618" s="43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70"/>
      <c r="K8618" s="59"/>
    </row>
    <row r="8619" spans="1:11" ht="41.25" customHeight="1">
      <c r="A8619" s="18" t="s">
        <v>9108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9109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9110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9111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9112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9113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9114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9115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9116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9117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9118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9119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9120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9121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9122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9123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9124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9125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9126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9127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9128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9129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9130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9131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9132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9133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9134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9135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9136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9137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9138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9139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9140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9141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9142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9143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9144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9145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9146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9147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9148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9149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9150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9151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9152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9153</v>
      </c>
      <c r="B8664" s="19"/>
      <c r="C8664" s="19"/>
      <c r="D8664" s="43"/>
      <c r="E8664" s="19"/>
      <c r="F8664" s="21"/>
      <c r="G8664" s="19"/>
      <c r="H8664" s="25">
        <f t="shared" ref="H8664:H8727" si="509">IF(RIGHT(G8664,1)="M", LEFT(G8664,LEN(G8664)-1), G8664)</f>
        <v>0</v>
      </c>
      <c r="I8664" s="25" t="str">
        <f t="shared" ref="I8664:I8727" si="510">IF(RIGHT(G8664,1)="M","M","Non-M")</f>
        <v>Non-M</v>
      </c>
      <c r="J8664" s="70"/>
      <c r="K8664" s="59"/>
    </row>
    <row r="8665" spans="1:11" ht="41.25" customHeight="1">
      <c r="A8665" s="18" t="s">
        <v>9154</v>
      </c>
      <c r="B8665" s="19"/>
      <c r="C8665" s="19"/>
      <c r="D8665" s="43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70"/>
      <c r="K8665" s="59"/>
    </row>
    <row r="8666" spans="1:11" ht="41.25" customHeight="1">
      <c r="A8666" s="18" t="s">
        <v>9155</v>
      </c>
      <c r="B8666" s="19"/>
      <c r="C8666" s="19"/>
      <c r="D8666" s="43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70"/>
      <c r="K8666" s="59"/>
    </row>
    <row r="8667" spans="1:11" ht="41.25" customHeight="1">
      <c r="A8667" s="18" t="s">
        <v>9156</v>
      </c>
      <c r="B8667" s="19"/>
      <c r="C8667" s="19"/>
      <c r="D8667" s="43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70"/>
      <c r="K8667" s="59"/>
    </row>
    <row r="8668" spans="1:11" ht="41.25" customHeight="1">
      <c r="A8668" s="18" t="s">
        <v>9157</v>
      </c>
      <c r="B8668" s="19"/>
      <c r="C8668" s="19"/>
      <c r="D8668" s="43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70"/>
      <c r="K8668" s="59"/>
    </row>
    <row r="8669" spans="1:11" ht="41.25" customHeight="1">
      <c r="A8669" s="18" t="s">
        <v>9158</v>
      </c>
      <c r="B8669" s="19"/>
      <c r="C8669" s="19"/>
      <c r="D8669" s="43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70"/>
      <c r="K8669" s="59"/>
    </row>
    <row r="8670" spans="1:11" ht="41.25" customHeight="1">
      <c r="A8670" s="18" t="s">
        <v>9159</v>
      </c>
      <c r="B8670" s="19"/>
      <c r="C8670" s="19"/>
      <c r="D8670" s="43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70"/>
      <c r="K8670" s="59"/>
    </row>
    <row r="8671" spans="1:11" ht="41.25" customHeight="1">
      <c r="A8671" s="18" t="s">
        <v>9160</v>
      </c>
      <c r="B8671" s="19"/>
      <c r="C8671" s="19"/>
      <c r="D8671" s="43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70"/>
      <c r="K8671" s="59"/>
    </row>
    <row r="8672" spans="1:11" ht="41.25" customHeight="1">
      <c r="A8672" s="18" t="s">
        <v>9161</v>
      </c>
      <c r="B8672" s="19"/>
      <c r="C8672" s="19"/>
      <c r="D8672" s="43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70"/>
      <c r="K8672" s="59"/>
    </row>
    <row r="8673" spans="1:11" ht="41.25" customHeight="1">
      <c r="A8673" s="18" t="s">
        <v>9162</v>
      </c>
      <c r="B8673" s="19"/>
      <c r="C8673" s="19"/>
      <c r="D8673" s="43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70"/>
      <c r="K8673" s="59"/>
    </row>
    <row r="8674" spans="1:11" ht="41.25" customHeight="1">
      <c r="A8674" s="18" t="s">
        <v>9163</v>
      </c>
      <c r="B8674" s="19"/>
      <c r="C8674" s="19"/>
      <c r="D8674" s="43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70"/>
      <c r="K8674" s="59"/>
    </row>
    <row r="8675" spans="1:11" ht="41.25" customHeight="1">
      <c r="A8675" s="18" t="s">
        <v>9164</v>
      </c>
      <c r="B8675" s="19"/>
      <c r="C8675" s="19"/>
      <c r="D8675" s="43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70"/>
      <c r="K8675" s="59"/>
    </row>
    <row r="8676" spans="1:11" ht="41.25" customHeight="1">
      <c r="A8676" s="18" t="s">
        <v>9165</v>
      </c>
      <c r="B8676" s="19"/>
      <c r="C8676" s="19"/>
      <c r="D8676" s="43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70"/>
      <c r="K8676" s="59"/>
    </row>
    <row r="8677" spans="1:11" ht="41.25" customHeight="1">
      <c r="A8677" s="18" t="s">
        <v>9166</v>
      </c>
      <c r="B8677" s="19"/>
      <c r="C8677" s="19"/>
      <c r="D8677" s="43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70"/>
      <c r="K8677" s="59"/>
    </row>
    <row r="8678" spans="1:11" ht="41.25" customHeight="1">
      <c r="A8678" s="18" t="s">
        <v>9167</v>
      </c>
      <c r="B8678" s="19"/>
      <c r="C8678" s="19"/>
      <c r="D8678" s="43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70"/>
      <c r="K8678" s="59"/>
    </row>
    <row r="8679" spans="1:11" ht="41.25" customHeight="1">
      <c r="A8679" s="18" t="s">
        <v>9168</v>
      </c>
      <c r="B8679" s="19"/>
      <c r="C8679" s="19"/>
      <c r="D8679" s="43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70"/>
      <c r="K8679" s="59"/>
    </row>
    <row r="8680" spans="1:11" ht="41.25" customHeight="1">
      <c r="A8680" s="18" t="s">
        <v>9169</v>
      </c>
      <c r="B8680" s="19"/>
      <c r="C8680" s="19"/>
      <c r="D8680" s="43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70"/>
      <c r="K8680" s="59"/>
    </row>
    <row r="8681" spans="1:11" ht="41.25" customHeight="1">
      <c r="A8681" s="18" t="s">
        <v>9170</v>
      </c>
      <c r="B8681" s="19"/>
      <c r="C8681" s="19"/>
      <c r="D8681" s="43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70"/>
      <c r="K8681" s="59"/>
    </row>
    <row r="8682" spans="1:11" ht="41.25" customHeight="1">
      <c r="A8682" s="18" t="s">
        <v>9171</v>
      </c>
      <c r="B8682" s="19"/>
      <c r="C8682" s="19"/>
      <c r="D8682" s="43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70"/>
      <c r="K8682" s="59"/>
    </row>
    <row r="8683" spans="1:11" ht="41.25" customHeight="1">
      <c r="A8683" s="18" t="s">
        <v>9172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9173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9174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9175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9176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9177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9178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9179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9180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9181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9182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9183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9184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9185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9186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9187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9188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9189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9190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9191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9192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9193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9194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9195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9196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9197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9198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9199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9200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9201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9202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9203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9204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9205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9206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9207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9208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9209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9210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9211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9212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9213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9214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9215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9216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9217</v>
      </c>
      <c r="B8728" s="19"/>
      <c r="C8728" s="19"/>
      <c r="D8728" s="43"/>
      <c r="E8728" s="19"/>
      <c r="F8728" s="21"/>
      <c r="G8728" s="19"/>
      <c r="H8728" s="25">
        <f t="shared" ref="H8728:H8791" si="511">IF(RIGHT(G8728,1)="M", LEFT(G8728,LEN(G8728)-1), G8728)</f>
        <v>0</v>
      </c>
      <c r="I8728" s="25" t="str">
        <f t="shared" ref="I8728:I8791" si="512">IF(RIGHT(G8728,1)="M","M","Non-M")</f>
        <v>Non-M</v>
      </c>
      <c r="J8728" s="70"/>
      <c r="K8728" s="59"/>
    </row>
    <row r="8729" spans="1:11" ht="41.25" customHeight="1">
      <c r="A8729" s="18" t="s">
        <v>9218</v>
      </c>
      <c r="B8729" s="19"/>
      <c r="C8729" s="19"/>
      <c r="D8729" s="43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70"/>
      <c r="K8729" s="59"/>
    </row>
    <row r="8730" spans="1:11" ht="41.25" customHeight="1">
      <c r="A8730" s="18" t="s">
        <v>9219</v>
      </c>
      <c r="B8730" s="19"/>
      <c r="C8730" s="19"/>
      <c r="D8730" s="43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70"/>
      <c r="K8730" s="59"/>
    </row>
    <row r="8731" spans="1:11" ht="41.25" customHeight="1">
      <c r="A8731" s="18" t="s">
        <v>9220</v>
      </c>
      <c r="B8731" s="19"/>
      <c r="C8731" s="19"/>
      <c r="D8731" s="43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70"/>
      <c r="K8731" s="59"/>
    </row>
    <row r="8732" spans="1:11" ht="41.25" customHeight="1">
      <c r="A8732" s="18" t="s">
        <v>9221</v>
      </c>
      <c r="B8732" s="19"/>
      <c r="C8732" s="19"/>
      <c r="D8732" s="43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70"/>
      <c r="K8732" s="59"/>
    </row>
    <row r="8733" spans="1:11" ht="41.25" customHeight="1">
      <c r="A8733" s="18" t="s">
        <v>9222</v>
      </c>
      <c r="B8733" s="19"/>
      <c r="C8733" s="19"/>
      <c r="D8733" s="43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70"/>
      <c r="K8733" s="59"/>
    </row>
    <row r="8734" spans="1:11" ht="41.25" customHeight="1">
      <c r="A8734" s="18" t="s">
        <v>9223</v>
      </c>
      <c r="B8734" s="19"/>
      <c r="C8734" s="19"/>
      <c r="D8734" s="43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70"/>
      <c r="K8734" s="59"/>
    </row>
    <row r="8735" spans="1:11" ht="41.25" customHeight="1">
      <c r="A8735" s="18" t="s">
        <v>9224</v>
      </c>
      <c r="B8735" s="19"/>
      <c r="C8735" s="19"/>
      <c r="D8735" s="43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70"/>
      <c r="K8735" s="59"/>
    </row>
    <row r="8736" spans="1:11" ht="41.25" customHeight="1">
      <c r="A8736" s="18" t="s">
        <v>9225</v>
      </c>
      <c r="B8736" s="19"/>
      <c r="C8736" s="19"/>
      <c r="D8736" s="43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70"/>
      <c r="K8736" s="59"/>
    </row>
    <row r="8737" spans="1:11" ht="41.25" customHeight="1">
      <c r="A8737" s="18" t="s">
        <v>9226</v>
      </c>
      <c r="B8737" s="19"/>
      <c r="C8737" s="19"/>
      <c r="D8737" s="43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70"/>
      <c r="K8737" s="59"/>
    </row>
    <row r="8738" spans="1:11" ht="41.25" customHeight="1">
      <c r="A8738" s="18" t="s">
        <v>9227</v>
      </c>
      <c r="B8738" s="19"/>
      <c r="C8738" s="19"/>
      <c r="D8738" s="43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70"/>
      <c r="K8738" s="59"/>
    </row>
    <row r="8739" spans="1:11" ht="41.25" customHeight="1">
      <c r="A8739" s="18" t="s">
        <v>9228</v>
      </c>
      <c r="B8739" s="19"/>
      <c r="C8739" s="19"/>
      <c r="D8739" s="43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70"/>
      <c r="K8739" s="59"/>
    </row>
    <row r="8740" spans="1:11" ht="41.25" customHeight="1">
      <c r="A8740" s="18" t="s">
        <v>9229</v>
      </c>
      <c r="B8740" s="19"/>
      <c r="C8740" s="19"/>
      <c r="D8740" s="43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70"/>
      <c r="K8740" s="59"/>
    </row>
    <row r="8741" spans="1:11" ht="41.25" customHeight="1">
      <c r="A8741" s="18" t="s">
        <v>9230</v>
      </c>
      <c r="B8741" s="19"/>
      <c r="C8741" s="19"/>
      <c r="D8741" s="43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70"/>
      <c r="K8741" s="59"/>
    </row>
    <row r="8742" spans="1:11" ht="41.25" customHeight="1">
      <c r="A8742" s="18" t="s">
        <v>9231</v>
      </c>
      <c r="B8742" s="19"/>
      <c r="C8742" s="19"/>
      <c r="D8742" s="43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70"/>
      <c r="K8742" s="59"/>
    </row>
    <row r="8743" spans="1:11" ht="41.25" customHeight="1">
      <c r="A8743" s="18" t="s">
        <v>9232</v>
      </c>
      <c r="B8743" s="19"/>
      <c r="C8743" s="19"/>
      <c r="D8743" s="43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70"/>
      <c r="K8743" s="59"/>
    </row>
    <row r="8744" spans="1:11" ht="41.25" customHeight="1">
      <c r="A8744" s="18" t="s">
        <v>9233</v>
      </c>
      <c r="B8744" s="19"/>
      <c r="C8744" s="19"/>
      <c r="D8744" s="43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70"/>
      <c r="K8744" s="59"/>
    </row>
    <row r="8745" spans="1:11" ht="41.25" customHeight="1">
      <c r="A8745" s="18" t="s">
        <v>9234</v>
      </c>
      <c r="B8745" s="19"/>
      <c r="C8745" s="19"/>
      <c r="D8745" s="43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70"/>
      <c r="K8745" s="59"/>
    </row>
    <row r="8746" spans="1:11" ht="41.25" customHeight="1">
      <c r="A8746" s="18" t="s">
        <v>9235</v>
      </c>
      <c r="B8746" s="19"/>
      <c r="C8746" s="19"/>
      <c r="D8746" s="43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70"/>
      <c r="K8746" s="59"/>
    </row>
    <row r="8747" spans="1:11" ht="41.25" customHeight="1">
      <c r="A8747" s="18" t="s">
        <v>9236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9237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9238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9239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9240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9241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9242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9243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9244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9245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9246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9247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9248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9249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9250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9251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9252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9253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9254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9255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9256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9257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9258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9259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9260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9261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9262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9263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9264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9265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9266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9267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9268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9269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9270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9271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9272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9273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9274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9275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9276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9277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9278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9279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9280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9281</v>
      </c>
      <c r="B8792" s="19"/>
      <c r="C8792" s="19"/>
      <c r="D8792" s="43"/>
      <c r="E8792" s="19"/>
      <c r="F8792" s="21"/>
      <c r="G8792" s="19"/>
      <c r="H8792" s="25">
        <f t="shared" ref="H8792:H8855" si="513">IF(RIGHT(G8792,1)="M", LEFT(G8792,LEN(G8792)-1), G8792)</f>
        <v>0</v>
      </c>
      <c r="I8792" s="25" t="str">
        <f t="shared" ref="I8792:I8855" si="514">IF(RIGHT(G8792,1)="M","M","Non-M")</f>
        <v>Non-M</v>
      </c>
      <c r="J8792" s="70"/>
      <c r="K8792" s="59"/>
    </row>
    <row r="8793" spans="1:11" ht="41.25" customHeight="1">
      <c r="A8793" s="18" t="s">
        <v>9282</v>
      </c>
      <c r="B8793" s="19"/>
      <c r="C8793" s="19"/>
      <c r="D8793" s="43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70"/>
      <c r="K8793" s="59"/>
    </row>
    <row r="8794" spans="1:11" ht="41.25" customHeight="1">
      <c r="A8794" s="18" t="s">
        <v>9283</v>
      </c>
      <c r="B8794" s="19"/>
      <c r="C8794" s="19"/>
      <c r="D8794" s="43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70"/>
      <c r="K8794" s="59"/>
    </row>
    <row r="8795" spans="1:11" ht="41.25" customHeight="1">
      <c r="A8795" s="18" t="s">
        <v>9284</v>
      </c>
      <c r="B8795" s="19"/>
      <c r="C8795" s="19"/>
      <c r="D8795" s="43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70"/>
      <c r="K8795" s="59"/>
    </row>
    <row r="8796" spans="1:11" ht="41.25" customHeight="1">
      <c r="A8796" s="18" t="s">
        <v>9285</v>
      </c>
      <c r="B8796" s="19"/>
      <c r="C8796" s="19"/>
      <c r="D8796" s="43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70"/>
      <c r="K8796" s="59"/>
    </row>
    <row r="8797" spans="1:11" ht="41.25" customHeight="1">
      <c r="A8797" s="18" t="s">
        <v>9286</v>
      </c>
      <c r="B8797" s="19"/>
      <c r="C8797" s="19"/>
      <c r="D8797" s="43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70"/>
      <c r="K8797" s="59"/>
    </row>
    <row r="8798" spans="1:11" ht="41.25" customHeight="1">
      <c r="A8798" s="18" t="s">
        <v>9287</v>
      </c>
      <c r="B8798" s="19"/>
      <c r="C8798" s="19"/>
      <c r="D8798" s="43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70"/>
      <c r="K8798" s="59"/>
    </row>
    <row r="8799" spans="1:11" ht="41.25" customHeight="1">
      <c r="A8799" s="18" t="s">
        <v>9288</v>
      </c>
      <c r="B8799" s="19"/>
      <c r="C8799" s="19"/>
      <c r="D8799" s="43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70"/>
      <c r="K8799" s="59"/>
    </row>
    <row r="8800" spans="1:11" ht="41.25" customHeight="1">
      <c r="A8800" s="18" t="s">
        <v>9289</v>
      </c>
      <c r="B8800" s="19"/>
      <c r="C8800" s="19"/>
      <c r="D8800" s="43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70"/>
      <c r="K8800" s="59"/>
    </row>
    <row r="8801" spans="1:11" ht="41.25" customHeight="1">
      <c r="A8801" s="18" t="s">
        <v>9290</v>
      </c>
      <c r="B8801" s="19"/>
      <c r="C8801" s="19"/>
      <c r="D8801" s="43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70"/>
      <c r="K8801" s="59"/>
    </row>
    <row r="8802" spans="1:11" ht="41.25" customHeight="1">
      <c r="A8802" s="18" t="s">
        <v>9291</v>
      </c>
      <c r="B8802" s="19"/>
      <c r="C8802" s="19"/>
      <c r="D8802" s="43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70"/>
      <c r="K8802" s="59"/>
    </row>
    <row r="8803" spans="1:11" ht="41.25" customHeight="1">
      <c r="A8803" s="18" t="s">
        <v>9292</v>
      </c>
      <c r="B8803" s="19"/>
      <c r="C8803" s="19"/>
      <c r="D8803" s="43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70"/>
      <c r="K8803" s="59"/>
    </row>
    <row r="8804" spans="1:11" ht="41.25" customHeight="1">
      <c r="A8804" s="18" t="s">
        <v>9293</v>
      </c>
      <c r="B8804" s="19"/>
      <c r="C8804" s="19"/>
      <c r="D8804" s="43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70"/>
      <c r="K8804" s="59"/>
    </row>
    <row r="8805" spans="1:11" ht="41.25" customHeight="1">
      <c r="A8805" s="18" t="s">
        <v>9294</v>
      </c>
      <c r="B8805" s="19"/>
      <c r="C8805" s="19"/>
      <c r="D8805" s="43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70"/>
      <c r="K8805" s="59"/>
    </row>
    <row r="8806" spans="1:11" ht="41.25" customHeight="1">
      <c r="A8806" s="18" t="s">
        <v>9295</v>
      </c>
      <c r="B8806" s="19"/>
      <c r="C8806" s="19"/>
      <c r="D8806" s="43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70"/>
      <c r="K8806" s="59"/>
    </row>
    <row r="8807" spans="1:11" ht="41.25" customHeight="1">
      <c r="A8807" s="18" t="s">
        <v>9296</v>
      </c>
      <c r="B8807" s="19"/>
      <c r="C8807" s="19"/>
      <c r="D8807" s="43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70"/>
      <c r="K8807" s="59"/>
    </row>
    <row r="8808" spans="1:11" ht="41.25" customHeight="1">
      <c r="A8808" s="18" t="s">
        <v>9297</v>
      </c>
      <c r="B8808" s="19"/>
      <c r="C8808" s="19"/>
      <c r="D8808" s="43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70"/>
      <c r="K8808" s="59"/>
    </row>
    <row r="8809" spans="1:11" ht="41.25" customHeight="1">
      <c r="A8809" s="18" t="s">
        <v>9298</v>
      </c>
      <c r="B8809" s="19"/>
      <c r="C8809" s="19"/>
      <c r="D8809" s="43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70"/>
      <c r="K8809" s="59"/>
    </row>
    <row r="8810" spans="1:11" ht="41.25" customHeight="1">
      <c r="A8810" s="18" t="s">
        <v>9299</v>
      </c>
      <c r="B8810" s="19"/>
      <c r="C8810" s="19"/>
      <c r="D8810" s="43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70"/>
      <c r="K8810" s="59"/>
    </row>
    <row r="8811" spans="1:11" ht="41.25" customHeight="1">
      <c r="A8811" s="18" t="s">
        <v>9300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9301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9302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9303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9304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9305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9306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9307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9308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9309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9310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9311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9312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9313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9314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9315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9316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9317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9318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9319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9320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9321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9322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9323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9324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9325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9326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9327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9328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9329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9330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9331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9332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9333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9334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9335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9336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9337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9338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9339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9340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9341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9342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9343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9344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9345</v>
      </c>
      <c r="B8856" s="19"/>
      <c r="C8856" s="19"/>
      <c r="D8856" s="43"/>
      <c r="E8856" s="19"/>
      <c r="F8856" s="21"/>
      <c r="G8856" s="19"/>
      <c r="H8856" s="25">
        <f t="shared" ref="H8856:H8919" si="515">IF(RIGHT(G8856,1)="M", LEFT(G8856,LEN(G8856)-1), G8856)</f>
        <v>0</v>
      </c>
      <c r="I8856" s="25" t="str">
        <f t="shared" ref="I8856:I8919" si="516">IF(RIGHT(G8856,1)="M","M","Non-M")</f>
        <v>Non-M</v>
      </c>
      <c r="J8856" s="70"/>
      <c r="K8856" s="59"/>
    </row>
    <row r="8857" spans="1:11" ht="41.25" customHeight="1">
      <c r="A8857" s="18" t="s">
        <v>9346</v>
      </c>
      <c r="B8857" s="19"/>
      <c r="C8857" s="19"/>
      <c r="D8857" s="43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70"/>
      <c r="K8857" s="59"/>
    </row>
    <row r="8858" spans="1:11" ht="41.25" customHeight="1">
      <c r="A8858" s="18" t="s">
        <v>9347</v>
      </c>
      <c r="B8858" s="19"/>
      <c r="C8858" s="19"/>
      <c r="D8858" s="43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70"/>
      <c r="K8858" s="59"/>
    </row>
    <row r="8859" spans="1:11" ht="41.25" customHeight="1">
      <c r="A8859" s="18" t="s">
        <v>9348</v>
      </c>
      <c r="B8859" s="19"/>
      <c r="C8859" s="19"/>
      <c r="D8859" s="43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70"/>
      <c r="K8859" s="59"/>
    </row>
    <row r="8860" spans="1:11" ht="41.25" customHeight="1">
      <c r="A8860" s="18" t="s">
        <v>9349</v>
      </c>
      <c r="B8860" s="19"/>
      <c r="C8860" s="19"/>
      <c r="D8860" s="43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70"/>
      <c r="K8860" s="59"/>
    </row>
    <row r="8861" spans="1:11" ht="41.25" customHeight="1">
      <c r="A8861" s="18" t="s">
        <v>9350</v>
      </c>
      <c r="B8861" s="19"/>
      <c r="C8861" s="19"/>
      <c r="D8861" s="43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70"/>
      <c r="K8861" s="59"/>
    </row>
    <row r="8862" spans="1:11" ht="41.25" customHeight="1">
      <c r="A8862" s="18" t="s">
        <v>9351</v>
      </c>
      <c r="B8862" s="19"/>
      <c r="C8862" s="19"/>
      <c r="D8862" s="43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70"/>
      <c r="K8862" s="59"/>
    </row>
    <row r="8863" spans="1:11" ht="41.25" customHeight="1">
      <c r="A8863" s="18" t="s">
        <v>9352</v>
      </c>
      <c r="B8863" s="19"/>
      <c r="C8863" s="19"/>
      <c r="D8863" s="43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70"/>
      <c r="K8863" s="59"/>
    </row>
    <row r="8864" spans="1:11" ht="41.25" customHeight="1">
      <c r="A8864" s="18" t="s">
        <v>9353</v>
      </c>
      <c r="B8864" s="19"/>
      <c r="C8864" s="19"/>
      <c r="D8864" s="43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70"/>
      <c r="K8864" s="59"/>
    </row>
    <row r="8865" spans="1:11" ht="41.25" customHeight="1">
      <c r="A8865" s="18" t="s">
        <v>9354</v>
      </c>
      <c r="B8865" s="19"/>
      <c r="C8865" s="19"/>
      <c r="D8865" s="43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70"/>
      <c r="K8865" s="59"/>
    </row>
    <row r="8866" spans="1:11" ht="41.25" customHeight="1">
      <c r="A8866" s="18" t="s">
        <v>9355</v>
      </c>
      <c r="B8866" s="19"/>
      <c r="C8866" s="19"/>
      <c r="D8866" s="43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70"/>
      <c r="K8866" s="59"/>
    </row>
    <row r="8867" spans="1:11" ht="41.25" customHeight="1">
      <c r="A8867" s="18" t="s">
        <v>9356</v>
      </c>
      <c r="B8867" s="19"/>
      <c r="C8867" s="19"/>
      <c r="D8867" s="43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70"/>
      <c r="K8867" s="59"/>
    </row>
    <row r="8868" spans="1:11" ht="41.25" customHeight="1">
      <c r="A8868" s="18" t="s">
        <v>9357</v>
      </c>
      <c r="B8868" s="19"/>
      <c r="C8868" s="19"/>
      <c r="D8868" s="43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70"/>
      <c r="K8868" s="59"/>
    </row>
    <row r="8869" spans="1:11" ht="41.25" customHeight="1">
      <c r="A8869" s="18" t="s">
        <v>9358</v>
      </c>
      <c r="B8869" s="19"/>
      <c r="C8869" s="19"/>
      <c r="D8869" s="43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70"/>
      <c r="K8869" s="59"/>
    </row>
    <row r="8870" spans="1:11" ht="41.25" customHeight="1">
      <c r="A8870" s="18" t="s">
        <v>9359</v>
      </c>
      <c r="B8870" s="19"/>
      <c r="C8870" s="19"/>
      <c r="D8870" s="43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70"/>
      <c r="K8870" s="59"/>
    </row>
    <row r="8871" spans="1:11" ht="41.25" customHeight="1">
      <c r="A8871" s="18" t="s">
        <v>9360</v>
      </c>
      <c r="B8871" s="19"/>
      <c r="C8871" s="19"/>
      <c r="D8871" s="43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70"/>
      <c r="K8871" s="59"/>
    </row>
    <row r="8872" spans="1:11" ht="41.25" customHeight="1">
      <c r="A8872" s="18" t="s">
        <v>9361</v>
      </c>
      <c r="B8872" s="19"/>
      <c r="C8872" s="19"/>
      <c r="D8872" s="43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70"/>
      <c r="K8872" s="59"/>
    </row>
    <row r="8873" spans="1:11" ht="41.25" customHeight="1">
      <c r="A8873" s="18" t="s">
        <v>9362</v>
      </c>
      <c r="B8873" s="19"/>
      <c r="C8873" s="19"/>
      <c r="D8873" s="43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70"/>
      <c r="K8873" s="59"/>
    </row>
    <row r="8874" spans="1:11" ht="41.25" customHeight="1">
      <c r="A8874" s="18" t="s">
        <v>9363</v>
      </c>
      <c r="B8874" s="19"/>
      <c r="C8874" s="19"/>
      <c r="D8874" s="43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70"/>
      <c r="K8874" s="59"/>
    </row>
    <row r="8875" spans="1:11" ht="41.25" customHeight="1">
      <c r="A8875" s="18" t="s">
        <v>9364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9365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9366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9367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9368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9369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9370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9371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9372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9373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9374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9375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9376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9377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9378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9379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9380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9381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9382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9383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9384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9385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9386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9387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9388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9389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9390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9391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9392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9393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9394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9395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9396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9397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9398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9399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9400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9401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9402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9403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9404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9405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9406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9407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9408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9409</v>
      </c>
      <c r="B8920" s="19"/>
      <c r="C8920" s="19"/>
      <c r="D8920" s="43"/>
      <c r="E8920" s="19"/>
      <c r="F8920" s="21"/>
      <c r="G8920" s="19"/>
      <c r="H8920" s="25">
        <f t="shared" ref="H8920:H8983" si="517">IF(RIGHT(G8920,1)="M", LEFT(G8920,LEN(G8920)-1), G8920)</f>
        <v>0</v>
      </c>
      <c r="I8920" s="25" t="str">
        <f t="shared" ref="I8920:I8983" si="518">IF(RIGHT(G8920,1)="M","M","Non-M")</f>
        <v>Non-M</v>
      </c>
      <c r="J8920" s="70"/>
      <c r="K8920" s="59"/>
    </row>
    <row r="8921" spans="1:11" ht="41.25" customHeight="1">
      <c r="A8921" s="18" t="s">
        <v>9410</v>
      </c>
      <c r="B8921" s="19"/>
      <c r="C8921" s="19"/>
      <c r="D8921" s="43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70"/>
      <c r="K8921" s="59"/>
    </row>
    <row r="8922" spans="1:11" ht="41.25" customHeight="1">
      <c r="A8922" s="18" t="s">
        <v>9411</v>
      </c>
      <c r="B8922" s="19"/>
      <c r="C8922" s="19"/>
      <c r="D8922" s="43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70"/>
      <c r="K8922" s="59"/>
    </row>
    <row r="8923" spans="1:11" ht="41.25" customHeight="1">
      <c r="A8923" s="18" t="s">
        <v>9412</v>
      </c>
      <c r="B8923" s="19"/>
      <c r="C8923" s="19"/>
      <c r="D8923" s="43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70"/>
      <c r="K8923" s="59"/>
    </row>
    <row r="8924" spans="1:11" ht="41.25" customHeight="1">
      <c r="A8924" s="18" t="s">
        <v>9413</v>
      </c>
      <c r="B8924" s="19"/>
      <c r="C8924" s="19"/>
      <c r="D8924" s="43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70"/>
      <c r="K8924" s="59"/>
    </row>
    <row r="8925" spans="1:11" ht="41.25" customHeight="1">
      <c r="A8925" s="18" t="s">
        <v>9414</v>
      </c>
      <c r="B8925" s="19"/>
      <c r="C8925" s="19"/>
      <c r="D8925" s="43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70"/>
      <c r="K8925" s="59"/>
    </row>
    <row r="8926" spans="1:11" ht="41.25" customHeight="1">
      <c r="A8926" s="18" t="s">
        <v>9415</v>
      </c>
      <c r="B8926" s="19"/>
      <c r="C8926" s="19"/>
      <c r="D8926" s="43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70"/>
      <c r="K8926" s="59"/>
    </row>
    <row r="8927" spans="1:11" ht="41.25" customHeight="1">
      <c r="A8927" s="18" t="s">
        <v>9416</v>
      </c>
      <c r="B8927" s="19"/>
      <c r="C8927" s="19"/>
      <c r="D8927" s="43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70"/>
      <c r="K8927" s="59"/>
    </row>
    <row r="8928" spans="1:11" ht="41.25" customHeight="1">
      <c r="A8928" s="18" t="s">
        <v>9417</v>
      </c>
      <c r="B8928" s="19"/>
      <c r="C8928" s="19"/>
      <c r="D8928" s="43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70"/>
      <c r="K8928" s="59"/>
    </row>
    <row r="8929" spans="1:11" ht="41.25" customHeight="1">
      <c r="A8929" s="18" t="s">
        <v>9418</v>
      </c>
      <c r="B8929" s="19"/>
      <c r="C8929" s="19"/>
      <c r="D8929" s="43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70"/>
      <c r="K8929" s="59"/>
    </row>
    <row r="8930" spans="1:11" ht="41.25" customHeight="1">
      <c r="A8930" s="18" t="s">
        <v>9419</v>
      </c>
      <c r="B8930" s="19"/>
      <c r="C8930" s="19"/>
      <c r="D8930" s="43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70"/>
      <c r="K8930" s="59"/>
    </row>
    <row r="8931" spans="1:11" ht="41.25" customHeight="1">
      <c r="A8931" s="18" t="s">
        <v>9420</v>
      </c>
      <c r="B8931" s="19"/>
      <c r="C8931" s="19"/>
      <c r="D8931" s="43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70"/>
      <c r="K8931" s="59"/>
    </row>
    <row r="8932" spans="1:11" ht="41.25" customHeight="1">
      <c r="A8932" s="18" t="s">
        <v>9421</v>
      </c>
      <c r="B8932" s="19"/>
      <c r="C8932" s="19"/>
      <c r="D8932" s="43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70"/>
      <c r="K8932" s="59"/>
    </row>
    <row r="8933" spans="1:11" ht="41.25" customHeight="1">
      <c r="A8933" s="18" t="s">
        <v>9422</v>
      </c>
      <c r="B8933" s="19"/>
      <c r="C8933" s="19"/>
      <c r="D8933" s="43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70"/>
      <c r="K8933" s="59"/>
    </row>
    <row r="8934" spans="1:11" ht="41.25" customHeight="1">
      <c r="A8934" s="18" t="s">
        <v>9423</v>
      </c>
      <c r="B8934" s="19"/>
      <c r="C8934" s="19"/>
      <c r="D8934" s="43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70"/>
      <c r="K8934" s="59"/>
    </row>
    <row r="8935" spans="1:11" ht="41.25" customHeight="1">
      <c r="A8935" s="18" t="s">
        <v>9424</v>
      </c>
      <c r="B8935" s="19"/>
      <c r="C8935" s="19"/>
      <c r="D8935" s="43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70"/>
      <c r="K8935" s="59"/>
    </row>
    <row r="8936" spans="1:11" ht="41.25" customHeight="1">
      <c r="A8936" s="18" t="s">
        <v>9425</v>
      </c>
      <c r="B8936" s="19"/>
      <c r="C8936" s="19"/>
      <c r="D8936" s="43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70"/>
      <c r="K8936" s="59"/>
    </row>
    <row r="8937" spans="1:11" ht="41.25" customHeight="1">
      <c r="A8937" s="18" t="s">
        <v>9426</v>
      </c>
      <c r="B8937" s="19"/>
      <c r="C8937" s="19"/>
      <c r="D8937" s="43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70"/>
      <c r="K8937" s="59"/>
    </row>
    <row r="8938" spans="1:11" ht="41.25" customHeight="1">
      <c r="A8938" s="18" t="s">
        <v>9427</v>
      </c>
      <c r="B8938" s="19"/>
      <c r="C8938" s="19"/>
      <c r="D8938" s="43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70"/>
      <c r="K8938" s="59"/>
    </row>
    <row r="8939" spans="1:11" ht="41.25" customHeight="1">
      <c r="A8939" s="18" t="s">
        <v>9428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9429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9430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9431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9432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9433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9434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9435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9436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9437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9438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9439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9440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9441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9442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9443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9444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9445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9446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9447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9448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9449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9450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9451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9452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9453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9454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9455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9456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9457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9458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9459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9460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9461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9462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9463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9464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9465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9466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9467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9468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9469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9470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9471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9472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9473</v>
      </c>
      <c r="B8984" s="19"/>
      <c r="C8984" s="19"/>
      <c r="D8984" s="43"/>
      <c r="E8984" s="19"/>
      <c r="F8984" s="21"/>
      <c r="G8984" s="19"/>
      <c r="H8984" s="25">
        <f t="shared" ref="H8984:H9047" si="519">IF(RIGHT(G8984,1)="M", LEFT(G8984,LEN(G8984)-1), G8984)</f>
        <v>0</v>
      </c>
      <c r="I8984" s="25" t="str">
        <f t="shared" ref="I8984:I9047" si="520">IF(RIGHT(G8984,1)="M","M","Non-M")</f>
        <v>Non-M</v>
      </c>
      <c r="J8984" s="70"/>
      <c r="K8984" s="59"/>
    </row>
    <row r="8985" spans="1:11" ht="41.25" customHeight="1">
      <c r="A8985" s="18" t="s">
        <v>9474</v>
      </c>
      <c r="B8985" s="19"/>
      <c r="C8985" s="19"/>
      <c r="D8985" s="43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70"/>
      <c r="K8985" s="59"/>
    </row>
    <row r="8986" spans="1:11" ht="41.25" customHeight="1">
      <c r="A8986" s="18" t="s">
        <v>9475</v>
      </c>
      <c r="B8986" s="19"/>
      <c r="C8986" s="19"/>
      <c r="D8986" s="43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70"/>
      <c r="K8986" s="59"/>
    </row>
    <row r="8987" spans="1:11" ht="41.25" customHeight="1">
      <c r="A8987" s="18" t="s">
        <v>9476</v>
      </c>
      <c r="B8987" s="19"/>
      <c r="C8987" s="19"/>
      <c r="D8987" s="43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70"/>
      <c r="K8987" s="59"/>
    </row>
    <row r="8988" spans="1:11" ht="41.25" customHeight="1">
      <c r="A8988" s="18" t="s">
        <v>9477</v>
      </c>
      <c r="B8988" s="19"/>
      <c r="C8988" s="19"/>
      <c r="D8988" s="43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70"/>
      <c r="K8988" s="59"/>
    </row>
    <row r="8989" spans="1:11" ht="41.25" customHeight="1">
      <c r="A8989" s="18" t="s">
        <v>9478</v>
      </c>
      <c r="B8989" s="19"/>
      <c r="C8989" s="19"/>
      <c r="D8989" s="43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70"/>
      <c r="K8989" s="59"/>
    </row>
    <row r="8990" spans="1:11" ht="41.25" customHeight="1">
      <c r="A8990" s="18" t="s">
        <v>9479</v>
      </c>
      <c r="B8990" s="19"/>
      <c r="C8990" s="19"/>
      <c r="D8990" s="43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70"/>
      <c r="K8990" s="59"/>
    </row>
    <row r="8991" spans="1:11" ht="41.25" customHeight="1">
      <c r="A8991" s="18" t="s">
        <v>9480</v>
      </c>
      <c r="B8991" s="19"/>
      <c r="C8991" s="19"/>
      <c r="D8991" s="43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70"/>
      <c r="K8991" s="59"/>
    </row>
    <row r="8992" spans="1:11" ht="41.25" customHeight="1">
      <c r="A8992" s="18" t="s">
        <v>9481</v>
      </c>
      <c r="B8992" s="19"/>
      <c r="C8992" s="19"/>
      <c r="D8992" s="43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70"/>
      <c r="K8992" s="59"/>
    </row>
    <row r="8993" spans="1:11" ht="41.25" customHeight="1">
      <c r="A8993" s="18" t="s">
        <v>9482</v>
      </c>
      <c r="B8993" s="19"/>
      <c r="C8993" s="19"/>
      <c r="D8993" s="43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70"/>
      <c r="K8993" s="59"/>
    </row>
    <row r="8994" spans="1:11" ht="41.25" customHeight="1">
      <c r="A8994" s="18" t="s">
        <v>9483</v>
      </c>
      <c r="B8994" s="19"/>
      <c r="C8994" s="19"/>
      <c r="D8994" s="43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70"/>
      <c r="K8994" s="59"/>
    </row>
    <row r="8995" spans="1:11" ht="41.25" customHeight="1">
      <c r="A8995" s="18" t="s">
        <v>9484</v>
      </c>
      <c r="B8995" s="19"/>
      <c r="C8995" s="19"/>
      <c r="D8995" s="43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70"/>
      <c r="K8995" s="59"/>
    </row>
    <row r="8996" spans="1:11" ht="41.25" customHeight="1">
      <c r="A8996" s="18" t="s">
        <v>9485</v>
      </c>
      <c r="B8996" s="19"/>
      <c r="C8996" s="19"/>
      <c r="D8996" s="43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70"/>
      <c r="K8996" s="59"/>
    </row>
    <row r="8997" spans="1:11" ht="41.25" customHeight="1">
      <c r="A8997" s="18" t="s">
        <v>9486</v>
      </c>
      <c r="B8997" s="19"/>
      <c r="C8997" s="19"/>
      <c r="D8997" s="43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70"/>
      <c r="K8997" s="59"/>
    </row>
    <row r="8998" spans="1:11" ht="41.25" customHeight="1">
      <c r="A8998" s="18" t="s">
        <v>9487</v>
      </c>
      <c r="B8998" s="19"/>
      <c r="C8998" s="19"/>
      <c r="D8998" s="43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70"/>
      <c r="K8998" s="59"/>
    </row>
    <row r="8999" spans="1:11" ht="41.25" customHeight="1">
      <c r="A8999" s="18" t="s">
        <v>9488</v>
      </c>
      <c r="B8999" s="19"/>
      <c r="C8999" s="19"/>
      <c r="D8999" s="43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70"/>
      <c r="K8999" s="59"/>
    </row>
    <row r="9000" spans="1:11" ht="41.25" customHeight="1">
      <c r="A9000" s="18" t="s">
        <v>9489</v>
      </c>
      <c r="B9000" s="19"/>
      <c r="C9000" s="19"/>
      <c r="D9000" s="43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70"/>
      <c r="K9000" s="59"/>
    </row>
    <row r="9001" spans="1:11" ht="41.25" customHeight="1">
      <c r="A9001" s="18" t="s">
        <v>9490</v>
      </c>
      <c r="B9001" s="19"/>
      <c r="C9001" s="19"/>
      <c r="D9001" s="43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70"/>
      <c r="K9001" s="59"/>
    </row>
    <row r="9002" spans="1:11" ht="41.25" customHeight="1">
      <c r="A9002" s="18" t="s">
        <v>9491</v>
      </c>
      <c r="B9002" s="19"/>
      <c r="C9002" s="19"/>
      <c r="D9002" s="43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70"/>
      <c r="K9002" s="59"/>
    </row>
    <row r="9003" spans="1:11" ht="41.25" customHeight="1">
      <c r="A9003" s="18" t="s">
        <v>9492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9493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9494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9495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9496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9497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9498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9499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9500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9501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9502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9503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9504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9505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9506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9507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9508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9509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9510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9511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9512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9513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9514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9515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9516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9517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9518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9519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9520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9521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9522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9523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9524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9525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9526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9527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9528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9529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9530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9531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9532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9533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9534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9535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9536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9537</v>
      </c>
      <c r="B9048" s="19"/>
      <c r="C9048" s="19"/>
      <c r="D9048" s="43"/>
      <c r="E9048" s="19"/>
      <c r="F9048" s="21"/>
      <c r="G9048" s="19"/>
      <c r="H9048" s="25">
        <f t="shared" ref="H9048:H9111" si="521">IF(RIGHT(G9048,1)="M", LEFT(G9048,LEN(G9048)-1), G9048)</f>
        <v>0</v>
      </c>
      <c r="I9048" s="25" t="str">
        <f t="shared" ref="I9048:I9111" si="522">IF(RIGHT(G9048,1)="M","M","Non-M")</f>
        <v>Non-M</v>
      </c>
      <c r="J9048" s="70"/>
      <c r="K9048" s="59"/>
    </row>
    <row r="9049" spans="1:11" ht="41.25" customHeight="1">
      <c r="A9049" s="18" t="s">
        <v>9538</v>
      </c>
      <c r="B9049" s="19"/>
      <c r="C9049" s="19"/>
      <c r="D9049" s="43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70"/>
      <c r="K9049" s="59"/>
    </row>
    <row r="9050" spans="1:11" ht="41.25" customHeight="1">
      <c r="A9050" s="18" t="s">
        <v>9539</v>
      </c>
      <c r="B9050" s="19"/>
      <c r="C9050" s="19"/>
      <c r="D9050" s="43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70"/>
      <c r="K9050" s="59"/>
    </row>
    <row r="9051" spans="1:11" ht="41.25" customHeight="1">
      <c r="A9051" s="18" t="s">
        <v>9540</v>
      </c>
      <c r="B9051" s="19"/>
      <c r="C9051" s="19"/>
      <c r="D9051" s="43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70"/>
      <c r="K9051" s="59"/>
    </row>
    <row r="9052" spans="1:11" ht="41.25" customHeight="1">
      <c r="A9052" s="18" t="s">
        <v>9541</v>
      </c>
      <c r="B9052" s="19"/>
      <c r="C9052" s="19"/>
      <c r="D9052" s="43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70"/>
      <c r="K9052" s="59"/>
    </row>
    <row r="9053" spans="1:11" ht="41.25" customHeight="1">
      <c r="A9053" s="18" t="s">
        <v>9542</v>
      </c>
      <c r="B9053" s="19"/>
      <c r="C9053" s="19"/>
      <c r="D9053" s="43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70"/>
      <c r="K9053" s="59"/>
    </row>
    <row r="9054" spans="1:11" ht="41.25" customHeight="1">
      <c r="A9054" s="18" t="s">
        <v>9543</v>
      </c>
      <c r="B9054" s="19"/>
      <c r="C9054" s="19"/>
      <c r="D9054" s="43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70"/>
      <c r="K9054" s="59"/>
    </row>
    <row r="9055" spans="1:11" ht="41.25" customHeight="1">
      <c r="A9055" s="18" t="s">
        <v>9544</v>
      </c>
      <c r="B9055" s="19"/>
      <c r="C9055" s="19"/>
      <c r="D9055" s="43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70"/>
      <c r="K9055" s="59"/>
    </row>
    <row r="9056" spans="1:11" ht="41.25" customHeight="1">
      <c r="A9056" s="18" t="s">
        <v>9545</v>
      </c>
      <c r="B9056" s="19"/>
      <c r="C9056" s="19"/>
      <c r="D9056" s="43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70"/>
      <c r="K9056" s="59"/>
    </row>
    <row r="9057" spans="1:11" ht="41.25" customHeight="1">
      <c r="A9057" s="18" t="s">
        <v>9546</v>
      </c>
      <c r="B9057" s="19"/>
      <c r="C9057" s="19"/>
      <c r="D9057" s="43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70"/>
      <c r="K9057" s="59"/>
    </row>
    <row r="9058" spans="1:11" ht="41.25" customHeight="1">
      <c r="A9058" s="18" t="s">
        <v>9547</v>
      </c>
      <c r="B9058" s="19"/>
      <c r="C9058" s="19"/>
      <c r="D9058" s="43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70"/>
      <c r="K9058" s="59"/>
    </row>
    <row r="9059" spans="1:11" ht="41.25" customHeight="1">
      <c r="A9059" s="18" t="s">
        <v>9548</v>
      </c>
      <c r="B9059" s="19"/>
      <c r="C9059" s="19"/>
      <c r="D9059" s="43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70"/>
      <c r="K9059" s="59"/>
    </row>
    <row r="9060" spans="1:11" ht="41.25" customHeight="1">
      <c r="A9060" s="18" t="s">
        <v>9549</v>
      </c>
      <c r="B9060" s="19"/>
      <c r="C9060" s="19"/>
      <c r="D9060" s="43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70"/>
      <c r="K9060" s="59"/>
    </row>
    <row r="9061" spans="1:11" ht="41.25" customHeight="1">
      <c r="A9061" s="18" t="s">
        <v>9550</v>
      </c>
      <c r="B9061" s="19"/>
      <c r="C9061" s="19"/>
      <c r="D9061" s="43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70"/>
      <c r="K9061" s="59"/>
    </row>
    <row r="9062" spans="1:11" ht="41.25" customHeight="1">
      <c r="A9062" s="18" t="s">
        <v>9551</v>
      </c>
      <c r="B9062" s="19"/>
      <c r="C9062" s="19"/>
      <c r="D9062" s="43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70"/>
      <c r="K9062" s="59"/>
    </row>
    <row r="9063" spans="1:11" ht="41.25" customHeight="1">
      <c r="A9063" s="18" t="s">
        <v>9552</v>
      </c>
      <c r="B9063" s="19"/>
      <c r="C9063" s="19"/>
      <c r="D9063" s="43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70"/>
      <c r="K9063" s="59"/>
    </row>
    <row r="9064" spans="1:11" ht="41.25" customHeight="1">
      <c r="A9064" s="18" t="s">
        <v>9553</v>
      </c>
      <c r="B9064" s="19"/>
      <c r="C9064" s="19"/>
      <c r="D9064" s="43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70"/>
      <c r="K9064" s="59"/>
    </row>
    <row r="9065" spans="1:11" ht="41.25" customHeight="1">
      <c r="A9065" s="18" t="s">
        <v>9554</v>
      </c>
      <c r="B9065" s="19"/>
      <c r="C9065" s="19"/>
      <c r="D9065" s="43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70"/>
      <c r="K9065" s="59"/>
    </row>
    <row r="9066" spans="1:11" ht="41.25" customHeight="1">
      <c r="A9066" s="18" t="s">
        <v>9555</v>
      </c>
      <c r="B9066" s="19"/>
      <c r="C9066" s="19"/>
      <c r="D9066" s="43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70"/>
      <c r="K9066" s="59"/>
    </row>
    <row r="9067" spans="1:11" ht="41.25" customHeight="1">
      <c r="A9067" s="18" t="s">
        <v>9556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9557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9558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9559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9560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9561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9562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9563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9564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9565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9566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9567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9568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9569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9570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9571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9572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9573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9574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9575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9576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9577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9578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9579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9580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9581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9582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9583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9584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9585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9586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9587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9588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9589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9590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9591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9592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9593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9594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9595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9596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9597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9598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9599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9600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9601</v>
      </c>
      <c r="B9112" s="19"/>
      <c r="C9112" s="19"/>
      <c r="D9112" s="43"/>
      <c r="E9112" s="19"/>
      <c r="F9112" s="21"/>
      <c r="G9112" s="19"/>
      <c r="H9112" s="25">
        <f t="shared" ref="H9112:H9175" si="523">IF(RIGHT(G9112,1)="M", LEFT(G9112,LEN(G9112)-1), G9112)</f>
        <v>0</v>
      </c>
      <c r="I9112" s="25" t="str">
        <f t="shared" ref="I9112:I9175" si="524">IF(RIGHT(G9112,1)="M","M","Non-M")</f>
        <v>Non-M</v>
      </c>
      <c r="J9112" s="70"/>
      <c r="K9112" s="59"/>
    </row>
    <row r="9113" spans="1:11" ht="41.25" customHeight="1">
      <c r="A9113" s="18" t="s">
        <v>9602</v>
      </c>
      <c r="B9113" s="19"/>
      <c r="C9113" s="19"/>
      <c r="D9113" s="43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70"/>
      <c r="K9113" s="59"/>
    </row>
    <row r="9114" spans="1:11" ht="41.25" customHeight="1">
      <c r="A9114" s="18" t="s">
        <v>9603</v>
      </c>
      <c r="B9114" s="19"/>
      <c r="C9114" s="19"/>
      <c r="D9114" s="43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70"/>
      <c r="K9114" s="59"/>
    </row>
    <row r="9115" spans="1:11" ht="41.25" customHeight="1">
      <c r="A9115" s="18" t="s">
        <v>9604</v>
      </c>
      <c r="B9115" s="19"/>
      <c r="C9115" s="19"/>
      <c r="D9115" s="43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70"/>
      <c r="K9115" s="59"/>
    </row>
    <row r="9116" spans="1:11" ht="41.25" customHeight="1">
      <c r="A9116" s="18" t="s">
        <v>9605</v>
      </c>
      <c r="B9116" s="19"/>
      <c r="C9116" s="19"/>
      <c r="D9116" s="43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70"/>
      <c r="K9116" s="59"/>
    </row>
    <row r="9117" spans="1:11" ht="41.25" customHeight="1">
      <c r="A9117" s="18" t="s">
        <v>9606</v>
      </c>
      <c r="B9117" s="19"/>
      <c r="C9117" s="19"/>
      <c r="D9117" s="43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70"/>
      <c r="K9117" s="59"/>
    </row>
    <row r="9118" spans="1:11" ht="41.25" customHeight="1">
      <c r="A9118" s="18" t="s">
        <v>9607</v>
      </c>
      <c r="B9118" s="19"/>
      <c r="C9118" s="19"/>
      <c r="D9118" s="43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70"/>
      <c r="K9118" s="59"/>
    </row>
    <row r="9119" spans="1:11" ht="41.25" customHeight="1">
      <c r="A9119" s="18" t="s">
        <v>9608</v>
      </c>
      <c r="B9119" s="19"/>
      <c r="C9119" s="19"/>
      <c r="D9119" s="43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70"/>
      <c r="K9119" s="59"/>
    </row>
    <row r="9120" spans="1:11" ht="41.25" customHeight="1">
      <c r="A9120" s="18" t="s">
        <v>9609</v>
      </c>
      <c r="B9120" s="19"/>
      <c r="C9120" s="19"/>
      <c r="D9120" s="43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70"/>
      <c r="K9120" s="59"/>
    </row>
    <row r="9121" spans="1:11" ht="41.25" customHeight="1">
      <c r="A9121" s="18" t="s">
        <v>9610</v>
      </c>
      <c r="B9121" s="19"/>
      <c r="C9121" s="19"/>
      <c r="D9121" s="43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70"/>
      <c r="K9121" s="59"/>
    </row>
    <row r="9122" spans="1:11" ht="41.25" customHeight="1">
      <c r="A9122" s="18" t="s">
        <v>9611</v>
      </c>
      <c r="B9122" s="19"/>
      <c r="C9122" s="19"/>
      <c r="D9122" s="43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70"/>
      <c r="K9122" s="59"/>
    </row>
    <row r="9123" spans="1:11" ht="41.25" customHeight="1">
      <c r="A9123" s="18" t="s">
        <v>9612</v>
      </c>
      <c r="B9123" s="19"/>
      <c r="C9123" s="19"/>
      <c r="D9123" s="43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70"/>
      <c r="K9123" s="59"/>
    </row>
    <row r="9124" spans="1:11" ht="41.25" customHeight="1">
      <c r="A9124" s="18" t="s">
        <v>9613</v>
      </c>
      <c r="B9124" s="19"/>
      <c r="C9124" s="19"/>
      <c r="D9124" s="43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70"/>
      <c r="K9124" s="59"/>
    </row>
    <row r="9125" spans="1:11" ht="41.25" customHeight="1">
      <c r="A9125" s="18" t="s">
        <v>9614</v>
      </c>
      <c r="B9125" s="19"/>
      <c r="C9125" s="19"/>
      <c r="D9125" s="43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70"/>
      <c r="K9125" s="59"/>
    </row>
    <row r="9126" spans="1:11" ht="41.25" customHeight="1">
      <c r="A9126" s="18" t="s">
        <v>9615</v>
      </c>
      <c r="B9126" s="19"/>
      <c r="C9126" s="19"/>
      <c r="D9126" s="43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70"/>
      <c r="K9126" s="59"/>
    </row>
    <row r="9127" spans="1:11" ht="41.25" customHeight="1">
      <c r="A9127" s="18" t="s">
        <v>9616</v>
      </c>
      <c r="B9127" s="19"/>
      <c r="C9127" s="19"/>
      <c r="D9127" s="43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70"/>
      <c r="K9127" s="59"/>
    </row>
    <row r="9128" spans="1:11" ht="41.25" customHeight="1">
      <c r="A9128" s="18" t="s">
        <v>9617</v>
      </c>
      <c r="B9128" s="19"/>
      <c r="C9128" s="19"/>
      <c r="D9128" s="43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70"/>
      <c r="K9128" s="59"/>
    </row>
    <row r="9129" spans="1:11" ht="41.25" customHeight="1">
      <c r="A9129" s="18" t="s">
        <v>9618</v>
      </c>
      <c r="B9129" s="19"/>
      <c r="C9129" s="19"/>
      <c r="D9129" s="43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70"/>
      <c r="K9129" s="59"/>
    </row>
    <row r="9130" spans="1:11" ht="41.25" customHeight="1">
      <c r="A9130" s="18" t="s">
        <v>9619</v>
      </c>
      <c r="B9130" s="19"/>
      <c r="C9130" s="19"/>
      <c r="D9130" s="43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70"/>
      <c r="K9130" s="59"/>
    </row>
    <row r="9131" spans="1:11" ht="41.25" customHeight="1">
      <c r="A9131" s="18" t="s">
        <v>9620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9621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9622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9623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9624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9625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9626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9627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9628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9629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9630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9631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9632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9633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9634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9635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9636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9637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9638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9639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9640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9641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9642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9643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9644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9645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9646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9647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9648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9649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9650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9651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9652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9653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9654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9655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9656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9657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9658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9659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9660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9661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9662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9663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9664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9665</v>
      </c>
      <c r="B9176" s="19"/>
      <c r="C9176" s="19"/>
      <c r="D9176" s="43"/>
      <c r="E9176" s="19"/>
      <c r="F9176" s="21"/>
      <c r="G9176" s="19"/>
      <c r="H9176" s="25">
        <f t="shared" ref="H9176:H9239" si="525">IF(RIGHT(G9176,1)="M", LEFT(G9176,LEN(G9176)-1), G9176)</f>
        <v>0</v>
      </c>
      <c r="I9176" s="25" t="str">
        <f t="shared" ref="I9176:I9239" si="526">IF(RIGHT(G9176,1)="M","M","Non-M")</f>
        <v>Non-M</v>
      </c>
      <c r="J9176" s="70"/>
      <c r="K9176" s="59"/>
    </row>
    <row r="9177" spans="1:11" ht="41.25" customHeight="1">
      <c r="A9177" s="18" t="s">
        <v>9666</v>
      </c>
      <c r="B9177" s="19"/>
      <c r="C9177" s="19"/>
      <c r="D9177" s="43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70"/>
      <c r="K9177" s="59"/>
    </row>
    <row r="9178" spans="1:11" ht="41.25" customHeight="1">
      <c r="A9178" s="18" t="s">
        <v>9667</v>
      </c>
      <c r="B9178" s="19"/>
      <c r="C9178" s="19"/>
      <c r="D9178" s="43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70"/>
      <c r="K9178" s="59"/>
    </row>
    <row r="9179" spans="1:11" ht="41.25" customHeight="1">
      <c r="A9179" s="18" t="s">
        <v>9668</v>
      </c>
      <c r="B9179" s="19"/>
      <c r="C9179" s="19"/>
      <c r="D9179" s="43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70"/>
      <c r="K9179" s="59"/>
    </row>
    <row r="9180" spans="1:11" ht="41.25" customHeight="1">
      <c r="A9180" s="18" t="s">
        <v>9669</v>
      </c>
      <c r="B9180" s="19"/>
      <c r="C9180" s="19"/>
      <c r="D9180" s="43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70"/>
      <c r="K9180" s="59"/>
    </row>
    <row r="9181" spans="1:11" ht="41.25" customHeight="1">
      <c r="A9181" s="18" t="s">
        <v>9670</v>
      </c>
      <c r="B9181" s="19"/>
      <c r="C9181" s="19"/>
      <c r="D9181" s="43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70"/>
      <c r="K9181" s="59"/>
    </row>
    <row r="9182" spans="1:11" ht="41.25" customHeight="1">
      <c r="A9182" s="18" t="s">
        <v>9671</v>
      </c>
      <c r="B9182" s="19"/>
      <c r="C9182" s="19"/>
      <c r="D9182" s="43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70"/>
      <c r="K9182" s="59"/>
    </row>
    <row r="9183" spans="1:11" ht="41.25" customHeight="1">
      <c r="A9183" s="18" t="s">
        <v>9672</v>
      </c>
      <c r="B9183" s="19"/>
      <c r="C9183" s="19"/>
      <c r="D9183" s="43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70"/>
      <c r="K9183" s="59"/>
    </row>
    <row r="9184" spans="1:11" ht="41.25" customHeight="1">
      <c r="A9184" s="18" t="s">
        <v>9673</v>
      </c>
      <c r="B9184" s="19"/>
      <c r="C9184" s="19"/>
      <c r="D9184" s="43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70"/>
      <c r="K9184" s="59"/>
    </row>
    <row r="9185" spans="1:11" ht="41.25" customHeight="1">
      <c r="A9185" s="18" t="s">
        <v>9674</v>
      </c>
      <c r="B9185" s="19"/>
      <c r="C9185" s="19"/>
      <c r="D9185" s="43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70"/>
      <c r="K9185" s="59"/>
    </row>
    <row r="9186" spans="1:11" ht="41.25" customHeight="1">
      <c r="A9186" s="18" t="s">
        <v>9675</v>
      </c>
      <c r="B9186" s="19"/>
      <c r="C9186" s="19"/>
      <c r="D9186" s="43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70"/>
      <c r="K9186" s="59"/>
    </row>
    <row r="9187" spans="1:11" ht="41.25" customHeight="1">
      <c r="A9187" s="18" t="s">
        <v>9676</v>
      </c>
      <c r="B9187" s="19"/>
      <c r="C9187" s="19"/>
      <c r="D9187" s="43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70"/>
      <c r="K9187" s="59"/>
    </row>
    <row r="9188" spans="1:11" ht="41.25" customHeight="1">
      <c r="A9188" s="18" t="s">
        <v>9677</v>
      </c>
      <c r="B9188" s="19"/>
      <c r="C9188" s="19"/>
      <c r="D9188" s="43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70"/>
      <c r="K9188" s="59"/>
    </row>
    <row r="9189" spans="1:11" ht="41.25" customHeight="1">
      <c r="A9189" s="18" t="s">
        <v>9678</v>
      </c>
      <c r="B9189" s="19"/>
      <c r="C9189" s="19"/>
      <c r="D9189" s="43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70"/>
      <c r="K9189" s="59"/>
    </row>
    <row r="9190" spans="1:11" ht="41.25" customHeight="1">
      <c r="A9190" s="18" t="s">
        <v>9679</v>
      </c>
      <c r="B9190" s="19"/>
      <c r="C9190" s="19"/>
      <c r="D9190" s="43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70"/>
      <c r="K9190" s="59"/>
    </row>
    <row r="9191" spans="1:11" ht="41.25" customHeight="1">
      <c r="A9191" s="18" t="s">
        <v>9680</v>
      </c>
      <c r="B9191" s="19"/>
      <c r="C9191" s="19"/>
      <c r="D9191" s="43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70"/>
      <c r="K9191" s="59"/>
    </row>
    <row r="9192" spans="1:11" ht="41.25" customHeight="1">
      <c r="A9192" s="18" t="s">
        <v>9681</v>
      </c>
      <c r="B9192" s="19"/>
      <c r="C9192" s="19"/>
      <c r="D9192" s="43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70"/>
      <c r="K9192" s="59"/>
    </row>
    <row r="9193" spans="1:11" ht="41.25" customHeight="1">
      <c r="A9193" s="18" t="s">
        <v>9682</v>
      </c>
      <c r="B9193" s="19"/>
      <c r="C9193" s="19"/>
      <c r="D9193" s="43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70"/>
      <c r="K9193" s="59"/>
    </row>
    <row r="9194" spans="1:11" ht="41.25" customHeight="1">
      <c r="A9194" s="18" t="s">
        <v>9683</v>
      </c>
      <c r="B9194" s="19"/>
      <c r="C9194" s="19"/>
      <c r="D9194" s="43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70"/>
      <c r="K9194" s="59"/>
    </row>
    <row r="9195" spans="1:11" ht="41.25" customHeight="1">
      <c r="A9195" s="18" t="s">
        <v>9684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9685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9686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9687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9688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9689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9690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9691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9692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9693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9694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9695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9696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9697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9698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9699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9700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9701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9702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9703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9704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9705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9706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9707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9708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9709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9710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9711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9712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9713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9714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9715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9716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9717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9718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9719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9720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9721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9722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9723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9724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9725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9726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9727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9728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9729</v>
      </c>
      <c r="B9240" s="19"/>
      <c r="C9240" s="19"/>
      <c r="D9240" s="43"/>
      <c r="E9240" s="19"/>
      <c r="F9240" s="21"/>
      <c r="G9240" s="19"/>
      <c r="H9240" s="25">
        <f t="shared" ref="H9240:H9303" si="527">IF(RIGHT(G9240,1)="M", LEFT(G9240,LEN(G9240)-1), G9240)</f>
        <v>0</v>
      </c>
      <c r="I9240" s="25" t="str">
        <f t="shared" ref="I9240:I9303" si="528">IF(RIGHT(G9240,1)="M","M","Non-M")</f>
        <v>Non-M</v>
      </c>
      <c r="J9240" s="70"/>
      <c r="K9240" s="59"/>
    </row>
    <row r="9241" spans="1:11" ht="41.25" customHeight="1">
      <c r="A9241" s="18" t="s">
        <v>9730</v>
      </c>
      <c r="B9241" s="19"/>
      <c r="C9241" s="19"/>
      <c r="D9241" s="43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70"/>
      <c r="K9241" s="59"/>
    </row>
    <row r="9242" spans="1:11" ht="41.25" customHeight="1">
      <c r="A9242" s="18" t="s">
        <v>9731</v>
      </c>
      <c r="B9242" s="19"/>
      <c r="C9242" s="19"/>
      <c r="D9242" s="43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70"/>
      <c r="K9242" s="59"/>
    </row>
    <row r="9243" spans="1:11" ht="41.25" customHeight="1">
      <c r="A9243" s="18" t="s">
        <v>9732</v>
      </c>
      <c r="B9243" s="19"/>
      <c r="C9243" s="19"/>
      <c r="D9243" s="43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70"/>
      <c r="K9243" s="59"/>
    </row>
    <row r="9244" spans="1:11" ht="41.25" customHeight="1">
      <c r="A9244" s="18" t="s">
        <v>9733</v>
      </c>
      <c r="B9244" s="19"/>
      <c r="C9244" s="19"/>
      <c r="D9244" s="43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70"/>
      <c r="K9244" s="59"/>
    </row>
    <row r="9245" spans="1:11" ht="41.25" customHeight="1">
      <c r="A9245" s="18" t="s">
        <v>9734</v>
      </c>
      <c r="B9245" s="19"/>
      <c r="C9245" s="19"/>
      <c r="D9245" s="43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70"/>
      <c r="K9245" s="59"/>
    </row>
    <row r="9246" spans="1:11" ht="41.25" customHeight="1">
      <c r="A9246" s="18" t="s">
        <v>9735</v>
      </c>
      <c r="B9246" s="19"/>
      <c r="C9246" s="19"/>
      <c r="D9246" s="43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70"/>
      <c r="K9246" s="59"/>
    </row>
    <row r="9247" spans="1:11" ht="41.25" customHeight="1">
      <c r="A9247" s="18" t="s">
        <v>9736</v>
      </c>
      <c r="B9247" s="19"/>
      <c r="C9247" s="19"/>
      <c r="D9247" s="43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70"/>
      <c r="K9247" s="59"/>
    </row>
    <row r="9248" spans="1:11" ht="41.25" customHeight="1">
      <c r="A9248" s="18" t="s">
        <v>9737</v>
      </c>
      <c r="B9248" s="19"/>
      <c r="C9248" s="19"/>
      <c r="D9248" s="43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70"/>
      <c r="K9248" s="59"/>
    </row>
    <row r="9249" spans="1:11" ht="41.25" customHeight="1">
      <c r="A9249" s="18" t="s">
        <v>9738</v>
      </c>
      <c r="B9249" s="19"/>
      <c r="C9249" s="19"/>
      <c r="D9249" s="43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70"/>
      <c r="K9249" s="59"/>
    </row>
    <row r="9250" spans="1:11" ht="41.25" customHeight="1">
      <c r="A9250" s="18" t="s">
        <v>9739</v>
      </c>
      <c r="B9250" s="19"/>
      <c r="C9250" s="19"/>
      <c r="D9250" s="43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70"/>
      <c r="K9250" s="59"/>
    </row>
    <row r="9251" spans="1:11" ht="41.25" customHeight="1">
      <c r="A9251" s="18" t="s">
        <v>9740</v>
      </c>
      <c r="B9251" s="19"/>
      <c r="C9251" s="19"/>
      <c r="D9251" s="43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70"/>
      <c r="K9251" s="59"/>
    </row>
    <row r="9252" spans="1:11" ht="41.25" customHeight="1">
      <c r="A9252" s="18" t="s">
        <v>9741</v>
      </c>
      <c r="B9252" s="19"/>
      <c r="C9252" s="19"/>
      <c r="D9252" s="43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70"/>
      <c r="K9252" s="59"/>
    </row>
    <row r="9253" spans="1:11" ht="41.25" customHeight="1">
      <c r="A9253" s="18" t="s">
        <v>9742</v>
      </c>
      <c r="B9253" s="19"/>
      <c r="C9253" s="19"/>
      <c r="D9253" s="43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70"/>
      <c r="K9253" s="59"/>
    </row>
    <row r="9254" spans="1:11" ht="41.25" customHeight="1">
      <c r="A9254" s="18" t="s">
        <v>9743</v>
      </c>
      <c r="B9254" s="19"/>
      <c r="C9254" s="19"/>
      <c r="D9254" s="43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70"/>
      <c r="K9254" s="59"/>
    </row>
    <row r="9255" spans="1:11" ht="41.25" customHeight="1">
      <c r="A9255" s="18" t="s">
        <v>9744</v>
      </c>
      <c r="B9255" s="19"/>
      <c r="C9255" s="19"/>
      <c r="D9255" s="43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70"/>
      <c r="K9255" s="59"/>
    </row>
    <row r="9256" spans="1:11" ht="41.25" customHeight="1">
      <c r="A9256" s="18" t="s">
        <v>9745</v>
      </c>
      <c r="B9256" s="19"/>
      <c r="C9256" s="19"/>
      <c r="D9256" s="43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70"/>
      <c r="K9256" s="59"/>
    </row>
    <row r="9257" spans="1:11" ht="41.25" customHeight="1">
      <c r="A9257" s="18" t="s">
        <v>9746</v>
      </c>
      <c r="B9257" s="19"/>
      <c r="C9257" s="19"/>
      <c r="D9257" s="43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70"/>
      <c r="K9257" s="59"/>
    </row>
    <row r="9258" spans="1:11" ht="41.25" customHeight="1">
      <c r="A9258" s="18" t="s">
        <v>9747</v>
      </c>
      <c r="B9258" s="19"/>
      <c r="C9258" s="19"/>
      <c r="D9258" s="43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70"/>
      <c r="K9258" s="59"/>
    </row>
    <row r="9259" spans="1:11" ht="41.25" customHeight="1">
      <c r="A9259" s="18" t="s">
        <v>9748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9749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9750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9751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9752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9753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9754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9755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9756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9757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9758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9759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9760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9761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9762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9763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9764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9765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9766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9767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9768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9769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9770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9771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9772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9773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9774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9775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9776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9777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9778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9779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9780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9781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9782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9783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9784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9785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9786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9787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9788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9789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9790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9791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9792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9793</v>
      </c>
      <c r="B9304" s="19"/>
      <c r="C9304" s="19"/>
      <c r="D9304" s="43"/>
      <c r="E9304" s="19"/>
      <c r="F9304" s="21"/>
      <c r="G9304" s="19"/>
      <c r="H9304" s="25">
        <f t="shared" ref="H9304:H9367" si="529">IF(RIGHT(G9304,1)="M", LEFT(G9304,LEN(G9304)-1), G9304)</f>
        <v>0</v>
      </c>
      <c r="I9304" s="25" t="str">
        <f t="shared" ref="I9304:I9367" si="530">IF(RIGHT(G9304,1)="M","M","Non-M")</f>
        <v>Non-M</v>
      </c>
      <c r="J9304" s="70"/>
      <c r="K9304" s="59"/>
    </row>
    <row r="9305" spans="1:11" ht="41.25" customHeight="1">
      <c r="A9305" s="18" t="s">
        <v>9794</v>
      </c>
      <c r="B9305" s="19"/>
      <c r="C9305" s="19"/>
      <c r="D9305" s="43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70"/>
      <c r="K9305" s="59"/>
    </row>
    <row r="9306" spans="1:11" ht="41.25" customHeight="1">
      <c r="A9306" s="18" t="s">
        <v>9795</v>
      </c>
      <c r="B9306" s="19"/>
      <c r="C9306" s="19"/>
      <c r="D9306" s="43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70"/>
      <c r="K9306" s="59"/>
    </row>
    <row r="9307" spans="1:11" ht="41.25" customHeight="1">
      <c r="A9307" s="18" t="s">
        <v>9796</v>
      </c>
      <c r="B9307" s="19"/>
      <c r="C9307" s="19"/>
      <c r="D9307" s="43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70"/>
      <c r="K9307" s="59"/>
    </row>
    <row r="9308" spans="1:11" ht="41.25" customHeight="1">
      <c r="A9308" s="18" t="s">
        <v>9797</v>
      </c>
      <c r="B9308" s="19"/>
      <c r="C9308" s="19"/>
      <c r="D9308" s="43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70"/>
      <c r="K9308" s="59"/>
    </row>
    <row r="9309" spans="1:11" ht="41.25" customHeight="1">
      <c r="A9309" s="18" t="s">
        <v>9798</v>
      </c>
      <c r="B9309" s="19"/>
      <c r="C9309" s="19"/>
      <c r="D9309" s="43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70"/>
      <c r="K9309" s="59"/>
    </row>
    <row r="9310" spans="1:11" ht="41.25" customHeight="1">
      <c r="A9310" s="18" t="s">
        <v>9799</v>
      </c>
      <c r="B9310" s="19"/>
      <c r="C9310" s="19"/>
      <c r="D9310" s="43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70"/>
      <c r="K9310" s="59"/>
    </row>
    <row r="9311" spans="1:11" ht="41.25" customHeight="1">
      <c r="A9311" s="18" t="s">
        <v>9800</v>
      </c>
      <c r="B9311" s="19"/>
      <c r="C9311" s="19"/>
      <c r="D9311" s="43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70"/>
      <c r="K9311" s="59"/>
    </row>
    <row r="9312" spans="1:11" ht="41.25" customHeight="1">
      <c r="A9312" s="18" t="s">
        <v>9801</v>
      </c>
      <c r="B9312" s="19"/>
      <c r="C9312" s="19"/>
      <c r="D9312" s="43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70"/>
      <c r="K9312" s="59"/>
    </row>
    <row r="9313" spans="1:11" ht="41.25" customHeight="1">
      <c r="A9313" s="18" t="s">
        <v>9802</v>
      </c>
      <c r="B9313" s="19"/>
      <c r="C9313" s="19"/>
      <c r="D9313" s="43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70"/>
      <c r="K9313" s="59"/>
    </row>
    <row r="9314" spans="1:11" ht="41.25" customHeight="1">
      <c r="A9314" s="18" t="s">
        <v>9803</v>
      </c>
      <c r="B9314" s="19"/>
      <c r="C9314" s="19"/>
      <c r="D9314" s="43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70"/>
      <c r="K9314" s="59"/>
    </row>
    <row r="9315" spans="1:11" ht="41.25" customHeight="1">
      <c r="A9315" s="18" t="s">
        <v>9804</v>
      </c>
      <c r="B9315" s="19"/>
      <c r="C9315" s="19"/>
      <c r="D9315" s="43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70"/>
      <c r="K9315" s="59"/>
    </row>
    <row r="9316" spans="1:11" ht="41.25" customHeight="1">
      <c r="A9316" s="18" t="s">
        <v>9805</v>
      </c>
      <c r="B9316" s="19"/>
      <c r="C9316" s="19"/>
      <c r="D9316" s="43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70"/>
      <c r="K9316" s="59"/>
    </row>
    <row r="9317" spans="1:11" ht="41.25" customHeight="1">
      <c r="A9317" s="18" t="s">
        <v>9806</v>
      </c>
      <c r="B9317" s="19"/>
      <c r="C9317" s="19"/>
      <c r="D9317" s="43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70"/>
      <c r="K9317" s="59"/>
    </row>
    <row r="9318" spans="1:11" ht="41.25" customHeight="1">
      <c r="A9318" s="18" t="s">
        <v>9807</v>
      </c>
      <c r="B9318" s="19"/>
      <c r="C9318" s="19"/>
      <c r="D9318" s="43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70"/>
      <c r="K9318" s="59"/>
    </row>
    <row r="9319" spans="1:11" ht="41.25" customHeight="1">
      <c r="A9319" s="18" t="s">
        <v>9808</v>
      </c>
      <c r="B9319" s="19"/>
      <c r="C9319" s="19"/>
      <c r="D9319" s="43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70"/>
      <c r="K9319" s="59"/>
    </row>
    <row r="9320" spans="1:11" ht="41.25" customHeight="1">
      <c r="A9320" s="18" t="s">
        <v>9809</v>
      </c>
      <c r="B9320" s="19"/>
      <c r="C9320" s="19"/>
      <c r="D9320" s="43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70"/>
      <c r="K9320" s="59"/>
    </row>
    <row r="9321" spans="1:11" ht="41.25" customHeight="1">
      <c r="A9321" s="18" t="s">
        <v>9810</v>
      </c>
      <c r="B9321" s="19"/>
      <c r="C9321" s="19"/>
      <c r="D9321" s="43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70"/>
      <c r="K9321" s="59"/>
    </row>
    <row r="9322" spans="1:11" ht="41.25" customHeight="1">
      <c r="A9322" s="18" t="s">
        <v>9811</v>
      </c>
      <c r="B9322" s="19"/>
      <c r="C9322" s="19"/>
      <c r="D9322" s="43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70"/>
      <c r="K9322" s="59"/>
    </row>
    <row r="9323" spans="1:11" ht="41.25" customHeight="1">
      <c r="A9323" s="18" t="s">
        <v>9812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9813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9814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9815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9816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9817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9818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9819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9820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9821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9822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9823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9824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9825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9826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9827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9828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9829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9830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9831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9832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9833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9834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9835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9836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9837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9838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9839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9840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9841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9842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9843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9844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9845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9846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9847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9848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9849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9850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9851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9852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9853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9854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9855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9856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9857</v>
      </c>
      <c r="B9368" s="19"/>
      <c r="C9368" s="19"/>
      <c r="D9368" s="43"/>
      <c r="E9368" s="19"/>
      <c r="F9368" s="21"/>
      <c r="G9368" s="19"/>
      <c r="H9368" s="25">
        <f t="shared" ref="H9368:H9431" si="531">IF(RIGHT(G9368,1)="M", LEFT(G9368,LEN(G9368)-1), G9368)</f>
        <v>0</v>
      </c>
      <c r="I9368" s="25" t="str">
        <f t="shared" ref="I9368:I9431" si="532">IF(RIGHT(G9368,1)="M","M","Non-M")</f>
        <v>Non-M</v>
      </c>
      <c r="J9368" s="70"/>
      <c r="K9368" s="59"/>
    </row>
    <row r="9369" spans="1:11" ht="41.25" customHeight="1">
      <c r="A9369" s="18" t="s">
        <v>9858</v>
      </c>
      <c r="B9369" s="19"/>
      <c r="C9369" s="19"/>
      <c r="D9369" s="43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70"/>
      <c r="K9369" s="59"/>
    </row>
    <row r="9370" spans="1:11" ht="41.25" customHeight="1">
      <c r="A9370" s="18" t="s">
        <v>9859</v>
      </c>
      <c r="B9370" s="19"/>
      <c r="C9370" s="19"/>
      <c r="D9370" s="43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70"/>
      <c r="K9370" s="59"/>
    </row>
    <row r="9371" spans="1:11" ht="41.25" customHeight="1">
      <c r="A9371" s="18" t="s">
        <v>9860</v>
      </c>
      <c r="B9371" s="19"/>
      <c r="C9371" s="19"/>
      <c r="D9371" s="43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70"/>
      <c r="K9371" s="59"/>
    </row>
    <row r="9372" spans="1:11" ht="41.25" customHeight="1">
      <c r="A9372" s="18" t="s">
        <v>9861</v>
      </c>
      <c r="B9372" s="19"/>
      <c r="C9372" s="19"/>
      <c r="D9372" s="43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70"/>
      <c r="K9372" s="59"/>
    </row>
    <row r="9373" spans="1:11" ht="41.25" customHeight="1">
      <c r="A9373" s="18" t="s">
        <v>9862</v>
      </c>
      <c r="B9373" s="19"/>
      <c r="C9373" s="19"/>
      <c r="D9373" s="43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70"/>
      <c r="K9373" s="59"/>
    </row>
    <row r="9374" spans="1:11" ht="41.25" customHeight="1">
      <c r="A9374" s="18" t="s">
        <v>9863</v>
      </c>
      <c r="B9374" s="19"/>
      <c r="C9374" s="19"/>
      <c r="D9374" s="43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70"/>
      <c r="K9374" s="59"/>
    </row>
    <row r="9375" spans="1:11" ht="41.25" customHeight="1">
      <c r="A9375" s="18" t="s">
        <v>9864</v>
      </c>
      <c r="B9375" s="19"/>
      <c r="C9375" s="19"/>
      <c r="D9375" s="43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70"/>
      <c r="K9375" s="59"/>
    </row>
    <row r="9376" spans="1:11" ht="41.25" customHeight="1">
      <c r="A9376" s="18" t="s">
        <v>9865</v>
      </c>
      <c r="B9376" s="19"/>
      <c r="C9376" s="19"/>
      <c r="D9376" s="43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70"/>
      <c r="K9376" s="59"/>
    </row>
    <row r="9377" spans="1:11" ht="41.25" customHeight="1">
      <c r="A9377" s="18" t="s">
        <v>9866</v>
      </c>
      <c r="B9377" s="19"/>
      <c r="C9377" s="19"/>
      <c r="D9377" s="43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70"/>
      <c r="K9377" s="59"/>
    </row>
    <row r="9378" spans="1:11" ht="41.25" customHeight="1">
      <c r="A9378" s="18" t="s">
        <v>9867</v>
      </c>
      <c r="B9378" s="19"/>
      <c r="C9378" s="19"/>
      <c r="D9378" s="43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70"/>
      <c r="K9378" s="59"/>
    </row>
    <row r="9379" spans="1:11" ht="41.25" customHeight="1">
      <c r="A9379" s="18" t="s">
        <v>9868</v>
      </c>
      <c r="B9379" s="19"/>
      <c r="C9379" s="19"/>
      <c r="D9379" s="43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70"/>
      <c r="K9379" s="59"/>
    </row>
    <row r="9380" spans="1:11" ht="41.25" customHeight="1">
      <c r="A9380" s="18" t="s">
        <v>9869</v>
      </c>
      <c r="B9380" s="19"/>
      <c r="C9380" s="19"/>
      <c r="D9380" s="43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70"/>
      <c r="K9380" s="59"/>
    </row>
    <row r="9381" spans="1:11" ht="41.25" customHeight="1">
      <c r="A9381" s="18" t="s">
        <v>9870</v>
      </c>
      <c r="B9381" s="19"/>
      <c r="C9381" s="19"/>
      <c r="D9381" s="43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70"/>
      <c r="K9381" s="59"/>
    </row>
    <row r="9382" spans="1:11" ht="41.25" customHeight="1">
      <c r="A9382" s="18" t="s">
        <v>9871</v>
      </c>
      <c r="B9382" s="19"/>
      <c r="C9382" s="19"/>
      <c r="D9382" s="43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70"/>
      <c r="K9382" s="59"/>
    </row>
    <row r="9383" spans="1:11" ht="41.25" customHeight="1">
      <c r="A9383" s="18" t="s">
        <v>9872</v>
      </c>
      <c r="B9383" s="19"/>
      <c r="C9383" s="19"/>
      <c r="D9383" s="43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70"/>
      <c r="K9383" s="59"/>
    </row>
    <row r="9384" spans="1:11" ht="41.25" customHeight="1">
      <c r="A9384" s="18" t="s">
        <v>9873</v>
      </c>
      <c r="B9384" s="19"/>
      <c r="C9384" s="19"/>
      <c r="D9384" s="43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70"/>
      <c r="K9384" s="59"/>
    </row>
    <row r="9385" spans="1:11" ht="41.25" customHeight="1">
      <c r="A9385" s="18" t="s">
        <v>9874</v>
      </c>
      <c r="B9385" s="19"/>
      <c r="C9385" s="19"/>
      <c r="D9385" s="43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70"/>
      <c r="K9385" s="59"/>
    </row>
    <row r="9386" spans="1:11" ht="41.25" customHeight="1">
      <c r="A9386" s="18" t="s">
        <v>9875</v>
      </c>
      <c r="B9386" s="19"/>
      <c r="C9386" s="19"/>
      <c r="D9386" s="43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70"/>
      <c r="K9386" s="59"/>
    </row>
    <row r="9387" spans="1:11" ht="41.25" customHeight="1">
      <c r="A9387" s="18" t="s">
        <v>9876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9877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9878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9879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9880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9881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9882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9883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9884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9885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9886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9887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9888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9889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9890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9891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9892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9893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9894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9895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9896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9897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9898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9899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9900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9901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9902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9903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9904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9905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9906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9907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9908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9909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9910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9911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9912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9913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9914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9915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9916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9917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9918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9919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9920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9921</v>
      </c>
      <c r="B9432" s="19"/>
      <c r="C9432" s="19"/>
      <c r="D9432" s="43"/>
      <c r="E9432" s="19"/>
      <c r="F9432" s="21"/>
      <c r="G9432" s="19"/>
      <c r="H9432" s="25">
        <f t="shared" ref="H9432:H9495" si="533">IF(RIGHT(G9432,1)="M", LEFT(G9432,LEN(G9432)-1), G9432)</f>
        <v>0</v>
      </c>
      <c r="I9432" s="25" t="str">
        <f t="shared" ref="I9432:I9495" si="534">IF(RIGHT(G9432,1)="M","M","Non-M")</f>
        <v>Non-M</v>
      </c>
      <c r="J9432" s="70"/>
      <c r="K9432" s="59"/>
    </row>
    <row r="9433" spans="1:11" ht="41.25" customHeight="1">
      <c r="A9433" s="18" t="s">
        <v>9922</v>
      </c>
      <c r="B9433" s="19"/>
      <c r="C9433" s="19"/>
      <c r="D9433" s="43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70"/>
      <c r="K9433" s="59"/>
    </row>
    <row r="9434" spans="1:11" ht="41.25" customHeight="1">
      <c r="A9434" s="18" t="s">
        <v>9923</v>
      </c>
      <c r="B9434" s="19"/>
      <c r="C9434" s="19"/>
      <c r="D9434" s="43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70"/>
      <c r="K9434" s="59"/>
    </row>
    <row r="9435" spans="1:11" ht="41.25" customHeight="1">
      <c r="A9435" s="18" t="s">
        <v>9924</v>
      </c>
      <c r="B9435" s="19"/>
      <c r="C9435" s="19"/>
      <c r="D9435" s="43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70"/>
      <c r="K9435" s="59"/>
    </row>
    <row r="9436" spans="1:11" ht="41.25" customHeight="1">
      <c r="A9436" s="18" t="s">
        <v>9925</v>
      </c>
      <c r="B9436" s="19"/>
      <c r="C9436" s="19"/>
      <c r="D9436" s="43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70"/>
      <c r="K9436" s="59"/>
    </row>
    <row r="9437" spans="1:11" ht="41.25" customHeight="1">
      <c r="A9437" s="18" t="s">
        <v>9926</v>
      </c>
      <c r="B9437" s="19"/>
      <c r="C9437" s="19"/>
      <c r="D9437" s="43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70"/>
      <c r="K9437" s="59"/>
    </row>
    <row r="9438" spans="1:11" ht="41.25" customHeight="1">
      <c r="A9438" s="18" t="s">
        <v>9927</v>
      </c>
      <c r="B9438" s="19"/>
      <c r="C9438" s="19"/>
      <c r="D9438" s="43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70"/>
      <c r="K9438" s="59"/>
    </row>
    <row r="9439" spans="1:11" ht="41.25" customHeight="1">
      <c r="A9439" s="18" t="s">
        <v>9928</v>
      </c>
      <c r="B9439" s="19"/>
      <c r="C9439" s="19"/>
      <c r="D9439" s="43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70"/>
      <c r="K9439" s="59"/>
    </row>
    <row r="9440" spans="1:11" ht="41.25" customHeight="1">
      <c r="A9440" s="18" t="s">
        <v>9929</v>
      </c>
      <c r="B9440" s="19"/>
      <c r="C9440" s="19"/>
      <c r="D9440" s="43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70"/>
      <c r="K9440" s="59"/>
    </row>
    <row r="9441" spans="1:11" ht="41.25" customHeight="1">
      <c r="A9441" s="18" t="s">
        <v>9930</v>
      </c>
      <c r="B9441" s="19"/>
      <c r="C9441" s="19"/>
      <c r="D9441" s="43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70"/>
      <c r="K9441" s="59"/>
    </row>
    <row r="9442" spans="1:11" ht="41.25" customHeight="1">
      <c r="A9442" s="18" t="s">
        <v>9931</v>
      </c>
      <c r="B9442" s="19"/>
      <c r="C9442" s="19"/>
      <c r="D9442" s="43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70"/>
      <c r="K9442" s="59"/>
    </row>
    <row r="9443" spans="1:11" ht="41.25" customHeight="1">
      <c r="A9443" s="18" t="s">
        <v>9932</v>
      </c>
      <c r="B9443" s="19"/>
      <c r="C9443" s="19"/>
      <c r="D9443" s="43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70"/>
      <c r="K9443" s="59"/>
    </row>
    <row r="9444" spans="1:11" ht="41.25" customHeight="1">
      <c r="A9444" s="18" t="s">
        <v>9933</v>
      </c>
      <c r="B9444" s="19"/>
      <c r="C9444" s="19"/>
      <c r="D9444" s="43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70"/>
      <c r="K9444" s="59"/>
    </row>
    <row r="9445" spans="1:11" ht="41.25" customHeight="1">
      <c r="A9445" s="18" t="s">
        <v>9934</v>
      </c>
      <c r="B9445" s="19"/>
      <c r="C9445" s="19"/>
      <c r="D9445" s="43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70"/>
      <c r="K9445" s="59"/>
    </row>
    <row r="9446" spans="1:11" ht="41.25" customHeight="1">
      <c r="A9446" s="18" t="s">
        <v>9935</v>
      </c>
      <c r="B9446" s="19"/>
      <c r="C9446" s="19"/>
      <c r="D9446" s="43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70"/>
      <c r="K9446" s="59"/>
    </row>
    <row r="9447" spans="1:11" ht="41.25" customHeight="1">
      <c r="A9447" s="18" t="s">
        <v>9936</v>
      </c>
      <c r="B9447" s="19"/>
      <c r="C9447" s="19"/>
      <c r="D9447" s="43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70"/>
      <c r="K9447" s="59"/>
    </row>
    <row r="9448" spans="1:11" ht="41.25" customHeight="1">
      <c r="A9448" s="18" t="s">
        <v>9937</v>
      </c>
      <c r="B9448" s="19"/>
      <c r="C9448" s="19"/>
      <c r="D9448" s="43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70"/>
      <c r="K9448" s="59"/>
    </row>
    <row r="9449" spans="1:11" ht="41.25" customHeight="1">
      <c r="A9449" s="18" t="s">
        <v>9938</v>
      </c>
      <c r="B9449" s="19"/>
      <c r="C9449" s="19"/>
      <c r="D9449" s="43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70"/>
      <c r="K9449" s="59"/>
    </row>
    <row r="9450" spans="1:11" ht="41.25" customHeight="1">
      <c r="A9450" s="18" t="s">
        <v>9939</v>
      </c>
      <c r="B9450" s="19"/>
      <c r="C9450" s="19"/>
      <c r="D9450" s="43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70"/>
      <c r="K9450" s="59"/>
    </row>
    <row r="9451" spans="1:11" ht="41.25" customHeight="1">
      <c r="A9451" s="18" t="s">
        <v>9940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9941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9942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9943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9944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9945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9946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9947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9948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9949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9950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9951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9952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9953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9954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9955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9956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9957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9958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9959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9960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9961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9962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9963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9964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9965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9966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9967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9968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9969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9970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9971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9972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9973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9974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9975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9976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9977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9978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9979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9980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9981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9982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9983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9984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9985</v>
      </c>
      <c r="B9496" s="19"/>
      <c r="C9496" s="19"/>
      <c r="D9496" s="43"/>
      <c r="E9496" s="19"/>
      <c r="F9496" s="21"/>
      <c r="G9496" s="19"/>
      <c r="H9496" s="25">
        <f t="shared" ref="H9496:H9559" si="535">IF(RIGHT(G9496,1)="M", LEFT(G9496,LEN(G9496)-1), G9496)</f>
        <v>0</v>
      </c>
      <c r="I9496" s="25" t="str">
        <f t="shared" ref="I9496:I9559" si="536">IF(RIGHT(G9496,1)="M","M","Non-M")</f>
        <v>Non-M</v>
      </c>
      <c r="J9496" s="70"/>
      <c r="K9496" s="59"/>
    </row>
    <row r="9497" spans="1:11" ht="41.25" customHeight="1">
      <c r="A9497" s="18" t="s">
        <v>9986</v>
      </c>
      <c r="B9497" s="19"/>
      <c r="C9497" s="19"/>
      <c r="D9497" s="43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70"/>
      <c r="K9497" s="59"/>
    </row>
    <row r="9498" spans="1:11" ht="41.25" customHeight="1">
      <c r="A9498" s="18" t="s">
        <v>9987</v>
      </c>
      <c r="B9498" s="19"/>
      <c r="C9498" s="19"/>
      <c r="D9498" s="43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70"/>
      <c r="K9498" s="59"/>
    </row>
    <row r="9499" spans="1:11" ht="41.25" customHeight="1">
      <c r="A9499" s="18" t="s">
        <v>9988</v>
      </c>
      <c r="B9499" s="19"/>
      <c r="C9499" s="19"/>
      <c r="D9499" s="43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70"/>
      <c r="K9499" s="59"/>
    </row>
    <row r="9500" spans="1:11" ht="41.25" customHeight="1">
      <c r="A9500" s="18" t="s">
        <v>9989</v>
      </c>
      <c r="B9500" s="19"/>
      <c r="C9500" s="19"/>
      <c r="D9500" s="43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70"/>
      <c r="K9500" s="59"/>
    </row>
    <row r="9501" spans="1:11" ht="41.25" customHeight="1">
      <c r="A9501" s="18" t="s">
        <v>9990</v>
      </c>
      <c r="B9501" s="19"/>
      <c r="C9501" s="19"/>
      <c r="D9501" s="43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70"/>
      <c r="K9501" s="59"/>
    </row>
    <row r="9502" spans="1:11" ht="41.25" customHeight="1">
      <c r="A9502" s="18" t="s">
        <v>9991</v>
      </c>
      <c r="B9502" s="19"/>
      <c r="C9502" s="19"/>
      <c r="D9502" s="43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70"/>
      <c r="K9502" s="59"/>
    </row>
    <row r="9503" spans="1:11" ht="41.25" customHeight="1">
      <c r="A9503" s="18" t="s">
        <v>9992</v>
      </c>
      <c r="B9503" s="19"/>
      <c r="C9503" s="19"/>
      <c r="D9503" s="43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70"/>
      <c r="K9503" s="59"/>
    </row>
    <row r="9504" spans="1:11" ht="41.25" customHeight="1">
      <c r="A9504" s="18" t="s">
        <v>9993</v>
      </c>
      <c r="B9504" s="19"/>
      <c r="C9504" s="19"/>
      <c r="D9504" s="43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70"/>
      <c r="K9504" s="59"/>
    </row>
    <row r="9505" spans="1:11" ht="41.25" customHeight="1">
      <c r="A9505" s="18" t="s">
        <v>9994</v>
      </c>
      <c r="B9505" s="19"/>
      <c r="C9505" s="19"/>
      <c r="D9505" s="43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70"/>
      <c r="K9505" s="59"/>
    </row>
    <row r="9506" spans="1:11" ht="41.25" customHeight="1">
      <c r="A9506" s="18" t="s">
        <v>9995</v>
      </c>
      <c r="B9506" s="19"/>
      <c r="C9506" s="19"/>
      <c r="D9506" s="43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70"/>
      <c r="K9506" s="59"/>
    </row>
    <row r="9507" spans="1:11" ht="41.25" customHeight="1">
      <c r="A9507" s="18" t="s">
        <v>9996</v>
      </c>
      <c r="B9507" s="19"/>
      <c r="C9507" s="19"/>
      <c r="D9507" s="43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70"/>
      <c r="K9507" s="59"/>
    </row>
    <row r="9508" spans="1:11" ht="41.25" customHeight="1">
      <c r="A9508" s="18" t="s">
        <v>9997</v>
      </c>
      <c r="B9508" s="19"/>
      <c r="C9508" s="19"/>
      <c r="D9508" s="43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70"/>
      <c r="K9508" s="59"/>
    </row>
    <row r="9509" spans="1:11" ht="41.25" customHeight="1">
      <c r="A9509" s="18" t="s">
        <v>9998</v>
      </c>
      <c r="B9509" s="19"/>
      <c r="C9509" s="19"/>
      <c r="D9509" s="43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70"/>
      <c r="K9509" s="59"/>
    </row>
    <row r="9510" spans="1:11" ht="41.25" customHeight="1">
      <c r="A9510" s="18" t="s">
        <v>9999</v>
      </c>
      <c r="B9510" s="19"/>
      <c r="C9510" s="19"/>
      <c r="D9510" s="43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70"/>
      <c r="K9510" s="59"/>
    </row>
    <row r="9511" spans="1:11" ht="41.25" customHeight="1">
      <c r="A9511" s="18" t="s">
        <v>10000</v>
      </c>
      <c r="B9511" s="19"/>
      <c r="C9511" s="19"/>
      <c r="D9511" s="43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70"/>
      <c r="K9511" s="59"/>
    </row>
    <row r="9512" spans="1:11" ht="41.25" customHeight="1">
      <c r="A9512" s="18" t="s">
        <v>10001</v>
      </c>
      <c r="B9512" s="19"/>
      <c r="C9512" s="19"/>
      <c r="D9512" s="43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70"/>
      <c r="K9512" s="59"/>
    </row>
    <row r="9513" spans="1:11" ht="41.25" customHeight="1">
      <c r="A9513" s="18" t="s">
        <v>10002</v>
      </c>
      <c r="B9513" s="19"/>
      <c r="C9513" s="19"/>
      <c r="D9513" s="43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70"/>
      <c r="K9513" s="59"/>
    </row>
    <row r="9514" spans="1:11" ht="41.25" customHeight="1">
      <c r="A9514" s="18" t="s">
        <v>10003</v>
      </c>
      <c r="B9514" s="19"/>
      <c r="C9514" s="19"/>
      <c r="D9514" s="43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70"/>
      <c r="K9514" s="59"/>
    </row>
    <row r="9515" spans="1:11" ht="41.25" customHeight="1">
      <c r="A9515" s="18" t="s">
        <v>10004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10005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10006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10007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10008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10009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10010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10011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10012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10013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10014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10015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10016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10017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10018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10019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10020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10021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10022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10023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10024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10025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10026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10027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10028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10029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10030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10031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10032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10033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10034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10035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10036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10037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10038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10039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10040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10041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10042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10043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10044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10045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10046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10047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10048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10049</v>
      </c>
      <c r="B9560" s="19"/>
      <c r="C9560" s="19"/>
      <c r="D9560" s="43"/>
      <c r="E9560" s="19"/>
      <c r="F9560" s="21"/>
      <c r="G9560" s="19"/>
      <c r="H9560" s="25">
        <f t="shared" ref="H9560:H9623" si="537">IF(RIGHT(G9560,1)="M", LEFT(G9560,LEN(G9560)-1), G9560)</f>
        <v>0</v>
      </c>
      <c r="I9560" s="25" t="str">
        <f t="shared" ref="I9560:I9623" si="538">IF(RIGHT(G9560,1)="M","M","Non-M")</f>
        <v>Non-M</v>
      </c>
      <c r="J9560" s="70"/>
      <c r="K9560" s="59"/>
    </row>
    <row r="9561" spans="1:11" ht="41.25" customHeight="1">
      <c r="A9561" s="18" t="s">
        <v>10050</v>
      </c>
      <c r="B9561" s="19"/>
      <c r="C9561" s="19"/>
      <c r="D9561" s="43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70"/>
      <c r="K9561" s="59"/>
    </row>
    <row r="9562" spans="1:11" ht="41.25" customHeight="1">
      <c r="A9562" s="18" t="s">
        <v>10051</v>
      </c>
      <c r="B9562" s="19"/>
      <c r="C9562" s="19"/>
      <c r="D9562" s="43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70"/>
      <c r="K9562" s="59"/>
    </row>
    <row r="9563" spans="1:11" ht="41.25" customHeight="1">
      <c r="A9563" s="18" t="s">
        <v>10052</v>
      </c>
      <c r="B9563" s="19"/>
      <c r="C9563" s="19"/>
      <c r="D9563" s="43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70"/>
      <c r="K9563" s="59"/>
    </row>
    <row r="9564" spans="1:11" ht="41.25" customHeight="1">
      <c r="A9564" s="18" t="s">
        <v>10053</v>
      </c>
      <c r="B9564" s="19"/>
      <c r="C9564" s="19"/>
      <c r="D9564" s="43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70"/>
      <c r="K9564" s="59"/>
    </row>
    <row r="9565" spans="1:11" ht="41.25" customHeight="1">
      <c r="A9565" s="18" t="s">
        <v>10054</v>
      </c>
      <c r="B9565" s="19"/>
      <c r="C9565" s="19"/>
      <c r="D9565" s="43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70"/>
      <c r="K9565" s="59"/>
    </row>
    <row r="9566" spans="1:11" ht="41.25" customHeight="1">
      <c r="A9566" s="18" t="s">
        <v>10055</v>
      </c>
      <c r="B9566" s="19"/>
      <c r="C9566" s="19"/>
      <c r="D9566" s="43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70"/>
      <c r="K9566" s="59"/>
    </row>
    <row r="9567" spans="1:11" ht="41.25" customHeight="1">
      <c r="A9567" s="18" t="s">
        <v>10056</v>
      </c>
      <c r="B9567" s="19"/>
      <c r="C9567" s="19"/>
      <c r="D9567" s="43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70"/>
      <c r="K9567" s="59"/>
    </row>
    <row r="9568" spans="1:11" ht="41.25" customHeight="1">
      <c r="A9568" s="18" t="s">
        <v>10057</v>
      </c>
      <c r="B9568" s="19"/>
      <c r="C9568" s="19"/>
      <c r="D9568" s="43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70"/>
      <c r="K9568" s="59"/>
    </row>
    <row r="9569" spans="1:11" ht="41.25" customHeight="1">
      <c r="A9569" s="18" t="s">
        <v>10058</v>
      </c>
      <c r="B9569" s="19"/>
      <c r="C9569" s="19"/>
      <c r="D9569" s="43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70"/>
      <c r="K9569" s="59"/>
    </row>
    <row r="9570" spans="1:11" ht="41.25" customHeight="1">
      <c r="A9570" s="18" t="s">
        <v>10059</v>
      </c>
      <c r="B9570" s="19"/>
      <c r="C9570" s="19"/>
      <c r="D9570" s="43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70"/>
      <c r="K9570" s="59"/>
    </row>
    <row r="9571" spans="1:11" ht="41.25" customHeight="1">
      <c r="A9571" s="18" t="s">
        <v>10060</v>
      </c>
      <c r="B9571" s="19"/>
      <c r="C9571" s="19"/>
      <c r="D9571" s="43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70"/>
      <c r="K9571" s="59"/>
    </row>
    <row r="9572" spans="1:11" ht="41.25" customHeight="1">
      <c r="A9572" s="18" t="s">
        <v>10061</v>
      </c>
      <c r="B9572" s="19"/>
      <c r="C9572" s="19"/>
      <c r="D9572" s="43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70"/>
      <c r="K9572" s="59"/>
    </row>
    <row r="9573" spans="1:11" ht="41.25" customHeight="1">
      <c r="A9573" s="18" t="s">
        <v>10062</v>
      </c>
      <c r="B9573" s="19"/>
      <c r="C9573" s="19"/>
      <c r="D9573" s="43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70"/>
      <c r="K9573" s="59"/>
    </row>
    <row r="9574" spans="1:11" ht="41.25" customHeight="1">
      <c r="A9574" s="18" t="s">
        <v>10063</v>
      </c>
      <c r="B9574" s="19"/>
      <c r="C9574" s="19"/>
      <c r="D9574" s="43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70"/>
      <c r="K9574" s="59"/>
    </row>
    <row r="9575" spans="1:11" ht="41.25" customHeight="1">
      <c r="A9575" s="18" t="s">
        <v>10064</v>
      </c>
      <c r="B9575" s="19"/>
      <c r="C9575" s="19"/>
      <c r="D9575" s="43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70"/>
      <c r="K9575" s="59"/>
    </row>
    <row r="9576" spans="1:11" ht="41.25" customHeight="1">
      <c r="A9576" s="18" t="s">
        <v>10065</v>
      </c>
      <c r="B9576" s="19"/>
      <c r="C9576" s="19"/>
      <c r="D9576" s="43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70"/>
      <c r="K9576" s="59"/>
    </row>
    <row r="9577" spans="1:11" ht="41.25" customHeight="1">
      <c r="A9577" s="18" t="s">
        <v>10066</v>
      </c>
      <c r="B9577" s="19"/>
      <c r="C9577" s="19"/>
      <c r="D9577" s="43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70"/>
      <c r="K9577" s="59"/>
    </row>
    <row r="9578" spans="1:11" ht="41.25" customHeight="1">
      <c r="A9578" s="18" t="s">
        <v>10067</v>
      </c>
      <c r="B9578" s="19"/>
      <c r="C9578" s="19"/>
      <c r="D9578" s="43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70"/>
      <c r="K9578" s="59"/>
    </row>
    <row r="9579" spans="1:11" ht="41.25" customHeight="1">
      <c r="A9579" s="18" t="s">
        <v>10068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10069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10070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10071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10072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10073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10074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10075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10076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10077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10078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10079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10080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10081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10082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10083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10084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10085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10086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10087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10088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10089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10090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10091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10092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10093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10094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10095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10096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10097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10098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10099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10100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10101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10102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10103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10104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10105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10106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10107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10108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10109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10110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10111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10112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10113</v>
      </c>
      <c r="B9624" s="19"/>
      <c r="C9624" s="19"/>
      <c r="D9624" s="43"/>
      <c r="E9624" s="19"/>
      <c r="F9624" s="21"/>
      <c r="G9624" s="19"/>
      <c r="H9624" s="25">
        <f t="shared" ref="H9624:H9687" si="539">IF(RIGHT(G9624,1)="M", LEFT(G9624,LEN(G9624)-1), G9624)</f>
        <v>0</v>
      </c>
      <c r="I9624" s="25" t="str">
        <f t="shared" ref="I9624:I9687" si="540">IF(RIGHT(G9624,1)="M","M","Non-M")</f>
        <v>Non-M</v>
      </c>
      <c r="J9624" s="70"/>
      <c r="K9624" s="59"/>
    </row>
    <row r="9625" spans="1:11" ht="41.25" customHeight="1">
      <c r="A9625" s="18" t="s">
        <v>10114</v>
      </c>
      <c r="B9625" s="19"/>
      <c r="C9625" s="19"/>
      <c r="D9625" s="43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70"/>
      <c r="K9625" s="59"/>
    </row>
    <row r="9626" spans="1:11" ht="41.25" customHeight="1">
      <c r="A9626" s="18" t="s">
        <v>10115</v>
      </c>
      <c r="B9626" s="19"/>
      <c r="C9626" s="19"/>
      <c r="D9626" s="43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70"/>
      <c r="K9626" s="59"/>
    </row>
    <row r="9627" spans="1:11" ht="41.25" customHeight="1">
      <c r="A9627" s="18" t="s">
        <v>10116</v>
      </c>
      <c r="B9627" s="19"/>
      <c r="C9627" s="19"/>
      <c r="D9627" s="43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70"/>
      <c r="K9627" s="59"/>
    </row>
    <row r="9628" spans="1:11" ht="41.25" customHeight="1">
      <c r="A9628" s="18" t="s">
        <v>10117</v>
      </c>
      <c r="B9628" s="19"/>
      <c r="C9628" s="19"/>
      <c r="D9628" s="43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70"/>
      <c r="K9628" s="59"/>
    </row>
    <row r="9629" spans="1:11" ht="41.25" customHeight="1">
      <c r="A9629" s="18" t="s">
        <v>10118</v>
      </c>
      <c r="B9629" s="19"/>
      <c r="C9629" s="19"/>
      <c r="D9629" s="43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70"/>
      <c r="K9629" s="59"/>
    </row>
    <row r="9630" spans="1:11" ht="41.25" customHeight="1">
      <c r="A9630" s="18" t="s">
        <v>10119</v>
      </c>
      <c r="B9630" s="19"/>
      <c r="C9630" s="19"/>
      <c r="D9630" s="43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70"/>
      <c r="K9630" s="59"/>
    </row>
    <row r="9631" spans="1:11" ht="41.25" customHeight="1">
      <c r="A9631" s="18" t="s">
        <v>10120</v>
      </c>
      <c r="B9631" s="19"/>
      <c r="C9631" s="19"/>
      <c r="D9631" s="43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70"/>
      <c r="K9631" s="59"/>
    </row>
    <row r="9632" spans="1:11" ht="41.25" customHeight="1">
      <c r="A9632" s="18" t="s">
        <v>10121</v>
      </c>
      <c r="B9632" s="19"/>
      <c r="C9632" s="19"/>
      <c r="D9632" s="43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70"/>
      <c r="K9632" s="59"/>
    </row>
    <row r="9633" spans="1:11" ht="41.25" customHeight="1">
      <c r="A9633" s="18" t="s">
        <v>10122</v>
      </c>
      <c r="B9633" s="19"/>
      <c r="C9633" s="19"/>
      <c r="D9633" s="43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70"/>
      <c r="K9633" s="59"/>
    </row>
    <row r="9634" spans="1:11" ht="41.25" customHeight="1">
      <c r="A9634" s="18" t="s">
        <v>10123</v>
      </c>
      <c r="B9634" s="19"/>
      <c r="C9634" s="19"/>
      <c r="D9634" s="43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70"/>
      <c r="K9634" s="59"/>
    </row>
    <row r="9635" spans="1:11" ht="41.25" customHeight="1">
      <c r="A9635" s="18" t="s">
        <v>10124</v>
      </c>
      <c r="B9635" s="19"/>
      <c r="C9635" s="19"/>
      <c r="D9635" s="43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70"/>
      <c r="K9635" s="59"/>
    </row>
    <row r="9636" spans="1:11" ht="41.25" customHeight="1">
      <c r="A9636" s="18" t="s">
        <v>10125</v>
      </c>
      <c r="B9636" s="19"/>
      <c r="C9636" s="19"/>
      <c r="D9636" s="43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70"/>
      <c r="K9636" s="59"/>
    </row>
    <row r="9637" spans="1:11" ht="41.25" customHeight="1">
      <c r="A9637" s="18" t="s">
        <v>10126</v>
      </c>
      <c r="B9637" s="19"/>
      <c r="C9637" s="19"/>
      <c r="D9637" s="43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70"/>
      <c r="K9637" s="59"/>
    </row>
    <row r="9638" spans="1:11" ht="41.25" customHeight="1">
      <c r="A9638" s="18" t="s">
        <v>10127</v>
      </c>
      <c r="B9638" s="19"/>
      <c r="C9638" s="19"/>
      <c r="D9638" s="43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70"/>
      <c r="K9638" s="59"/>
    </row>
    <row r="9639" spans="1:11" ht="41.25" customHeight="1">
      <c r="A9639" s="18" t="s">
        <v>10128</v>
      </c>
      <c r="B9639" s="19"/>
      <c r="C9639" s="19"/>
      <c r="D9639" s="43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70"/>
      <c r="K9639" s="59"/>
    </row>
    <row r="9640" spans="1:11" ht="41.25" customHeight="1">
      <c r="A9640" s="18" t="s">
        <v>10129</v>
      </c>
      <c r="B9640" s="19"/>
      <c r="C9640" s="19"/>
      <c r="D9640" s="43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70"/>
      <c r="K9640" s="59"/>
    </row>
    <row r="9641" spans="1:11" ht="41.25" customHeight="1">
      <c r="A9641" s="18" t="s">
        <v>10130</v>
      </c>
      <c r="B9641" s="19"/>
      <c r="C9641" s="19"/>
      <c r="D9641" s="43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70"/>
      <c r="K9641" s="59"/>
    </row>
    <row r="9642" spans="1:11" ht="41.25" customHeight="1">
      <c r="A9642" s="18" t="s">
        <v>10131</v>
      </c>
      <c r="B9642" s="19"/>
      <c r="C9642" s="19"/>
      <c r="D9642" s="43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70"/>
      <c r="K9642" s="59"/>
    </row>
    <row r="9643" spans="1:11" ht="41.25" customHeight="1">
      <c r="A9643" s="18" t="s">
        <v>10132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10133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10134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10135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10136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10137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10138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10139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10140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10141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10142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10143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10144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10145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10146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10147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10148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10149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10150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10151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10152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10153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10154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10155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10156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10157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10158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10159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10160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10161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10162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10163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10164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10165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10166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10167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10168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10169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10170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10171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10172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10173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10174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10175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10176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10177</v>
      </c>
      <c r="B9688" s="19"/>
      <c r="C9688" s="19"/>
      <c r="D9688" s="43"/>
      <c r="E9688" s="19"/>
      <c r="F9688" s="21"/>
      <c r="G9688" s="19"/>
      <c r="H9688" s="25">
        <f t="shared" ref="H9688:H9751" si="541">IF(RIGHT(G9688,1)="M", LEFT(G9688,LEN(G9688)-1), G9688)</f>
        <v>0</v>
      </c>
      <c r="I9688" s="25" t="str">
        <f t="shared" ref="I9688:I9751" si="542">IF(RIGHT(G9688,1)="M","M","Non-M")</f>
        <v>Non-M</v>
      </c>
      <c r="J9688" s="70"/>
      <c r="K9688" s="59"/>
    </row>
    <row r="9689" spans="1:11" ht="41.25" customHeight="1">
      <c r="A9689" s="18" t="s">
        <v>10178</v>
      </c>
      <c r="B9689" s="19"/>
      <c r="C9689" s="19"/>
      <c r="D9689" s="43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70"/>
      <c r="K9689" s="59"/>
    </row>
    <row r="9690" spans="1:11" ht="41.25" customHeight="1">
      <c r="A9690" s="18" t="s">
        <v>10179</v>
      </c>
      <c r="B9690" s="19"/>
      <c r="C9690" s="19"/>
      <c r="D9690" s="43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70"/>
      <c r="K9690" s="59"/>
    </row>
    <row r="9691" spans="1:11" ht="41.25" customHeight="1">
      <c r="A9691" s="18" t="s">
        <v>10180</v>
      </c>
      <c r="B9691" s="19"/>
      <c r="C9691" s="19"/>
      <c r="D9691" s="43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70"/>
      <c r="K9691" s="59"/>
    </row>
    <row r="9692" spans="1:11" ht="41.25" customHeight="1">
      <c r="A9692" s="18" t="s">
        <v>10181</v>
      </c>
      <c r="B9692" s="19"/>
      <c r="C9692" s="19"/>
      <c r="D9692" s="43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70"/>
      <c r="K9692" s="59"/>
    </row>
    <row r="9693" spans="1:11" ht="41.25" customHeight="1">
      <c r="A9693" s="18" t="s">
        <v>10182</v>
      </c>
      <c r="B9693" s="19"/>
      <c r="C9693" s="19"/>
      <c r="D9693" s="43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70"/>
      <c r="K9693" s="59"/>
    </row>
    <row r="9694" spans="1:11" ht="41.25" customHeight="1">
      <c r="A9694" s="18" t="s">
        <v>10183</v>
      </c>
      <c r="B9694" s="19"/>
      <c r="C9694" s="19"/>
      <c r="D9694" s="43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70"/>
      <c r="K9694" s="59"/>
    </row>
    <row r="9695" spans="1:11" ht="41.25" customHeight="1">
      <c r="A9695" s="18" t="s">
        <v>10184</v>
      </c>
      <c r="B9695" s="19"/>
      <c r="C9695" s="19"/>
      <c r="D9695" s="43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70"/>
      <c r="K9695" s="59"/>
    </row>
    <row r="9696" spans="1:11" ht="41.25" customHeight="1">
      <c r="A9696" s="18" t="s">
        <v>10185</v>
      </c>
      <c r="B9696" s="19"/>
      <c r="C9696" s="19"/>
      <c r="D9696" s="43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70"/>
      <c r="K9696" s="59"/>
    </row>
    <row r="9697" spans="1:11" ht="41.25" customHeight="1">
      <c r="A9697" s="18" t="s">
        <v>10186</v>
      </c>
      <c r="B9697" s="19"/>
      <c r="C9697" s="19"/>
      <c r="D9697" s="43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70"/>
      <c r="K9697" s="59"/>
    </row>
    <row r="9698" spans="1:11" ht="41.25" customHeight="1">
      <c r="A9698" s="18" t="s">
        <v>10187</v>
      </c>
      <c r="B9698" s="19"/>
      <c r="C9698" s="19"/>
      <c r="D9698" s="43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70"/>
      <c r="K9698" s="59"/>
    </row>
    <row r="9699" spans="1:11" ht="41.25" customHeight="1">
      <c r="A9699" s="18" t="s">
        <v>10188</v>
      </c>
      <c r="B9699" s="19"/>
      <c r="C9699" s="19"/>
      <c r="D9699" s="43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70"/>
      <c r="K9699" s="59"/>
    </row>
    <row r="9700" spans="1:11" ht="41.25" customHeight="1">
      <c r="A9700" s="18" t="s">
        <v>10189</v>
      </c>
      <c r="B9700" s="19"/>
      <c r="C9700" s="19"/>
      <c r="D9700" s="43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70"/>
      <c r="K9700" s="59"/>
    </row>
    <row r="9701" spans="1:11" ht="41.25" customHeight="1">
      <c r="A9701" s="18" t="s">
        <v>10190</v>
      </c>
      <c r="B9701" s="19"/>
      <c r="C9701" s="19"/>
      <c r="D9701" s="43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70"/>
      <c r="K9701" s="59"/>
    </row>
    <row r="9702" spans="1:11" ht="41.25" customHeight="1">
      <c r="A9702" s="18" t="s">
        <v>10191</v>
      </c>
      <c r="B9702" s="19"/>
      <c r="C9702" s="19"/>
      <c r="D9702" s="43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70"/>
      <c r="K9702" s="59"/>
    </row>
    <row r="9703" spans="1:11" ht="41.25" customHeight="1">
      <c r="A9703" s="18" t="s">
        <v>10192</v>
      </c>
      <c r="B9703" s="19"/>
      <c r="C9703" s="19"/>
      <c r="D9703" s="43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70"/>
      <c r="K9703" s="59"/>
    </row>
    <row r="9704" spans="1:11" ht="41.25" customHeight="1">
      <c r="A9704" s="18" t="s">
        <v>10193</v>
      </c>
      <c r="B9704" s="19"/>
      <c r="C9704" s="19"/>
      <c r="D9704" s="43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70"/>
      <c r="K9704" s="59"/>
    </row>
    <row r="9705" spans="1:11" ht="41.25" customHeight="1">
      <c r="A9705" s="18" t="s">
        <v>10194</v>
      </c>
      <c r="B9705" s="19"/>
      <c r="C9705" s="19"/>
      <c r="D9705" s="43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70"/>
      <c r="K9705" s="59"/>
    </row>
    <row r="9706" spans="1:11" ht="41.25" customHeight="1">
      <c r="A9706" s="18" t="s">
        <v>10195</v>
      </c>
      <c r="B9706" s="19"/>
      <c r="C9706" s="19"/>
      <c r="D9706" s="43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70"/>
      <c r="K9706" s="59"/>
    </row>
    <row r="9707" spans="1:11" ht="41.25" customHeight="1">
      <c r="A9707" s="18" t="s">
        <v>10196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10197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10198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10199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10200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10201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10202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10203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10204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10205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10206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10207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10208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10209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10210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10211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10212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10213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10214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10215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10216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10217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10218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10219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10220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10221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10222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10223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10224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10225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10226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10227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10228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10229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10230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10231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10232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10233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10234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10235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10236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10237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10238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10239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10240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10241</v>
      </c>
      <c r="B9752" s="19"/>
      <c r="C9752" s="19"/>
      <c r="D9752" s="43"/>
      <c r="E9752" s="19"/>
      <c r="F9752" s="21"/>
      <c r="G9752" s="19"/>
      <c r="H9752" s="25">
        <f t="shared" ref="H9752:H9815" si="543">IF(RIGHT(G9752,1)="M", LEFT(G9752,LEN(G9752)-1), G9752)</f>
        <v>0</v>
      </c>
      <c r="I9752" s="25" t="str">
        <f t="shared" ref="I9752:I9815" si="544">IF(RIGHT(G9752,1)="M","M","Non-M")</f>
        <v>Non-M</v>
      </c>
      <c r="J9752" s="70"/>
      <c r="K9752" s="59"/>
    </row>
    <row r="9753" spans="1:11" ht="41.25" customHeight="1">
      <c r="A9753" s="18" t="s">
        <v>10242</v>
      </c>
      <c r="B9753" s="19"/>
      <c r="C9753" s="19"/>
      <c r="D9753" s="43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70"/>
      <c r="K9753" s="59"/>
    </row>
    <row r="9754" spans="1:11" ht="41.25" customHeight="1">
      <c r="A9754" s="18" t="s">
        <v>10243</v>
      </c>
      <c r="B9754" s="19"/>
      <c r="C9754" s="19"/>
      <c r="D9754" s="43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70"/>
      <c r="K9754" s="59"/>
    </row>
    <row r="9755" spans="1:11" ht="41.25" customHeight="1">
      <c r="A9755" s="18" t="s">
        <v>10244</v>
      </c>
      <c r="B9755" s="19"/>
      <c r="C9755" s="19"/>
      <c r="D9755" s="43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70"/>
      <c r="K9755" s="59"/>
    </row>
    <row r="9756" spans="1:11" ht="41.25" customHeight="1">
      <c r="A9756" s="18" t="s">
        <v>10245</v>
      </c>
      <c r="B9756" s="19"/>
      <c r="C9756" s="19"/>
      <c r="D9756" s="43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70"/>
      <c r="K9756" s="59"/>
    </row>
    <row r="9757" spans="1:11" ht="41.25" customHeight="1">
      <c r="A9757" s="18" t="s">
        <v>10246</v>
      </c>
      <c r="B9757" s="19"/>
      <c r="C9757" s="19"/>
      <c r="D9757" s="43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70"/>
      <c r="K9757" s="59"/>
    </row>
    <row r="9758" spans="1:11" ht="41.25" customHeight="1">
      <c r="A9758" s="18" t="s">
        <v>10247</v>
      </c>
      <c r="B9758" s="19"/>
      <c r="C9758" s="19"/>
      <c r="D9758" s="43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70"/>
      <c r="K9758" s="59"/>
    </row>
    <row r="9759" spans="1:11" ht="41.25" customHeight="1">
      <c r="A9759" s="18" t="s">
        <v>10248</v>
      </c>
      <c r="B9759" s="19"/>
      <c r="C9759" s="19"/>
      <c r="D9759" s="43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70"/>
      <c r="K9759" s="59"/>
    </row>
    <row r="9760" spans="1:11" ht="41.25" customHeight="1">
      <c r="A9760" s="18" t="s">
        <v>10249</v>
      </c>
      <c r="B9760" s="19"/>
      <c r="C9760" s="19"/>
      <c r="D9760" s="43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70"/>
      <c r="K9760" s="59"/>
    </row>
    <row r="9761" spans="1:11" ht="41.25" customHeight="1">
      <c r="A9761" s="18" t="s">
        <v>10250</v>
      </c>
      <c r="B9761" s="19"/>
      <c r="C9761" s="19"/>
      <c r="D9761" s="43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70"/>
      <c r="K9761" s="59"/>
    </row>
    <row r="9762" spans="1:11" ht="41.25" customHeight="1">
      <c r="A9762" s="18" t="s">
        <v>10251</v>
      </c>
      <c r="B9762" s="19"/>
      <c r="C9762" s="19"/>
      <c r="D9762" s="43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70"/>
      <c r="K9762" s="59"/>
    </row>
    <row r="9763" spans="1:11" ht="41.25" customHeight="1">
      <c r="A9763" s="18" t="s">
        <v>10252</v>
      </c>
      <c r="B9763" s="19"/>
      <c r="C9763" s="19"/>
      <c r="D9763" s="43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70"/>
      <c r="K9763" s="59"/>
    </row>
    <row r="9764" spans="1:11" ht="41.25" customHeight="1">
      <c r="A9764" s="18" t="s">
        <v>10253</v>
      </c>
      <c r="B9764" s="19"/>
      <c r="C9764" s="19"/>
      <c r="D9764" s="43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70"/>
      <c r="K9764" s="59"/>
    </row>
    <row r="9765" spans="1:11" ht="41.25" customHeight="1">
      <c r="A9765" s="18" t="s">
        <v>10254</v>
      </c>
      <c r="B9765" s="19"/>
      <c r="C9765" s="19"/>
      <c r="D9765" s="43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70"/>
      <c r="K9765" s="59"/>
    </row>
    <row r="9766" spans="1:11" ht="41.25" customHeight="1">
      <c r="A9766" s="18" t="s">
        <v>10255</v>
      </c>
      <c r="B9766" s="19"/>
      <c r="C9766" s="19"/>
      <c r="D9766" s="43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70"/>
      <c r="K9766" s="59"/>
    </row>
    <row r="9767" spans="1:11" ht="41.25" customHeight="1">
      <c r="A9767" s="18" t="s">
        <v>10256</v>
      </c>
      <c r="B9767" s="19"/>
      <c r="C9767" s="19"/>
      <c r="D9767" s="43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70"/>
      <c r="K9767" s="59"/>
    </row>
    <row r="9768" spans="1:11" ht="41.25" customHeight="1">
      <c r="A9768" s="18" t="s">
        <v>10257</v>
      </c>
      <c r="B9768" s="19"/>
      <c r="C9768" s="19"/>
      <c r="D9768" s="43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70"/>
      <c r="K9768" s="59"/>
    </row>
    <row r="9769" spans="1:11" ht="41.25" customHeight="1">
      <c r="A9769" s="18" t="s">
        <v>10258</v>
      </c>
      <c r="B9769" s="19"/>
      <c r="C9769" s="19"/>
      <c r="D9769" s="43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70"/>
      <c r="K9769" s="59"/>
    </row>
    <row r="9770" spans="1:11" ht="41.25" customHeight="1">
      <c r="A9770" s="18" t="s">
        <v>10259</v>
      </c>
      <c r="B9770" s="19"/>
      <c r="C9770" s="19"/>
      <c r="D9770" s="43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70"/>
      <c r="K9770" s="59"/>
    </row>
    <row r="9771" spans="1:11" ht="41.25" customHeight="1">
      <c r="A9771" s="18" t="s">
        <v>10260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10261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10262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10263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10264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10265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10266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10267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10268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10269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10270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10271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10272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10273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10274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10275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10276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10277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10278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10279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10280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10281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10282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10283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10284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10285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10286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10287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10288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10289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10290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10291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10292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10293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10294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10295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10296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10297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10298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10299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10300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10301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10302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10303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10304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10305</v>
      </c>
      <c r="B9816" s="19"/>
      <c r="C9816" s="19"/>
      <c r="D9816" s="43"/>
      <c r="E9816" s="19"/>
      <c r="F9816" s="21"/>
      <c r="G9816" s="19"/>
      <c r="H9816" s="25">
        <f t="shared" ref="H9816:H9879" si="545">IF(RIGHT(G9816,1)="M", LEFT(G9816,LEN(G9816)-1), G9816)</f>
        <v>0</v>
      </c>
      <c r="I9816" s="25" t="str">
        <f t="shared" ref="I9816:I9879" si="546">IF(RIGHT(G9816,1)="M","M","Non-M")</f>
        <v>Non-M</v>
      </c>
      <c r="J9816" s="70"/>
      <c r="K9816" s="59"/>
    </row>
    <row r="9817" spans="1:11" ht="41.25" customHeight="1">
      <c r="A9817" s="18" t="s">
        <v>10306</v>
      </c>
      <c r="B9817" s="19"/>
      <c r="C9817" s="19"/>
      <c r="D9817" s="43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70"/>
      <c r="K9817" s="59"/>
    </row>
    <row r="9818" spans="1:11" ht="41.25" customHeight="1">
      <c r="A9818" s="18" t="s">
        <v>10307</v>
      </c>
      <c r="B9818" s="19"/>
      <c r="C9818" s="19"/>
      <c r="D9818" s="43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70"/>
      <c r="K9818" s="59"/>
    </row>
    <row r="9819" spans="1:11" ht="41.25" customHeight="1">
      <c r="A9819" s="18" t="s">
        <v>10308</v>
      </c>
      <c r="B9819" s="19"/>
      <c r="C9819" s="19"/>
      <c r="D9819" s="43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70"/>
      <c r="K9819" s="59"/>
    </row>
    <row r="9820" spans="1:11" ht="41.25" customHeight="1">
      <c r="A9820" s="18" t="s">
        <v>10309</v>
      </c>
      <c r="B9820" s="19"/>
      <c r="C9820" s="19"/>
      <c r="D9820" s="43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70"/>
      <c r="K9820" s="59"/>
    </row>
    <row r="9821" spans="1:11" ht="41.25" customHeight="1">
      <c r="A9821" s="18" t="s">
        <v>10310</v>
      </c>
      <c r="B9821" s="19"/>
      <c r="C9821" s="19"/>
      <c r="D9821" s="43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70"/>
      <c r="K9821" s="59"/>
    </row>
    <row r="9822" spans="1:11" ht="41.25" customHeight="1">
      <c r="A9822" s="18" t="s">
        <v>10311</v>
      </c>
      <c r="B9822" s="19"/>
      <c r="C9822" s="19"/>
      <c r="D9822" s="43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70"/>
      <c r="K9822" s="59"/>
    </row>
    <row r="9823" spans="1:11" ht="41.25" customHeight="1">
      <c r="A9823" s="18" t="s">
        <v>10312</v>
      </c>
      <c r="B9823" s="19"/>
      <c r="C9823" s="19"/>
      <c r="D9823" s="43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70"/>
      <c r="K9823" s="59"/>
    </row>
    <row r="9824" spans="1:11" ht="41.25" customHeight="1">
      <c r="A9824" s="18" t="s">
        <v>10313</v>
      </c>
      <c r="B9824" s="19"/>
      <c r="C9824" s="19"/>
      <c r="D9824" s="43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70"/>
      <c r="K9824" s="59"/>
    </row>
    <row r="9825" spans="1:11" ht="41.25" customHeight="1">
      <c r="A9825" s="18" t="s">
        <v>10314</v>
      </c>
      <c r="B9825" s="19"/>
      <c r="C9825" s="19"/>
      <c r="D9825" s="43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70"/>
      <c r="K9825" s="59"/>
    </row>
    <row r="9826" spans="1:11" ht="41.25" customHeight="1">
      <c r="A9826" s="18" t="s">
        <v>10315</v>
      </c>
      <c r="B9826" s="19"/>
      <c r="C9826" s="19"/>
      <c r="D9826" s="43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70"/>
      <c r="K9826" s="59"/>
    </row>
    <row r="9827" spans="1:11" ht="41.25" customHeight="1">
      <c r="A9827" s="18" t="s">
        <v>10316</v>
      </c>
      <c r="B9827" s="19"/>
      <c r="C9827" s="19"/>
      <c r="D9827" s="43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70"/>
      <c r="K9827" s="59"/>
    </row>
    <row r="9828" spans="1:11" ht="41.25" customHeight="1">
      <c r="A9828" s="18" t="s">
        <v>10317</v>
      </c>
      <c r="B9828" s="19"/>
      <c r="C9828" s="19"/>
      <c r="D9828" s="43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70"/>
      <c r="K9828" s="59"/>
    </row>
    <row r="9829" spans="1:11" ht="41.25" customHeight="1">
      <c r="A9829" s="18" t="s">
        <v>10318</v>
      </c>
      <c r="B9829" s="19"/>
      <c r="C9829" s="19"/>
      <c r="D9829" s="43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70"/>
      <c r="K9829" s="59"/>
    </row>
    <row r="9830" spans="1:11" ht="41.25" customHeight="1">
      <c r="A9830" s="18" t="s">
        <v>10319</v>
      </c>
      <c r="B9830" s="19"/>
      <c r="C9830" s="19"/>
      <c r="D9830" s="43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70"/>
      <c r="K9830" s="59"/>
    </row>
    <row r="9831" spans="1:11" ht="41.25" customHeight="1">
      <c r="A9831" s="18" t="s">
        <v>10320</v>
      </c>
      <c r="B9831" s="19"/>
      <c r="C9831" s="19"/>
      <c r="D9831" s="43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70"/>
      <c r="K9831" s="59"/>
    </row>
    <row r="9832" spans="1:11" ht="41.25" customHeight="1">
      <c r="A9832" s="18" t="s">
        <v>10321</v>
      </c>
      <c r="B9832" s="19"/>
      <c r="C9832" s="19"/>
      <c r="D9832" s="43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70"/>
      <c r="K9832" s="59"/>
    </row>
    <row r="9833" spans="1:11" ht="41.25" customHeight="1">
      <c r="A9833" s="18" t="s">
        <v>10322</v>
      </c>
      <c r="B9833" s="19"/>
      <c r="C9833" s="19"/>
      <c r="D9833" s="43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70"/>
      <c r="K9833" s="59"/>
    </row>
    <row r="9834" spans="1:11" ht="41.25" customHeight="1">
      <c r="A9834" s="18" t="s">
        <v>10323</v>
      </c>
      <c r="B9834" s="19"/>
      <c r="C9834" s="19"/>
      <c r="D9834" s="43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70"/>
      <c r="K9834" s="59"/>
    </row>
    <row r="9835" spans="1:11" ht="41.25" customHeight="1">
      <c r="A9835" s="18" t="s">
        <v>10324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10325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10326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10327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10328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10329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10330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10331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10332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10333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10334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10335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10336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10337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10338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10339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10340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10341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10342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10343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10344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10345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10346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10347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10348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10349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10350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10351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10352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10353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10354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10355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10356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10357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10358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10359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10360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10361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10362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10363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10364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10365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10366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10367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10368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10369</v>
      </c>
      <c r="B9880" s="19"/>
      <c r="C9880" s="19"/>
      <c r="D9880" s="43"/>
      <c r="E9880" s="19"/>
      <c r="F9880" s="21"/>
      <c r="G9880" s="19"/>
      <c r="H9880" s="25">
        <f t="shared" ref="H9880:H9943" si="547">IF(RIGHT(G9880,1)="M", LEFT(G9880,LEN(G9880)-1), G9880)</f>
        <v>0</v>
      </c>
      <c r="I9880" s="25" t="str">
        <f t="shared" ref="I9880:I9943" si="548">IF(RIGHT(G9880,1)="M","M","Non-M")</f>
        <v>Non-M</v>
      </c>
      <c r="J9880" s="70"/>
      <c r="K9880" s="59"/>
    </row>
    <row r="9881" spans="1:11" ht="41.25" customHeight="1">
      <c r="A9881" s="18" t="s">
        <v>10370</v>
      </c>
      <c r="B9881" s="19"/>
      <c r="C9881" s="19"/>
      <c r="D9881" s="43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70"/>
      <c r="K9881" s="59"/>
    </row>
    <row r="9882" spans="1:11" ht="41.25" customHeight="1">
      <c r="A9882" s="18" t="s">
        <v>10371</v>
      </c>
      <c r="B9882" s="19"/>
      <c r="C9882" s="19"/>
      <c r="D9882" s="43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70"/>
      <c r="K9882" s="59"/>
    </row>
    <row r="9883" spans="1:11" ht="41.25" customHeight="1">
      <c r="A9883" s="18" t="s">
        <v>10372</v>
      </c>
      <c r="B9883" s="19"/>
      <c r="C9883" s="19"/>
      <c r="D9883" s="43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70"/>
      <c r="K9883" s="59"/>
    </row>
    <row r="9884" spans="1:11" ht="41.25" customHeight="1">
      <c r="A9884" s="18" t="s">
        <v>10373</v>
      </c>
      <c r="B9884" s="19"/>
      <c r="C9884" s="19"/>
      <c r="D9884" s="43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70"/>
      <c r="K9884" s="59"/>
    </row>
    <row r="9885" spans="1:11" ht="41.25" customHeight="1">
      <c r="A9885" s="18" t="s">
        <v>10374</v>
      </c>
      <c r="B9885" s="19"/>
      <c r="C9885" s="19"/>
      <c r="D9885" s="43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70"/>
      <c r="K9885" s="59"/>
    </row>
    <row r="9886" spans="1:11" ht="41.25" customHeight="1">
      <c r="A9886" s="18" t="s">
        <v>10375</v>
      </c>
      <c r="B9886" s="19"/>
      <c r="C9886" s="19"/>
      <c r="D9886" s="43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70"/>
      <c r="K9886" s="59"/>
    </row>
    <row r="9887" spans="1:11" ht="41.25" customHeight="1">
      <c r="A9887" s="18" t="s">
        <v>10376</v>
      </c>
      <c r="B9887" s="19"/>
      <c r="C9887" s="19"/>
      <c r="D9887" s="43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70"/>
      <c r="K9887" s="59"/>
    </row>
    <row r="9888" spans="1:11" ht="41.25" customHeight="1">
      <c r="A9888" s="18" t="s">
        <v>10377</v>
      </c>
      <c r="B9888" s="19"/>
      <c r="C9888" s="19"/>
      <c r="D9888" s="43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70"/>
      <c r="K9888" s="59"/>
    </row>
    <row r="9889" spans="1:11" ht="41.25" customHeight="1">
      <c r="A9889" s="18" t="s">
        <v>10378</v>
      </c>
      <c r="B9889" s="19"/>
      <c r="C9889" s="19"/>
      <c r="D9889" s="43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70"/>
      <c r="K9889" s="59"/>
    </row>
    <row r="9890" spans="1:11" ht="41.25" customHeight="1">
      <c r="A9890" s="18" t="s">
        <v>10379</v>
      </c>
      <c r="B9890" s="19"/>
      <c r="C9890" s="19"/>
      <c r="D9890" s="43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70"/>
      <c r="K9890" s="59"/>
    </row>
    <row r="9891" spans="1:11" ht="41.25" customHeight="1">
      <c r="A9891" s="18" t="s">
        <v>10380</v>
      </c>
      <c r="B9891" s="19"/>
      <c r="C9891" s="19"/>
      <c r="D9891" s="43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70"/>
      <c r="K9891" s="59"/>
    </row>
    <row r="9892" spans="1:11" ht="41.25" customHeight="1">
      <c r="A9892" s="18" t="s">
        <v>10381</v>
      </c>
      <c r="B9892" s="19"/>
      <c r="C9892" s="19"/>
      <c r="D9892" s="43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70"/>
      <c r="K9892" s="59"/>
    </row>
    <row r="9893" spans="1:11" ht="41.25" customHeight="1">
      <c r="A9893" s="18" t="s">
        <v>10382</v>
      </c>
      <c r="B9893" s="19"/>
      <c r="C9893" s="19"/>
      <c r="D9893" s="43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70"/>
      <c r="K9893" s="59"/>
    </row>
    <row r="9894" spans="1:11" ht="41.25" customHeight="1">
      <c r="A9894" s="18" t="s">
        <v>10383</v>
      </c>
      <c r="B9894" s="19"/>
      <c r="C9894" s="19"/>
      <c r="D9894" s="43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70"/>
      <c r="K9894" s="59"/>
    </row>
    <row r="9895" spans="1:11" ht="41.25" customHeight="1">
      <c r="A9895" s="18" t="s">
        <v>10384</v>
      </c>
      <c r="B9895" s="19"/>
      <c r="C9895" s="19"/>
      <c r="D9895" s="43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70"/>
      <c r="K9895" s="59"/>
    </row>
    <row r="9896" spans="1:11" ht="41.25" customHeight="1">
      <c r="A9896" s="18" t="s">
        <v>10385</v>
      </c>
      <c r="B9896" s="19"/>
      <c r="C9896" s="19"/>
      <c r="D9896" s="43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70"/>
      <c r="K9896" s="59"/>
    </row>
    <row r="9897" spans="1:11" ht="41.25" customHeight="1">
      <c r="A9897" s="18" t="s">
        <v>10386</v>
      </c>
      <c r="B9897" s="19"/>
      <c r="C9897" s="19"/>
      <c r="D9897" s="43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70"/>
      <c r="K9897" s="59"/>
    </row>
    <row r="9898" spans="1:11" ht="41.25" customHeight="1">
      <c r="A9898" s="18" t="s">
        <v>10387</v>
      </c>
      <c r="B9898" s="19"/>
      <c r="C9898" s="19"/>
      <c r="D9898" s="43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70"/>
      <c r="K9898" s="59"/>
    </row>
    <row r="9899" spans="1:11" ht="41.25" customHeight="1">
      <c r="A9899" s="18" t="s">
        <v>10388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10389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10390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10391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10392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10393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10394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10395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10396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10397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10398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10399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10400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10401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10402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10403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10404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10405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10406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10407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10408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10409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10410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10411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10412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10413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10414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10415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10416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10417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10418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10419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10420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10421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10422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10423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10424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10425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10426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10427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10428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10429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10430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10431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10432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10433</v>
      </c>
      <c r="B9944" s="19"/>
      <c r="C9944" s="19"/>
      <c r="D9944" s="43"/>
      <c r="E9944" s="19"/>
      <c r="F9944" s="21"/>
      <c r="G9944" s="19"/>
      <c r="H9944" s="25">
        <f t="shared" ref="H9944:H10007" si="549">IF(RIGHT(G9944,1)="M", LEFT(G9944,LEN(G9944)-1), G9944)</f>
        <v>0</v>
      </c>
      <c r="I9944" s="25" t="str">
        <f t="shared" ref="I9944:I10007" si="550">IF(RIGHT(G9944,1)="M","M","Non-M")</f>
        <v>Non-M</v>
      </c>
      <c r="J9944" s="70"/>
      <c r="K9944" s="59"/>
    </row>
    <row r="9945" spans="1:11" ht="41.25" customHeight="1">
      <c r="A9945" s="18" t="s">
        <v>10434</v>
      </c>
      <c r="B9945" s="19"/>
      <c r="C9945" s="19"/>
      <c r="D9945" s="43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70"/>
      <c r="K9945" s="59"/>
    </row>
    <row r="9946" spans="1:11" ht="41.25" customHeight="1">
      <c r="A9946" s="18" t="s">
        <v>10435</v>
      </c>
      <c r="B9946" s="19"/>
      <c r="C9946" s="19"/>
      <c r="D9946" s="43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70"/>
      <c r="K9946" s="59"/>
    </row>
    <row r="9947" spans="1:11" ht="41.25" customHeight="1">
      <c r="A9947" s="18" t="s">
        <v>10436</v>
      </c>
      <c r="B9947" s="19"/>
      <c r="C9947" s="19"/>
      <c r="D9947" s="43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70"/>
      <c r="K9947" s="59"/>
    </row>
    <row r="9948" spans="1:11" ht="41.25" customHeight="1">
      <c r="A9948" s="18" t="s">
        <v>10437</v>
      </c>
      <c r="B9948" s="19"/>
      <c r="C9948" s="19"/>
      <c r="D9948" s="43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70"/>
      <c r="K9948" s="59"/>
    </row>
    <row r="9949" spans="1:11" ht="41.25" customHeight="1">
      <c r="A9949" s="18" t="s">
        <v>10438</v>
      </c>
      <c r="B9949" s="19"/>
      <c r="C9949" s="19"/>
      <c r="D9949" s="43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70"/>
      <c r="K9949" s="59"/>
    </row>
    <row r="9950" spans="1:11" ht="41.25" customHeight="1">
      <c r="A9950" s="18" t="s">
        <v>10439</v>
      </c>
      <c r="B9950" s="19"/>
      <c r="C9950" s="19"/>
      <c r="D9950" s="43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70"/>
      <c r="K9950" s="59"/>
    </row>
    <row r="9951" spans="1:11" ht="41.25" customHeight="1">
      <c r="A9951" s="18" t="s">
        <v>10440</v>
      </c>
      <c r="B9951" s="19"/>
      <c r="C9951" s="19"/>
      <c r="D9951" s="43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70"/>
      <c r="K9951" s="59"/>
    </row>
    <row r="9952" spans="1:11" ht="41.25" customHeight="1">
      <c r="A9952" s="18" t="s">
        <v>10441</v>
      </c>
      <c r="B9952" s="19"/>
      <c r="C9952" s="19"/>
      <c r="D9952" s="43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70"/>
      <c r="K9952" s="59"/>
    </row>
    <row r="9953" spans="1:11" ht="41.25" customHeight="1">
      <c r="A9953" s="18" t="s">
        <v>10442</v>
      </c>
      <c r="B9953" s="19"/>
      <c r="C9953" s="19"/>
      <c r="D9953" s="43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70"/>
      <c r="K9953" s="59"/>
    </row>
    <row r="9954" spans="1:11" ht="41.25" customHeight="1">
      <c r="A9954" s="18" t="s">
        <v>10443</v>
      </c>
      <c r="B9954" s="19"/>
      <c r="C9954" s="19"/>
      <c r="D9954" s="43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70"/>
      <c r="K9954" s="59"/>
    </row>
    <row r="9955" spans="1:11" ht="41.25" customHeight="1">
      <c r="A9955" s="18" t="s">
        <v>10444</v>
      </c>
      <c r="B9955" s="19"/>
      <c r="C9955" s="19"/>
      <c r="D9955" s="43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70"/>
      <c r="K9955" s="59"/>
    </row>
    <row r="9956" spans="1:11" ht="41.25" customHeight="1">
      <c r="A9956" s="18" t="s">
        <v>10445</v>
      </c>
      <c r="B9956" s="19"/>
      <c r="C9956" s="19"/>
      <c r="D9956" s="43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70"/>
      <c r="K9956" s="59"/>
    </row>
    <row r="9957" spans="1:11" ht="41.25" customHeight="1">
      <c r="A9957" s="18" t="s">
        <v>10446</v>
      </c>
      <c r="B9957" s="19"/>
      <c r="C9957" s="19"/>
      <c r="D9957" s="43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70"/>
      <c r="K9957" s="59"/>
    </row>
    <row r="9958" spans="1:11" ht="41.25" customHeight="1">
      <c r="A9958" s="18" t="s">
        <v>10447</v>
      </c>
      <c r="B9958" s="19"/>
      <c r="C9958" s="19"/>
      <c r="D9958" s="43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70"/>
      <c r="K9958" s="59"/>
    </row>
    <row r="9959" spans="1:11" ht="41.25" customHeight="1">
      <c r="A9959" s="18" t="s">
        <v>10448</v>
      </c>
      <c r="B9959" s="19"/>
      <c r="C9959" s="19"/>
      <c r="D9959" s="43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70"/>
      <c r="K9959" s="59"/>
    </row>
    <row r="9960" spans="1:11" ht="41.25" customHeight="1">
      <c r="A9960" s="18" t="s">
        <v>10449</v>
      </c>
      <c r="B9960" s="19"/>
      <c r="C9960" s="19"/>
      <c r="D9960" s="43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70"/>
      <c r="K9960" s="59"/>
    </row>
    <row r="9961" spans="1:11" ht="41.25" customHeight="1">
      <c r="A9961" s="18" t="s">
        <v>10450</v>
      </c>
      <c r="B9961" s="19"/>
      <c r="C9961" s="19"/>
      <c r="D9961" s="43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70"/>
      <c r="K9961" s="59"/>
    </row>
    <row r="9962" spans="1:11" ht="41.25" customHeight="1">
      <c r="A9962" s="18" t="s">
        <v>10451</v>
      </c>
      <c r="B9962" s="19"/>
      <c r="C9962" s="19"/>
      <c r="D9962" s="43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70"/>
      <c r="K9962" s="59"/>
    </row>
    <row r="9963" spans="1:11" ht="41.25" customHeight="1">
      <c r="A9963" s="18" t="s">
        <v>10452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10453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10454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10455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10456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10457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10458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10459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10460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10461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10462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10463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10464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10465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10466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10467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10468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10469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10470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10471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10472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10473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10474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10475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10476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10477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10478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10479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10480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10481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10482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10483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10484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10485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10486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10487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10488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10489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10490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10491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10492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10493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10494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10495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10496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10497</v>
      </c>
      <c r="B10008" s="19"/>
      <c r="C10008" s="19"/>
      <c r="D10008" s="43"/>
      <c r="E10008" s="19"/>
      <c r="F10008" s="21"/>
      <c r="G10008" s="19"/>
      <c r="H10008" s="25">
        <f t="shared" ref="H10008:H10071" si="551">IF(RIGHT(G10008,1)="M", LEFT(G10008,LEN(G10008)-1), G10008)</f>
        <v>0</v>
      </c>
      <c r="I10008" s="25" t="str">
        <f t="shared" ref="I10008:I10071" si="552">IF(RIGHT(G10008,1)="M","M","Non-M")</f>
        <v>Non-M</v>
      </c>
      <c r="J10008" s="70"/>
      <c r="K10008" s="59"/>
    </row>
    <row r="10009" spans="1:11" ht="41.25" customHeight="1">
      <c r="A10009" s="18" t="s">
        <v>10498</v>
      </c>
      <c r="B10009" s="19"/>
      <c r="C10009" s="19"/>
      <c r="D10009" s="43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70"/>
      <c r="K10009" s="59"/>
    </row>
    <row r="10010" spans="1:11" ht="41.25" customHeight="1">
      <c r="A10010" s="18" t="s">
        <v>10499</v>
      </c>
      <c r="B10010" s="19"/>
      <c r="C10010" s="19"/>
      <c r="D10010" s="43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70"/>
      <c r="K10010" s="59"/>
    </row>
    <row r="10011" spans="1:11" ht="41.25" customHeight="1">
      <c r="A10011" s="18" t="s">
        <v>10500</v>
      </c>
      <c r="B10011" s="19"/>
      <c r="C10011" s="19"/>
      <c r="D10011" s="43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70"/>
      <c r="K10011" s="59"/>
    </row>
    <row r="10012" spans="1:11" ht="41.25" customHeight="1">
      <c r="A10012" s="18" t="s">
        <v>10501</v>
      </c>
      <c r="B10012" s="19"/>
      <c r="C10012" s="19"/>
      <c r="D10012" s="43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70"/>
      <c r="K10012" s="59"/>
    </row>
    <row r="10013" spans="1:11" ht="41.25" customHeight="1">
      <c r="A10013" s="18" t="s">
        <v>10502</v>
      </c>
      <c r="B10013" s="19"/>
      <c r="C10013" s="19"/>
      <c r="D10013" s="43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70"/>
      <c r="K10013" s="59"/>
    </row>
    <row r="10014" spans="1:11" ht="41.25" customHeight="1">
      <c r="A10014" s="18" t="s">
        <v>10503</v>
      </c>
      <c r="B10014" s="19"/>
      <c r="C10014" s="19"/>
      <c r="D10014" s="43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70"/>
      <c r="K10014" s="59"/>
    </row>
    <row r="10015" spans="1:11" ht="41.25" customHeight="1">
      <c r="A10015" s="18" t="s">
        <v>10504</v>
      </c>
      <c r="B10015" s="19"/>
      <c r="C10015" s="19"/>
      <c r="D10015" s="43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70"/>
      <c r="K10015" s="59"/>
    </row>
    <row r="10016" spans="1:11" ht="41.25" customHeight="1">
      <c r="A10016" s="18" t="s">
        <v>10505</v>
      </c>
      <c r="B10016" s="19"/>
      <c r="C10016" s="19"/>
      <c r="D10016" s="43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70"/>
      <c r="K10016" s="59"/>
    </row>
    <row r="10017" spans="1:11" ht="41.25" customHeight="1">
      <c r="A10017" s="18" t="s">
        <v>10506</v>
      </c>
      <c r="B10017" s="19"/>
      <c r="C10017" s="19"/>
      <c r="D10017" s="43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70"/>
      <c r="K10017" s="59"/>
    </row>
    <row r="10018" spans="1:11" ht="41.25" customHeight="1">
      <c r="A10018" s="18" t="s">
        <v>10507</v>
      </c>
      <c r="B10018" s="19"/>
      <c r="C10018" s="19"/>
      <c r="D10018" s="43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70"/>
      <c r="K10018" s="59"/>
    </row>
    <row r="10019" spans="1:11" ht="41.25" customHeight="1">
      <c r="A10019" s="18" t="s">
        <v>10508</v>
      </c>
      <c r="B10019" s="19"/>
      <c r="C10019" s="19"/>
      <c r="D10019" s="43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70"/>
      <c r="K10019" s="59"/>
    </row>
    <row r="10020" spans="1:11" ht="41.25" customHeight="1">
      <c r="A10020" s="18" t="s">
        <v>10509</v>
      </c>
      <c r="B10020" s="19"/>
      <c r="C10020" s="19"/>
      <c r="D10020" s="43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70"/>
      <c r="K10020" s="59"/>
    </row>
    <row r="10021" spans="1:11" ht="41.25" customHeight="1">
      <c r="A10021" s="18" t="s">
        <v>10510</v>
      </c>
      <c r="B10021" s="19"/>
      <c r="C10021" s="19"/>
      <c r="D10021" s="43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70"/>
      <c r="K10021" s="59"/>
    </row>
    <row r="10022" spans="1:11" ht="41.25" customHeight="1">
      <c r="A10022" s="18" t="s">
        <v>10511</v>
      </c>
      <c r="B10022" s="19"/>
      <c r="C10022" s="19"/>
      <c r="D10022" s="43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70"/>
      <c r="K10022" s="59"/>
    </row>
    <row r="10023" spans="1:11" ht="41.25" customHeight="1">
      <c r="A10023" s="18" t="s">
        <v>10512</v>
      </c>
      <c r="B10023" s="19"/>
      <c r="C10023" s="19"/>
      <c r="D10023" s="43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70"/>
      <c r="K10023" s="59"/>
    </row>
    <row r="10024" spans="1:11" ht="41.25" customHeight="1">
      <c r="A10024" s="18" t="s">
        <v>10513</v>
      </c>
      <c r="B10024" s="19"/>
      <c r="C10024" s="19"/>
      <c r="D10024" s="43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70"/>
      <c r="K10024" s="59"/>
    </row>
    <row r="10025" spans="1:11" ht="41.25" customHeight="1">
      <c r="A10025" s="18" t="s">
        <v>10514</v>
      </c>
      <c r="B10025" s="19"/>
      <c r="C10025" s="19"/>
      <c r="D10025" s="43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70"/>
      <c r="K10025" s="59"/>
    </row>
    <row r="10026" spans="1:11" ht="41.25" customHeight="1">
      <c r="A10026" s="18" t="s">
        <v>10515</v>
      </c>
      <c r="B10026" s="19"/>
      <c r="C10026" s="19"/>
      <c r="D10026" s="43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70"/>
      <c r="K10026" s="59"/>
    </row>
    <row r="10027" spans="1:11" ht="41.25" customHeight="1">
      <c r="A10027" s="18" t="s">
        <v>10516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10517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10518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10519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10520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10521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10522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10523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10524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10525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10526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10527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10528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10529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10530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10531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10532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10533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10534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10535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10536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10537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10538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10539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10540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10541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10542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10543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10544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10545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10546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10547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10548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10549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10550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10551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10552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10553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10554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10555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10556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10557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10558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10559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10560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10561</v>
      </c>
      <c r="B10072" s="19"/>
      <c r="C10072" s="19"/>
      <c r="D10072" s="43"/>
      <c r="E10072" s="19"/>
      <c r="F10072" s="21"/>
      <c r="G10072" s="19"/>
      <c r="H10072" s="25">
        <f t="shared" ref="H10072:H10135" si="553">IF(RIGHT(G10072,1)="M", LEFT(G10072,LEN(G10072)-1), G10072)</f>
        <v>0</v>
      </c>
      <c r="I10072" s="25" t="str">
        <f t="shared" ref="I10072:I10135" si="554">IF(RIGHT(G10072,1)="M","M","Non-M")</f>
        <v>Non-M</v>
      </c>
      <c r="J10072" s="70"/>
      <c r="K10072" s="59"/>
    </row>
    <row r="10073" spans="1:11" ht="41.25" customHeight="1">
      <c r="A10073" s="18" t="s">
        <v>10562</v>
      </c>
      <c r="B10073" s="19"/>
      <c r="C10073" s="19"/>
      <c r="D10073" s="43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70"/>
      <c r="K10073" s="59"/>
    </row>
    <row r="10074" spans="1:11" ht="41.25" customHeight="1">
      <c r="A10074" s="18" t="s">
        <v>10563</v>
      </c>
      <c r="B10074" s="19"/>
      <c r="C10074" s="19"/>
      <c r="D10074" s="43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70"/>
      <c r="K10074" s="59"/>
    </row>
    <row r="10075" spans="1:11" ht="41.25" customHeight="1">
      <c r="A10075" s="18" t="s">
        <v>10564</v>
      </c>
      <c r="B10075" s="19"/>
      <c r="C10075" s="19"/>
      <c r="D10075" s="43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70"/>
      <c r="K10075" s="59"/>
    </row>
    <row r="10076" spans="1:11" ht="41.25" customHeight="1">
      <c r="A10076" s="18" t="s">
        <v>10565</v>
      </c>
      <c r="B10076" s="19"/>
      <c r="C10076" s="19"/>
      <c r="D10076" s="43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70"/>
      <c r="K10076" s="59"/>
    </row>
    <row r="10077" spans="1:11" ht="41.25" customHeight="1">
      <c r="A10077" s="18" t="s">
        <v>10566</v>
      </c>
      <c r="B10077" s="19"/>
      <c r="C10077" s="19"/>
      <c r="D10077" s="43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70"/>
      <c r="K10077" s="59"/>
    </row>
    <row r="10078" spans="1:11" ht="41.25" customHeight="1">
      <c r="A10078" s="18" t="s">
        <v>10567</v>
      </c>
      <c r="B10078" s="19"/>
      <c r="C10078" s="19"/>
      <c r="D10078" s="43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70"/>
      <c r="K10078" s="59"/>
    </row>
    <row r="10079" spans="1:11" ht="41.25" customHeight="1">
      <c r="A10079" s="18" t="s">
        <v>10568</v>
      </c>
      <c r="B10079" s="19"/>
      <c r="C10079" s="19"/>
      <c r="D10079" s="43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70"/>
      <c r="K10079" s="59"/>
    </row>
    <row r="10080" spans="1:11" ht="41.25" customHeight="1">
      <c r="A10080" s="18" t="s">
        <v>10569</v>
      </c>
      <c r="B10080" s="19"/>
      <c r="C10080" s="19"/>
      <c r="D10080" s="43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70"/>
      <c r="K10080" s="59"/>
    </row>
    <row r="10081" spans="1:11" ht="41.25" customHeight="1">
      <c r="A10081" s="18" t="s">
        <v>10570</v>
      </c>
      <c r="B10081" s="19"/>
      <c r="C10081" s="19"/>
      <c r="D10081" s="43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70"/>
      <c r="K10081" s="59"/>
    </row>
    <row r="10082" spans="1:11" ht="41.25" customHeight="1">
      <c r="A10082" s="18" t="s">
        <v>10571</v>
      </c>
      <c r="B10082" s="19"/>
      <c r="C10082" s="19"/>
      <c r="D10082" s="43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70"/>
      <c r="K10082" s="59"/>
    </row>
    <row r="10083" spans="1:11" ht="41.25" customHeight="1">
      <c r="A10083" s="18" t="s">
        <v>10572</v>
      </c>
      <c r="B10083" s="19"/>
      <c r="C10083" s="19"/>
      <c r="D10083" s="43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70"/>
      <c r="K10083" s="59"/>
    </row>
    <row r="10084" spans="1:11" ht="41.25" customHeight="1">
      <c r="A10084" s="18" t="s">
        <v>10573</v>
      </c>
      <c r="B10084" s="19"/>
      <c r="C10084" s="19"/>
      <c r="D10084" s="43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70"/>
      <c r="K10084" s="59"/>
    </row>
    <row r="10085" spans="1:11" ht="41.25" customHeight="1">
      <c r="A10085" s="18" t="s">
        <v>10574</v>
      </c>
      <c r="B10085" s="19"/>
      <c r="C10085" s="19"/>
      <c r="D10085" s="43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70"/>
      <c r="K10085" s="59"/>
    </row>
    <row r="10086" spans="1:11" ht="41.25" customHeight="1">
      <c r="A10086" s="18" t="s">
        <v>10575</v>
      </c>
      <c r="B10086" s="19"/>
      <c r="C10086" s="19"/>
      <c r="D10086" s="43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70"/>
      <c r="K10086" s="59"/>
    </row>
    <row r="10087" spans="1:11" ht="41.25" customHeight="1">
      <c r="A10087" s="18" t="s">
        <v>10576</v>
      </c>
      <c r="B10087" s="19"/>
      <c r="C10087" s="19"/>
      <c r="D10087" s="43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70"/>
      <c r="K10087" s="59"/>
    </row>
    <row r="10088" spans="1:11" ht="41.25" customHeight="1">
      <c r="A10088" s="18" t="s">
        <v>10577</v>
      </c>
      <c r="B10088" s="19"/>
      <c r="C10088" s="19"/>
      <c r="D10088" s="43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70"/>
      <c r="K10088" s="59"/>
    </row>
    <row r="10089" spans="1:11" ht="41.25" customHeight="1">
      <c r="A10089" s="18" t="s">
        <v>10578</v>
      </c>
      <c r="B10089" s="19"/>
      <c r="C10089" s="19"/>
      <c r="D10089" s="43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70"/>
      <c r="K10089" s="59"/>
    </row>
    <row r="10090" spans="1:11" ht="41.25" customHeight="1">
      <c r="A10090" s="18" t="s">
        <v>10579</v>
      </c>
      <c r="B10090" s="19"/>
      <c r="C10090" s="19"/>
      <c r="D10090" s="43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70"/>
      <c r="K10090" s="59"/>
    </row>
    <row r="10091" spans="1:11" ht="41.25" customHeight="1">
      <c r="A10091" s="18" t="s">
        <v>10580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10581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10582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10583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10584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10585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10586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10587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10588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10589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10590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10591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10592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10593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10594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10595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10596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10597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10598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10599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10600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10601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10602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10603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10604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10605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10606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10607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10608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10609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10610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10611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10612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10613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10614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10615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10616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10617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10618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10619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10620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10621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10622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10623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10624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10625</v>
      </c>
      <c r="B10136" s="19"/>
      <c r="C10136" s="19"/>
      <c r="D10136" s="43"/>
      <c r="E10136" s="19"/>
      <c r="F10136" s="21"/>
      <c r="G10136" s="19"/>
      <c r="H10136" s="25">
        <f t="shared" ref="H10136:H10199" si="555">IF(RIGHT(G10136,1)="M", LEFT(G10136,LEN(G10136)-1), G10136)</f>
        <v>0</v>
      </c>
      <c r="I10136" s="25" t="str">
        <f t="shared" ref="I10136:I10199" si="556">IF(RIGHT(G10136,1)="M","M","Non-M")</f>
        <v>Non-M</v>
      </c>
      <c r="J10136" s="70"/>
      <c r="K10136" s="59"/>
    </row>
    <row r="10137" spans="1:11" ht="41.25" customHeight="1">
      <c r="A10137" s="18" t="s">
        <v>10626</v>
      </c>
      <c r="B10137" s="19"/>
      <c r="C10137" s="19"/>
      <c r="D10137" s="43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70"/>
      <c r="K10137" s="59"/>
    </row>
    <row r="10138" spans="1:11" ht="41.25" customHeight="1">
      <c r="A10138" s="18" t="s">
        <v>10627</v>
      </c>
      <c r="B10138" s="19"/>
      <c r="C10138" s="19"/>
      <c r="D10138" s="43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70"/>
      <c r="K10138" s="59"/>
    </row>
    <row r="10139" spans="1:11" ht="41.25" customHeight="1">
      <c r="A10139" s="18" t="s">
        <v>10628</v>
      </c>
      <c r="B10139" s="19"/>
      <c r="C10139" s="19"/>
      <c r="D10139" s="43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70"/>
      <c r="K10139" s="59"/>
    </row>
    <row r="10140" spans="1:11" ht="41.25" customHeight="1">
      <c r="A10140" s="18" t="s">
        <v>10629</v>
      </c>
      <c r="B10140" s="19"/>
      <c r="C10140" s="19"/>
      <c r="D10140" s="43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70"/>
      <c r="K10140" s="59"/>
    </row>
    <row r="10141" spans="1:11" ht="41.25" customHeight="1">
      <c r="A10141" s="18" t="s">
        <v>10630</v>
      </c>
      <c r="B10141" s="19"/>
      <c r="C10141" s="19"/>
      <c r="D10141" s="43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70"/>
      <c r="K10141" s="59"/>
    </row>
    <row r="10142" spans="1:11" ht="41.25" customHeight="1">
      <c r="A10142" s="18" t="s">
        <v>10631</v>
      </c>
      <c r="B10142" s="19"/>
      <c r="C10142" s="19"/>
      <c r="D10142" s="43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70"/>
      <c r="K10142" s="59"/>
    </row>
    <row r="10143" spans="1:11" ht="41.25" customHeight="1">
      <c r="A10143" s="18" t="s">
        <v>10632</v>
      </c>
      <c r="B10143" s="19"/>
      <c r="C10143" s="19"/>
      <c r="D10143" s="43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70"/>
      <c r="K10143" s="59"/>
    </row>
    <row r="10144" spans="1:11" ht="41.25" customHeight="1">
      <c r="A10144" s="18" t="s">
        <v>10633</v>
      </c>
      <c r="B10144" s="19"/>
      <c r="C10144" s="19"/>
      <c r="D10144" s="43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70"/>
      <c r="K10144" s="59"/>
    </row>
    <row r="10145" spans="1:11" ht="41.25" customHeight="1">
      <c r="A10145" s="18" t="s">
        <v>10634</v>
      </c>
      <c r="B10145" s="19"/>
      <c r="C10145" s="19"/>
      <c r="D10145" s="43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70"/>
      <c r="K10145" s="59"/>
    </row>
    <row r="10146" spans="1:11" ht="41.25" customHeight="1">
      <c r="A10146" s="18" t="s">
        <v>10635</v>
      </c>
      <c r="B10146" s="19"/>
      <c r="C10146" s="19"/>
      <c r="D10146" s="43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70"/>
      <c r="K10146" s="59"/>
    </row>
    <row r="10147" spans="1:11" ht="41.25" customHeight="1">
      <c r="A10147" s="18" t="s">
        <v>10636</v>
      </c>
      <c r="B10147" s="19"/>
      <c r="C10147" s="19"/>
      <c r="D10147" s="43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70"/>
      <c r="K10147" s="59"/>
    </row>
    <row r="10148" spans="1:11" ht="41.25" customHeight="1">
      <c r="A10148" s="18" t="s">
        <v>10637</v>
      </c>
      <c r="B10148" s="19"/>
      <c r="C10148" s="19"/>
      <c r="D10148" s="43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70"/>
      <c r="K10148" s="59"/>
    </row>
    <row r="10149" spans="1:11" ht="41.25" customHeight="1">
      <c r="A10149" s="18" t="s">
        <v>10638</v>
      </c>
      <c r="B10149" s="19"/>
      <c r="C10149" s="19"/>
      <c r="D10149" s="43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70"/>
      <c r="K10149" s="59"/>
    </row>
    <row r="10150" spans="1:11" ht="41.25" customHeight="1">
      <c r="A10150" s="18" t="s">
        <v>10639</v>
      </c>
      <c r="B10150" s="19"/>
      <c r="C10150" s="19"/>
      <c r="D10150" s="43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70"/>
      <c r="K10150" s="59"/>
    </row>
    <row r="10151" spans="1:11" ht="41.25" customHeight="1">
      <c r="A10151" s="18" t="s">
        <v>10640</v>
      </c>
      <c r="B10151" s="19"/>
      <c r="C10151" s="19"/>
      <c r="D10151" s="43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70"/>
      <c r="K10151" s="59"/>
    </row>
    <row r="10152" spans="1:11" ht="41.25" customHeight="1">
      <c r="A10152" s="18" t="s">
        <v>10641</v>
      </c>
      <c r="B10152" s="19"/>
      <c r="C10152" s="19"/>
      <c r="D10152" s="43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70"/>
      <c r="K10152" s="59"/>
    </row>
    <row r="10153" spans="1:11" ht="41.25" customHeight="1">
      <c r="A10153" s="18" t="s">
        <v>10642</v>
      </c>
      <c r="B10153" s="19"/>
      <c r="C10153" s="19"/>
      <c r="D10153" s="43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70"/>
      <c r="K10153" s="59"/>
    </row>
    <row r="10154" spans="1:11" ht="41.25" customHeight="1">
      <c r="A10154" s="18" t="s">
        <v>10643</v>
      </c>
      <c r="B10154" s="19"/>
      <c r="C10154" s="19"/>
      <c r="D10154" s="43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70"/>
      <c r="K10154" s="59"/>
    </row>
    <row r="10155" spans="1:11" ht="41.25" customHeight="1">
      <c r="A10155" s="18" t="s">
        <v>10644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10645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10646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10647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10648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10649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10650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10651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10652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10653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10654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10655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10656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10657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10658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10659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10660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10661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10662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10663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10664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10665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10666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10667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10668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10669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10670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10671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10672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10673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10674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10675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10676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10677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10678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10679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10680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10681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10682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10683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10684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10685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10686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10687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10688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10689</v>
      </c>
      <c r="B10200" s="19"/>
      <c r="C10200" s="19"/>
      <c r="D10200" s="43"/>
      <c r="E10200" s="19"/>
      <c r="F10200" s="21"/>
      <c r="G10200" s="19"/>
      <c r="H10200" s="25">
        <f t="shared" ref="H10200:H10263" si="557">IF(RIGHT(G10200,1)="M", LEFT(G10200,LEN(G10200)-1), G10200)</f>
        <v>0</v>
      </c>
      <c r="I10200" s="25" t="str">
        <f t="shared" ref="I10200:I10263" si="558">IF(RIGHT(G10200,1)="M","M","Non-M")</f>
        <v>Non-M</v>
      </c>
      <c r="J10200" s="70"/>
      <c r="K10200" s="59"/>
    </row>
    <row r="10201" spans="1:11" ht="41.25" customHeight="1">
      <c r="A10201" s="18" t="s">
        <v>10690</v>
      </c>
      <c r="B10201" s="19"/>
      <c r="C10201" s="19"/>
      <c r="D10201" s="43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70"/>
      <c r="K10201" s="59"/>
    </row>
    <row r="10202" spans="1:11" ht="41.25" customHeight="1">
      <c r="A10202" s="18" t="s">
        <v>10691</v>
      </c>
      <c r="B10202" s="19"/>
      <c r="C10202" s="19"/>
      <c r="D10202" s="43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70"/>
      <c r="K10202" s="59"/>
    </row>
    <row r="10203" spans="1:11" ht="41.25" customHeight="1">
      <c r="A10203" s="18" t="s">
        <v>10692</v>
      </c>
      <c r="B10203" s="19"/>
      <c r="C10203" s="19"/>
      <c r="D10203" s="43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70"/>
      <c r="K10203" s="59"/>
    </row>
    <row r="10204" spans="1:11" ht="41.25" customHeight="1">
      <c r="A10204" s="18" t="s">
        <v>10693</v>
      </c>
      <c r="B10204" s="19"/>
      <c r="C10204" s="19"/>
      <c r="D10204" s="43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70"/>
      <c r="K10204" s="59"/>
    </row>
    <row r="10205" spans="1:11" ht="41.25" customHeight="1">
      <c r="A10205" s="18" t="s">
        <v>10694</v>
      </c>
      <c r="B10205" s="19"/>
      <c r="C10205" s="19"/>
      <c r="D10205" s="43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70"/>
      <c r="K10205" s="59"/>
    </row>
    <row r="10206" spans="1:11" ht="41.25" customHeight="1">
      <c r="A10206" s="18" t="s">
        <v>10695</v>
      </c>
      <c r="B10206" s="19"/>
      <c r="C10206" s="19"/>
      <c r="D10206" s="43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70"/>
      <c r="K10206" s="59"/>
    </row>
    <row r="10207" spans="1:11" ht="41.25" customHeight="1">
      <c r="A10207" s="18" t="s">
        <v>10696</v>
      </c>
      <c r="B10207" s="19"/>
      <c r="C10207" s="19"/>
      <c r="D10207" s="43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70"/>
      <c r="K10207" s="59"/>
    </row>
    <row r="10208" spans="1:11" ht="41.25" customHeight="1">
      <c r="A10208" s="18" t="s">
        <v>10697</v>
      </c>
      <c r="B10208" s="19"/>
      <c r="C10208" s="19"/>
      <c r="D10208" s="43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70"/>
      <c r="K10208" s="59"/>
    </row>
    <row r="10209" spans="1:11" ht="41.25" customHeight="1">
      <c r="A10209" s="18" t="s">
        <v>10698</v>
      </c>
      <c r="B10209" s="19"/>
      <c r="C10209" s="19"/>
      <c r="D10209" s="43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70"/>
      <c r="K10209" s="59"/>
    </row>
    <row r="10210" spans="1:11" ht="41.25" customHeight="1">
      <c r="A10210" s="18" t="s">
        <v>10699</v>
      </c>
      <c r="B10210" s="19"/>
      <c r="C10210" s="19"/>
      <c r="D10210" s="43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70"/>
      <c r="K10210" s="59"/>
    </row>
    <row r="10211" spans="1:11" ht="41.25" customHeight="1">
      <c r="A10211" s="18" t="s">
        <v>10700</v>
      </c>
      <c r="B10211" s="19"/>
      <c r="C10211" s="19"/>
      <c r="D10211" s="43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70"/>
      <c r="K10211" s="59"/>
    </row>
    <row r="10212" spans="1:11" ht="41.25" customHeight="1">
      <c r="A10212" s="18" t="s">
        <v>10701</v>
      </c>
      <c r="B10212" s="19"/>
      <c r="C10212" s="19"/>
      <c r="D10212" s="43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70"/>
      <c r="K10212" s="59"/>
    </row>
    <row r="10213" spans="1:11" ht="41.25" customHeight="1">
      <c r="A10213" s="18" t="s">
        <v>10702</v>
      </c>
      <c r="B10213" s="19"/>
      <c r="C10213" s="19"/>
      <c r="D10213" s="43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70"/>
      <c r="K10213" s="59"/>
    </row>
    <row r="10214" spans="1:11" ht="41.25" customHeight="1">
      <c r="A10214" s="18" t="s">
        <v>10703</v>
      </c>
      <c r="B10214" s="19"/>
      <c r="C10214" s="19"/>
      <c r="D10214" s="43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70"/>
      <c r="K10214" s="59"/>
    </row>
    <row r="10215" spans="1:11" ht="41.25" customHeight="1">
      <c r="A10215" s="18" t="s">
        <v>10704</v>
      </c>
      <c r="B10215" s="19"/>
      <c r="C10215" s="19"/>
      <c r="D10215" s="43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70"/>
      <c r="K10215" s="59"/>
    </row>
    <row r="10216" spans="1:11" ht="41.25" customHeight="1">
      <c r="A10216" s="18" t="s">
        <v>10705</v>
      </c>
      <c r="B10216" s="19"/>
      <c r="C10216" s="19"/>
      <c r="D10216" s="43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70"/>
      <c r="K10216" s="59"/>
    </row>
    <row r="10217" spans="1:11" ht="41.25" customHeight="1">
      <c r="A10217" s="18" t="s">
        <v>10706</v>
      </c>
      <c r="B10217" s="19"/>
      <c r="C10217" s="19"/>
      <c r="D10217" s="43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70"/>
      <c r="K10217" s="59"/>
    </row>
    <row r="10218" spans="1:11" ht="41.25" customHeight="1">
      <c r="A10218" s="18" t="s">
        <v>10707</v>
      </c>
      <c r="B10218" s="19"/>
      <c r="C10218" s="19"/>
      <c r="D10218" s="43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70"/>
      <c r="K10218" s="59"/>
    </row>
    <row r="10219" spans="1:11" ht="41.25" customHeight="1">
      <c r="A10219" s="18" t="s">
        <v>10708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10709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10710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10711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10712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10713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10714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10715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10716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10717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10718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10719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10720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10721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10722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10723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10724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10725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10726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10727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10728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10729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10730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10731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10732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10733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10734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10735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10736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10737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10738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10739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10740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10741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10742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10743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10744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10745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10746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10747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10748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10749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10750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10751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10752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10753</v>
      </c>
      <c r="B10264" s="19"/>
      <c r="C10264" s="19"/>
      <c r="D10264" s="43"/>
      <c r="E10264" s="19"/>
      <c r="F10264" s="21"/>
      <c r="G10264" s="19"/>
      <c r="H10264" s="25">
        <f t="shared" ref="H10264:H10327" si="559">IF(RIGHT(G10264,1)="M", LEFT(G10264,LEN(G10264)-1), G10264)</f>
        <v>0</v>
      </c>
      <c r="I10264" s="25" t="str">
        <f t="shared" ref="I10264:I10327" si="560">IF(RIGHT(G10264,1)="M","M","Non-M")</f>
        <v>Non-M</v>
      </c>
      <c r="J10264" s="70"/>
      <c r="K10264" s="59"/>
    </row>
    <row r="10265" spans="1:11" ht="41.25" customHeight="1">
      <c r="A10265" s="18" t="s">
        <v>10754</v>
      </c>
      <c r="B10265" s="19"/>
      <c r="C10265" s="19"/>
      <c r="D10265" s="43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70"/>
      <c r="K10265" s="59"/>
    </row>
    <row r="10266" spans="1:11" ht="41.25" customHeight="1">
      <c r="A10266" s="18" t="s">
        <v>10755</v>
      </c>
      <c r="B10266" s="19"/>
      <c r="C10266" s="19"/>
      <c r="D10266" s="43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70"/>
      <c r="K10266" s="59"/>
    </row>
    <row r="10267" spans="1:11" ht="41.25" customHeight="1">
      <c r="A10267" s="18" t="s">
        <v>10756</v>
      </c>
      <c r="B10267" s="19"/>
      <c r="C10267" s="19"/>
      <c r="D10267" s="43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70"/>
      <c r="K10267" s="59"/>
    </row>
    <row r="10268" spans="1:11" ht="41.25" customHeight="1">
      <c r="A10268" s="18" t="s">
        <v>10757</v>
      </c>
      <c r="B10268" s="19"/>
      <c r="C10268" s="19"/>
      <c r="D10268" s="43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70"/>
      <c r="K10268" s="59"/>
    </row>
    <row r="10269" spans="1:11" ht="41.25" customHeight="1">
      <c r="A10269" s="18" t="s">
        <v>10758</v>
      </c>
      <c r="B10269" s="19"/>
      <c r="C10269" s="19"/>
      <c r="D10269" s="43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70"/>
      <c r="K10269" s="59"/>
    </row>
    <row r="10270" spans="1:11" ht="41.25" customHeight="1">
      <c r="A10270" s="18" t="s">
        <v>10759</v>
      </c>
      <c r="B10270" s="19"/>
      <c r="C10270" s="19"/>
      <c r="D10270" s="43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70"/>
      <c r="K10270" s="59"/>
    </row>
    <row r="10271" spans="1:11" ht="41.25" customHeight="1">
      <c r="A10271" s="18" t="s">
        <v>10760</v>
      </c>
      <c r="B10271" s="19"/>
      <c r="C10271" s="19"/>
      <c r="D10271" s="43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70"/>
      <c r="K10271" s="59"/>
    </row>
    <row r="10272" spans="1:11" ht="41.25" customHeight="1">
      <c r="A10272" s="18" t="s">
        <v>10761</v>
      </c>
      <c r="B10272" s="19"/>
      <c r="C10272" s="19"/>
      <c r="D10272" s="43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70"/>
      <c r="K10272" s="59"/>
    </row>
    <row r="10273" spans="1:11" ht="41.25" customHeight="1">
      <c r="A10273" s="18" t="s">
        <v>10762</v>
      </c>
      <c r="B10273" s="19"/>
      <c r="C10273" s="19"/>
      <c r="D10273" s="43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70"/>
      <c r="K10273" s="59"/>
    </row>
    <row r="10274" spans="1:11" ht="41.25" customHeight="1">
      <c r="A10274" s="18" t="s">
        <v>10763</v>
      </c>
      <c r="B10274" s="19"/>
      <c r="C10274" s="19"/>
      <c r="D10274" s="43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70"/>
      <c r="K10274" s="59"/>
    </row>
    <row r="10275" spans="1:11" ht="41.25" customHeight="1">
      <c r="A10275" s="18" t="s">
        <v>10764</v>
      </c>
      <c r="B10275" s="19"/>
      <c r="C10275" s="19"/>
      <c r="D10275" s="43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70"/>
      <c r="K10275" s="59"/>
    </row>
    <row r="10276" spans="1:11" ht="41.25" customHeight="1">
      <c r="A10276" s="18" t="s">
        <v>10765</v>
      </c>
      <c r="B10276" s="19"/>
      <c r="C10276" s="19"/>
      <c r="D10276" s="43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70"/>
      <c r="K10276" s="59"/>
    </row>
    <row r="10277" spans="1:11" ht="41.25" customHeight="1">
      <c r="A10277" s="18" t="s">
        <v>10766</v>
      </c>
      <c r="B10277" s="19"/>
      <c r="C10277" s="19"/>
      <c r="D10277" s="43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70"/>
      <c r="K10277" s="59"/>
    </row>
    <row r="10278" spans="1:11" ht="41.25" customHeight="1">
      <c r="A10278" s="18" t="s">
        <v>10767</v>
      </c>
      <c r="B10278" s="19"/>
      <c r="C10278" s="19"/>
      <c r="D10278" s="43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70"/>
      <c r="K10278" s="59"/>
    </row>
    <row r="10279" spans="1:11" ht="41.25" customHeight="1">
      <c r="A10279" s="18" t="s">
        <v>10768</v>
      </c>
      <c r="B10279" s="19"/>
      <c r="C10279" s="19"/>
      <c r="D10279" s="43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70"/>
      <c r="K10279" s="59"/>
    </row>
    <row r="10280" spans="1:11" ht="41.25" customHeight="1">
      <c r="A10280" s="18" t="s">
        <v>10769</v>
      </c>
      <c r="B10280" s="19"/>
      <c r="C10280" s="19"/>
      <c r="D10280" s="43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70"/>
      <c r="K10280" s="59"/>
    </row>
    <row r="10281" spans="1:11" ht="41.25" customHeight="1">
      <c r="A10281" s="18" t="s">
        <v>10770</v>
      </c>
      <c r="B10281" s="19"/>
      <c r="C10281" s="19"/>
      <c r="D10281" s="43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70"/>
      <c r="K10281" s="59"/>
    </row>
    <row r="10282" spans="1:11" ht="41.25" customHeight="1">
      <c r="A10282" s="18" t="s">
        <v>10771</v>
      </c>
      <c r="B10282" s="19"/>
      <c r="C10282" s="19"/>
      <c r="D10282" s="43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70"/>
      <c r="K10282" s="59"/>
    </row>
    <row r="10283" spans="1:11" ht="41.25" customHeight="1">
      <c r="A10283" s="18" t="s">
        <v>10772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10773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10774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10775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10776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10777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10778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10779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10780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10781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10782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10783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10784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10785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10786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10787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10788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10789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10790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10791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10792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10793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10794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10795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10796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10797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10798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10799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10800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10801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10802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10803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10804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10805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10806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10807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10808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10809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10810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10811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10812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10813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10814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10815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10816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10817</v>
      </c>
      <c r="B10328" s="19"/>
      <c r="C10328" s="19"/>
      <c r="D10328" s="43"/>
      <c r="E10328" s="19"/>
      <c r="F10328" s="21"/>
      <c r="G10328" s="19"/>
      <c r="H10328" s="25">
        <f t="shared" ref="H10328:H10391" si="561">IF(RIGHT(G10328,1)="M", LEFT(G10328,LEN(G10328)-1), G10328)</f>
        <v>0</v>
      </c>
      <c r="I10328" s="25" t="str">
        <f t="shared" ref="I10328:I10391" si="562">IF(RIGHT(G10328,1)="M","M","Non-M")</f>
        <v>Non-M</v>
      </c>
      <c r="J10328" s="70"/>
      <c r="K10328" s="59"/>
    </row>
    <row r="10329" spans="1:11" ht="41.25" customHeight="1">
      <c r="A10329" s="18" t="s">
        <v>10818</v>
      </c>
      <c r="B10329" s="19"/>
      <c r="C10329" s="19"/>
      <c r="D10329" s="43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70"/>
      <c r="K10329" s="59"/>
    </row>
    <row r="10330" spans="1:11" ht="41.25" customHeight="1">
      <c r="A10330" s="18" t="s">
        <v>10819</v>
      </c>
      <c r="B10330" s="19"/>
      <c r="C10330" s="19"/>
      <c r="D10330" s="43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70"/>
      <c r="K10330" s="59"/>
    </row>
    <row r="10331" spans="1:11" ht="41.25" customHeight="1">
      <c r="A10331" s="18" t="s">
        <v>10820</v>
      </c>
      <c r="B10331" s="19"/>
      <c r="C10331" s="19"/>
      <c r="D10331" s="43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70"/>
      <c r="K10331" s="59"/>
    </row>
    <row r="10332" spans="1:11" ht="41.25" customHeight="1">
      <c r="A10332" s="18" t="s">
        <v>10821</v>
      </c>
      <c r="B10332" s="19"/>
      <c r="C10332" s="19"/>
      <c r="D10332" s="43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70"/>
      <c r="K10332" s="59"/>
    </row>
    <row r="10333" spans="1:11" ht="41.25" customHeight="1">
      <c r="A10333" s="18" t="s">
        <v>10822</v>
      </c>
      <c r="B10333" s="19"/>
      <c r="C10333" s="19"/>
      <c r="D10333" s="43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70"/>
      <c r="K10333" s="59"/>
    </row>
    <row r="10334" spans="1:11" ht="41.25" customHeight="1">
      <c r="A10334" s="18" t="s">
        <v>10823</v>
      </c>
      <c r="B10334" s="19"/>
      <c r="C10334" s="19"/>
      <c r="D10334" s="43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70"/>
      <c r="K10334" s="59"/>
    </row>
    <row r="10335" spans="1:11" ht="41.25" customHeight="1">
      <c r="A10335" s="18" t="s">
        <v>10824</v>
      </c>
      <c r="B10335" s="19"/>
      <c r="C10335" s="19"/>
      <c r="D10335" s="43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70"/>
      <c r="K10335" s="59"/>
    </row>
    <row r="10336" spans="1:11" ht="41.25" customHeight="1">
      <c r="A10336" s="18" t="s">
        <v>10825</v>
      </c>
      <c r="B10336" s="19"/>
      <c r="C10336" s="19"/>
      <c r="D10336" s="43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70"/>
      <c r="K10336" s="59"/>
    </row>
    <row r="10337" spans="1:11" ht="41.25" customHeight="1">
      <c r="A10337" s="18" t="s">
        <v>10826</v>
      </c>
      <c r="B10337" s="19"/>
      <c r="C10337" s="19"/>
      <c r="D10337" s="43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70"/>
      <c r="K10337" s="59"/>
    </row>
    <row r="10338" spans="1:11" ht="41.25" customHeight="1">
      <c r="A10338" s="18" t="s">
        <v>10827</v>
      </c>
      <c r="B10338" s="19"/>
      <c r="C10338" s="19"/>
      <c r="D10338" s="43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70"/>
      <c r="K10338" s="59"/>
    </row>
    <row r="10339" spans="1:11" ht="41.25" customHeight="1">
      <c r="A10339" s="18" t="s">
        <v>10828</v>
      </c>
      <c r="B10339" s="19"/>
      <c r="C10339" s="19"/>
      <c r="D10339" s="43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70"/>
      <c r="K10339" s="59"/>
    </row>
    <row r="10340" spans="1:11" ht="41.25" customHeight="1">
      <c r="A10340" s="18" t="s">
        <v>10829</v>
      </c>
      <c r="B10340" s="19"/>
      <c r="C10340" s="19"/>
      <c r="D10340" s="43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70"/>
      <c r="K10340" s="59"/>
    </row>
    <row r="10341" spans="1:11" ht="41.25" customHeight="1">
      <c r="A10341" s="18" t="s">
        <v>10830</v>
      </c>
      <c r="B10341" s="19"/>
      <c r="C10341" s="19"/>
      <c r="D10341" s="43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70"/>
      <c r="K10341" s="59"/>
    </row>
    <row r="10342" spans="1:11" ht="41.25" customHeight="1">
      <c r="A10342" s="18" t="s">
        <v>10831</v>
      </c>
      <c r="B10342" s="19"/>
      <c r="C10342" s="19"/>
      <c r="D10342" s="43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70"/>
      <c r="K10342" s="59"/>
    </row>
    <row r="10343" spans="1:11" ht="41.25" customHeight="1">
      <c r="A10343" s="18" t="s">
        <v>10832</v>
      </c>
      <c r="B10343" s="19"/>
      <c r="C10343" s="19"/>
      <c r="D10343" s="43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70"/>
      <c r="K10343" s="59"/>
    </row>
    <row r="10344" spans="1:11" ht="41.25" customHeight="1">
      <c r="A10344" s="18" t="s">
        <v>10833</v>
      </c>
      <c r="B10344" s="19"/>
      <c r="C10344" s="19"/>
      <c r="D10344" s="43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70"/>
      <c r="K10344" s="59"/>
    </row>
    <row r="10345" spans="1:11" ht="41.25" customHeight="1">
      <c r="A10345" s="18" t="s">
        <v>10834</v>
      </c>
      <c r="B10345" s="19"/>
      <c r="C10345" s="19"/>
      <c r="D10345" s="43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70"/>
      <c r="K10345" s="59"/>
    </row>
    <row r="10346" spans="1:11" ht="41.25" customHeight="1">
      <c r="A10346" s="18" t="s">
        <v>10835</v>
      </c>
      <c r="B10346" s="19"/>
      <c r="C10346" s="19"/>
      <c r="D10346" s="43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70"/>
      <c r="K10346" s="59"/>
    </row>
    <row r="10347" spans="1:11" ht="41.25" customHeight="1">
      <c r="A10347" s="18" t="s">
        <v>10836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10837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10838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10839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10840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10841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10842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10843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10844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10845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10846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10847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10848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10849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10850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10851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10852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10853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10854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10855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10856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10857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10858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10859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10860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10861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10862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10863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10864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10865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10866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10867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10868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10869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10870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10871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10872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10873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10874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10875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10876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10877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10878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10879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10880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10881</v>
      </c>
      <c r="B10392" s="19"/>
      <c r="C10392" s="19"/>
      <c r="D10392" s="43"/>
      <c r="E10392" s="19"/>
      <c r="F10392" s="21"/>
      <c r="G10392" s="19"/>
      <c r="H10392" s="25">
        <f t="shared" ref="H10392:H10455" si="563">IF(RIGHT(G10392,1)="M", LEFT(G10392,LEN(G10392)-1), G10392)</f>
        <v>0</v>
      </c>
      <c r="I10392" s="25" t="str">
        <f t="shared" ref="I10392:I10455" si="564">IF(RIGHT(G10392,1)="M","M","Non-M")</f>
        <v>Non-M</v>
      </c>
      <c r="J10392" s="70"/>
      <c r="K10392" s="59"/>
    </row>
    <row r="10393" spans="1:11" ht="41.25" customHeight="1">
      <c r="A10393" s="18" t="s">
        <v>10882</v>
      </c>
      <c r="B10393" s="19"/>
      <c r="C10393" s="19"/>
      <c r="D10393" s="43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70"/>
      <c r="K10393" s="59"/>
    </row>
    <row r="10394" spans="1:11" ht="41.25" customHeight="1">
      <c r="A10394" s="18" t="s">
        <v>10883</v>
      </c>
      <c r="B10394" s="19"/>
      <c r="C10394" s="19"/>
      <c r="D10394" s="43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70"/>
      <c r="K10394" s="59"/>
    </row>
    <row r="10395" spans="1:11" ht="41.25" customHeight="1">
      <c r="A10395" s="18" t="s">
        <v>10884</v>
      </c>
      <c r="B10395" s="19"/>
      <c r="C10395" s="19"/>
      <c r="D10395" s="43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70"/>
      <c r="K10395" s="59"/>
    </row>
    <row r="10396" spans="1:11" ht="41.25" customHeight="1">
      <c r="A10396" s="18" t="s">
        <v>10885</v>
      </c>
      <c r="B10396" s="19"/>
      <c r="C10396" s="19"/>
      <c r="D10396" s="43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70"/>
      <c r="K10396" s="59"/>
    </row>
    <row r="10397" spans="1:11" ht="41.25" customHeight="1">
      <c r="A10397" s="18" t="s">
        <v>10886</v>
      </c>
      <c r="B10397" s="19"/>
      <c r="C10397" s="19"/>
      <c r="D10397" s="43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70"/>
      <c r="K10397" s="59"/>
    </row>
    <row r="10398" spans="1:11" ht="41.25" customHeight="1">
      <c r="A10398" s="18" t="s">
        <v>10887</v>
      </c>
      <c r="B10398" s="19"/>
      <c r="C10398" s="19"/>
      <c r="D10398" s="43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70"/>
      <c r="K10398" s="59"/>
    </row>
    <row r="10399" spans="1:11" ht="41.25" customHeight="1">
      <c r="A10399" s="18" t="s">
        <v>10888</v>
      </c>
      <c r="B10399" s="19"/>
      <c r="C10399" s="19"/>
      <c r="D10399" s="43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70"/>
      <c r="K10399" s="59"/>
    </row>
    <row r="10400" spans="1:11" ht="41.25" customHeight="1">
      <c r="A10400" s="18" t="s">
        <v>10889</v>
      </c>
      <c r="B10400" s="19"/>
      <c r="C10400" s="19"/>
      <c r="D10400" s="43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70"/>
      <c r="K10400" s="59"/>
    </row>
    <row r="10401" spans="1:11" ht="41.25" customHeight="1">
      <c r="A10401" s="18" t="s">
        <v>10890</v>
      </c>
      <c r="B10401" s="19"/>
      <c r="C10401" s="19"/>
      <c r="D10401" s="43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70"/>
      <c r="K10401" s="59"/>
    </row>
    <row r="10402" spans="1:11" ht="41.25" customHeight="1">
      <c r="A10402" s="18" t="s">
        <v>10891</v>
      </c>
      <c r="B10402" s="19"/>
      <c r="C10402" s="19"/>
      <c r="D10402" s="43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70"/>
      <c r="K10402" s="59"/>
    </row>
    <row r="10403" spans="1:11" ht="41.25" customHeight="1">
      <c r="A10403" s="18" t="s">
        <v>10892</v>
      </c>
      <c r="B10403" s="19"/>
      <c r="C10403" s="19"/>
      <c r="D10403" s="43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70"/>
      <c r="K10403" s="59"/>
    </row>
    <row r="10404" spans="1:11" ht="41.25" customHeight="1">
      <c r="A10404" s="18" t="s">
        <v>10893</v>
      </c>
      <c r="B10404" s="19"/>
      <c r="C10404" s="19"/>
      <c r="D10404" s="43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70"/>
      <c r="K10404" s="59"/>
    </row>
    <row r="10405" spans="1:11" ht="41.25" customHeight="1">
      <c r="A10405" s="18" t="s">
        <v>10894</v>
      </c>
      <c r="B10405" s="19"/>
      <c r="C10405" s="19"/>
      <c r="D10405" s="43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70"/>
      <c r="K10405" s="59"/>
    </row>
    <row r="10406" spans="1:11" ht="41.25" customHeight="1">
      <c r="A10406" s="18" t="s">
        <v>10895</v>
      </c>
      <c r="B10406" s="19"/>
      <c r="C10406" s="19"/>
      <c r="D10406" s="43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70"/>
      <c r="K10406" s="59"/>
    </row>
    <row r="10407" spans="1:11" ht="41.25" customHeight="1">
      <c r="A10407" s="18" t="s">
        <v>10896</v>
      </c>
      <c r="B10407" s="19"/>
      <c r="C10407" s="19"/>
      <c r="D10407" s="43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70"/>
      <c r="K10407" s="59"/>
    </row>
    <row r="10408" spans="1:11" ht="41.25" customHeight="1">
      <c r="A10408" s="18" t="s">
        <v>10897</v>
      </c>
      <c r="B10408" s="19"/>
      <c r="C10408" s="19"/>
      <c r="D10408" s="43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70"/>
      <c r="K10408" s="59"/>
    </row>
    <row r="10409" spans="1:11" ht="41.25" customHeight="1">
      <c r="A10409" s="18" t="s">
        <v>10898</v>
      </c>
      <c r="B10409" s="19"/>
      <c r="C10409" s="19"/>
      <c r="D10409" s="43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70"/>
      <c r="K10409" s="59"/>
    </row>
    <row r="10410" spans="1:11" ht="41.25" customHeight="1">
      <c r="A10410" s="18" t="s">
        <v>10899</v>
      </c>
      <c r="B10410" s="19"/>
      <c r="C10410" s="19"/>
      <c r="D10410" s="43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70"/>
      <c r="K10410" s="59"/>
    </row>
    <row r="10411" spans="1:11" ht="41.25" customHeight="1">
      <c r="A10411" s="18" t="s">
        <v>10900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10901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10902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10903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10904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10905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10906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10907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10908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10909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10910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10911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10912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10913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10914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10915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10916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10917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10918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10919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10920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10921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10922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10923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10924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10925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10926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10927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10928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10929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10930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10931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10932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10933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10934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10935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10936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10937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10938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10939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10940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10941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10942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10943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10944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10945</v>
      </c>
      <c r="B10456" s="19"/>
      <c r="C10456" s="19"/>
      <c r="D10456" s="43"/>
      <c r="E10456" s="19"/>
      <c r="F10456" s="21"/>
      <c r="G10456" s="19"/>
      <c r="H10456" s="25">
        <f t="shared" ref="H10456:H10519" si="565">IF(RIGHT(G10456,1)="M", LEFT(G10456,LEN(G10456)-1), G10456)</f>
        <v>0</v>
      </c>
      <c r="I10456" s="25" t="str">
        <f t="shared" ref="I10456:I10519" si="566">IF(RIGHT(G10456,1)="M","M","Non-M")</f>
        <v>Non-M</v>
      </c>
      <c r="J10456" s="70"/>
      <c r="K10456" s="59"/>
    </row>
    <row r="10457" spans="1:11" ht="41.25" customHeight="1">
      <c r="A10457" s="18" t="s">
        <v>10946</v>
      </c>
      <c r="B10457" s="19"/>
      <c r="C10457" s="19"/>
      <c r="D10457" s="43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70"/>
      <c r="K10457" s="59"/>
    </row>
    <row r="10458" spans="1:11" ht="41.25" customHeight="1">
      <c r="A10458" s="18" t="s">
        <v>10947</v>
      </c>
      <c r="B10458" s="19"/>
      <c r="C10458" s="19"/>
      <c r="D10458" s="43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70"/>
      <c r="K10458" s="59"/>
    </row>
    <row r="10459" spans="1:11" ht="41.25" customHeight="1">
      <c r="A10459" s="18" t="s">
        <v>10948</v>
      </c>
      <c r="B10459" s="19"/>
      <c r="C10459" s="19"/>
      <c r="D10459" s="43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70"/>
      <c r="K10459" s="59"/>
    </row>
    <row r="10460" spans="1:11" ht="41.25" customHeight="1">
      <c r="A10460" s="18" t="s">
        <v>10949</v>
      </c>
      <c r="B10460" s="19"/>
      <c r="C10460" s="19"/>
      <c r="D10460" s="43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70"/>
      <c r="K10460" s="59"/>
    </row>
    <row r="10461" spans="1:11" ht="41.25" customHeight="1">
      <c r="A10461" s="18" t="s">
        <v>10950</v>
      </c>
      <c r="B10461" s="19"/>
      <c r="C10461" s="19"/>
      <c r="D10461" s="43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70"/>
      <c r="K10461" s="59"/>
    </row>
    <row r="10462" spans="1:11" ht="41.25" customHeight="1">
      <c r="A10462" s="18" t="s">
        <v>10951</v>
      </c>
      <c r="B10462" s="19"/>
      <c r="C10462" s="19"/>
      <c r="D10462" s="43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70"/>
      <c r="K10462" s="59"/>
    </row>
    <row r="10463" spans="1:11" ht="41.25" customHeight="1">
      <c r="A10463" s="18" t="s">
        <v>10952</v>
      </c>
      <c r="B10463" s="19"/>
      <c r="C10463" s="19"/>
      <c r="D10463" s="43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70"/>
      <c r="K10463" s="59"/>
    </row>
    <row r="10464" spans="1:11" ht="41.25" customHeight="1">
      <c r="A10464" s="18" t="s">
        <v>10953</v>
      </c>
      <c r="B10464" s="19"/>
      <c r="C10464" s="19"/>
      <c r="D10464" s="43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70"/>
      <c r="K10464" s="59"/>
    </row>
    <row r="10465" spans="1:11" ht="41.25" customHeight="1">
      <c r="A10465" s="18" t="s">
        <v>10954</v>
      </c>
      <c r="B10465" s="19"/>
      <c r="C10465" s="19"/>
      <c r="D10465" s="43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70"/>
      <c r="K10465" s="59"/>
    </row>
    <row r="10466" spans="1:11" ht="41.25" customHeight="1">
      <c r="A10466" s="18" t="s">
        <v>10955</v>
      </c>
      <c r="B10466" s="19"/>
      <c r="C10466" s="19"/>
      <c r="D10466" s="43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70"/>
      <c r="K10466" s="59"/>
    </row>
    <row r="10467" spans="1:11" ht="41.25" customHeight="1">
      <c r="A10467" s="18" t="s">
        <v>10956</v>
      </c>
      <c r="B10467" s="19"/>
      <c r="C10467" s="19"/>
      <c r="D10467" s="43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70"/>
      <c r="K10467" s="59"/>
    </row>
    <row r="10468" spans="1:11" ht="41.25" customHeight="1">
      <c r="A10468" s="18" t="s">
        <v>10957</v>
      </c>
      <c r="B10468" s="19"/>
      <c r="C10468" s="19"/>
      <c r="D10468" s="43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70"/>
      <c r="K10468" s="59"/>
    </row>
    <row r="10469" spans="1:11" ht="41.25" customHeight="1">
      <c r="A10469" s="18" t="s">
        <v>10958</v>
      </c>
      <c r="B10469" s="19"/>
      <c r="C10469" s="19"/>
      <c r="D10469" s="43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70"/>
      <c r="K10469" s="59"/>
    </row>
    <row r="10470" spans="1:11" ht="41.25" customHeight="1">
      <c r="A10470" s="18" t="s">
        <v>10959</v>
      </c>
      <c r="B10470" s="19"/>
      <c r="C10470" s="19"/>
      <c r="D10470" s="43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70"/>
      <c r="K10470" s="59"/>
    </row>
    <row r="10471" spans="1:11" ht="41.25" customHeight="1">
      <c r="A10471" s="18" t="s">
        <v>10960</v>
      </c>
      <c r="B10471" s="19"/>
      <c r="C10471" s="19"/>
      <c r="D10471" s="43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70"/>
      <c r="K10471" s="59"/>
    </row>
    <row r="10472" spans="1:11" ht="41.25" customHeight="1">
      <c r="A10472" s="18" t="s">
        <v>10961</v>
      </c>
      <c r="B10472" s="19"/>
      <c r="C10472" s="19"/>
      <c r="D10472" s="43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70"/>
      <c r="K10472" s="59"/>
    </row>
    <row r="10473" spans="1:11" ht="41.25" customHeight="1">
      <c r="A10473" s="18" t="s">
        <v>10962</v>
      </c>
      <c r="B10473" s="19"/>
      <c r="C10473" s="19"/>
      <c r="D10473" s="43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70"/>
      <c r="K10473" s="59"/>
    </row>
    <row r="10474" spans="1:11" ht="41.25" customHeight="1">
      <c r="A10474" s="18" t="s">
        <v>10963</v>
      </c>
      <c r="B10474" s="19"/>
      <c r="C10474" s="19"/>
      <c r="D10474" s="43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70"/>
      <c r="K10474" s="59"/>
    </row>
    <row r="10475" spans="1:11" ht="41.25" customHeight="1">
      <c r="A10475" s="18" t="s">
        <v>10964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10965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10966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10967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10968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10969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10970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10971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10972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10973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10974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10975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10976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10977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10978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10979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10980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10981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10982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10983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10984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10985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10986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10987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10988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10989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10990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10991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10992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10993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10994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10995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10996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10997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10998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10999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11000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11001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11002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11003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11004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11005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11006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11007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11008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11009</v>
      </c>
      <c r="B10520" s="19"/>
      <c r="C10520" s="19"/>
      <c r="D10520" s="43"/>
      <c r="E10520" s="19"/>
      <c r="F10520" s="21"/>
      <c r="G10520" s="19"/>
      <c r="H10520" s="25">
        <f t="shared" ref="H10520:H10583" si="567">IF(RIGHT(G10520,1)="M", LEFT(G10520,LEN(G10520)-1), G10520)</f>
        <v>0</v>
      </c>
      <c r="I10520" s="25" t="str">
        <f t="shared" ref="I10520:I10583" si="568">IF(RIGHT(G10520,1)="M","M","Non-M")</f>
        <v>Non-M</v>
      </c>
      <c r="J10520" s="70"/>
      <c r="K10520" s="59"/>
    </row>
    <row r="10521" spans="1:11" ht="41.25" customHeight="1">
      <c r="A10521" s="18" t="s">
        <v>11010</v>
      </c>
      <c r="B10521" s="19"/>
      <c r="C10521" s="19"/>
      <c r="D10521" s="43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70"/>
      <c r="K10521" s="59"/>
    </row>
    <row r="10522" spans="1:11" ht="41.25" customHeight="1">
      <c r="A10522" s="18" t="s">
        <v>11011</v>
      </c>
      <c r="B10522" s="19"/>
      <c r="C10522" s="19"/>
      <c r="D10522" s="43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70"/>
      <c r="K10522" s="59"/>
    </row>
    <row r="10523" spans="1:11" ht="41.25" customHeight="1">
      <c r="A10523" s="18" t="s">
        <v>11012</v>
      </c>
      <c r="B10523" s="19"/>
      <c r="C10523" s="19"/>
      <c r="D10523" s="43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70"/>
      <c r="K10523" s="59"/>
    </row>
    <row r="10524" spans="1:11" ht="41.25" customHeight="1">
      <c r="A10524" s="18" t="s">
        <v>11013</v>
      </c>
      <c r="B10524" s="19"/>
      <c r="C10524" s="19"/>
      <c r="D10524" s="43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70"/>
      <c r="K10524" s="59"/>
    </row>
    <row r="10525" spans="1:11" ht="41.25" customHeight="1">
      <c r="A10525" s="18" t="s">
        <v>11014</v>
      </c>
      <c r="B10525" s="19"/>
      <c r="C10525" s="19"/>
      <c r="D10525" s="43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70"/>
      <c r="K10525" s="59"/>
    </row>
    <row r="10526" spans="1:11" ht="41.25" customHeight="1">
      <c r="A10526" s="18" t="s">
        <v>11015</v>
      </c>
      <c r="B10526" s="19"/>
      <c r="C10526" s="19"/>
      <c r="D10526" s="43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70"/>
      <c r="K10526" s="59"/>
    </row>
    <row r="10527" spans="1:11" ht="41.25" customHeight="1">
      <c r="A10527" s="18" t="s">
        <v>11016</v>
      </c>
      <c r="B10527" s="19"/>
      <c r="C10527" s="19"/>
      <c r="D10527" s="43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70"/>
      <c r="K10527" s="59"/>
    </row>
    <row r="10528" spans="1:11" ht="41.25" customHeight="1">
      <c r="A10528" s="18" t="s">
        <v>11017</v>
      </c>
      <c r="B10528" s="19"/>
      <c r="C10528" s="19"/>
      <c r="D10528" s="43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70"/>
      <c r="K10528" s="59"/>
    </row>
    <row r="10529" spans="1:11" ht="41.25" customHeight="1">
      <c r="A10529" s="18" t="s">
        <v>11018</v>
      </c>
      <c r="B10529" s="19"/>
      <c r="C10529" s="19"/>
      <c r="D10529" s="43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70"/>
      <c r="K10529" s="59"/>
    </row>
    <row r="10530" spans="1:11" ht="41.25" customHeight="1">
      <c r="A10530" s="18" t="s">
        <v>11019</v>
      </c>
      <c r="B10530" s="19"/>
      <c r="C10530" s="19"/>
      <c r="D10530" s="43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70"/>
      <c r="K10530" s="59"/>
    </row>
    <row r="10531" spans="1:11" ht="41.25" customHeight="1">
      <c r="A10531" s="18" t="s">
        <v>11020</v>
      </c>
      <c r="B10531" s="19"/>
      <c r="C10531" s="19"/>
      <c r="D10531" s="43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70"/>
      <c r="K10531" s="59"/>
    </row>
    <row r="10532" spans="1:11" ht="41.25" customHeight="1">
      <c r="A10532" s="18" t="s">
        <v>11021</v>
      </c>
      <c r="B10532" s="19"/>
      <c r="C10532" s="19"/>
      <c r="D10532" s="43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70"/>
      <c r="K10532" s="59"/>
    </row>
    <row r="10533" spans="1:11" ht="41.25" customHeight="1">
      <c r="A10533" s="18" t="s">
        <v>11022</v>
      </c>
      <c r="B10533" s="19"/>
      <c r="C10533" s="19"/>
      <c r="D10533" s="43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70"/>
      <c r="K10533" s="59"/>
    </row>
    <row r="10534" spans="1:11" ht="41.25" customHeight="1">
      <c r="A10534" s="18" t="s">
        <v>11023</v>
      </c>
      <c r="B10534" s="19"/>
      <c r="C10534" s="19"/>
      <c r="D10534" s="43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70"/>
      <c r="K10534" s="59"/>
    </row>
    <row r="10535" spans="1:11" ht="41.25" customHeight="1">
      <c r="A10535" s="18" t="s">
        <v>11024</v>
      </c>
      <c r="B10535" s="19"/>
      <c r="C10535" s="19"/>
      <c r="D10535" s="43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70"/>
      <c r="K10535" s="59"/>
    </row>
    <row r="10536" spans="1:11" ht="41.25" customHeight="1">
      <c r="A10536" s="18" t="s">
        <v>11025</v>
      </c>
      <c r="B10536" s="19"/>
      <c r="C10536" s="19"/>
      <c r="D10536" s="43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70"/>
      <c r="K10536" s="59"/>
    </row>
    <row r="10537" spans="1:11" ht="41.25" customHeight="1">
      <c r="A10537" s="18" t="s">
        <v>11026</v>
      </c>
      <c r="B10537" s="19"/>
      <c r="C10537" s="19"/>
      <c r="D10537" s="43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70"/>
      <c r="K10537" s="59"/>
    </row>
    <row r="10538" spans="1:11" ht="41.25" customHeight="1">
      <c r="A10538" s="18" t="s">
        <v>11027</v>
      </c>
      <c r="B10538" s="19"/>
      <c r="C10538" s="19"/>
      <c r="D10538" s="43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70"/>
      <c r="K10538" s="59"/>
    </row>
    <row r="10539" spans="1:11" ht="41.25" customHeight="1">
      <c r="A10539" s="18" t="s">
        <v>11028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11029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11030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11031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11032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11033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11034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11035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11036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11037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11038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11039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11040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11041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11042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11043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11044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11045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11046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11047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11048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11049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11050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11051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11052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11053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11054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11055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11056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11057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11058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11059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11060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11061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11062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11063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11064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11065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11066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11067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11068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11069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11070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11071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11072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11073</v>
      </c>
      <c r="B10584" s="19"/>
      <c r="C10584" s="19"/>
      <c r="D10584" s="43"/>
      <c r="E10584" s="19"/>
      <c r="F10584" s="21"/>
      <c r="G10584" s="19"/>
      <c r="H10584" s="25">
        <f t="shared" ref="H10584:H10647" si="569">IF(RIGHT(G10584,1)="M", LEFT(G10584,LEN(G10584)-1), G10584)</f>
        <v>0</v>
      </c>
      <c r="I10584" s="25" t="str">
        <f t="shared" ref="I10584:I10647" si="570">IF(RIGHT(G10584,1)="M","M","Non-M")</f>
        <v>Non-M</v>
      </c>
      <c r="J10584" s="70"/>
      <c r="K10584" s="59"/>
    </row>
    <row r="10585" spans="1:11" ht="41.25" customHeight="1">
      <c r="A10585" s="18" t="s">
        <v>11074</v>
      </c>
      <c r="B10585" s="19"/>
      <c r="C10585" s="19"/>
      <c r="D10585" s="43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70"/>
      <c r="K10585" s="59"/>
    </row>
    <row r="10586" spans="1:11" ht="41.25" customHeight="1">
      <c r="A10586" s="18" t="s">
        <v>11075</v>
      </c>
      <c r="B10586" s="19"/>
      <c r="C10586" s="19"/>
      <c r="D10586" s="43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70"/>
      <c r="K10586" s="59"/>
    </row>
    <row r="10587" spans="1:11" ht="41.25" customHeight="1">
      <c r="A10587" s="18" t="s">
        <v>11076</v>
      </c>
      <c r="B10587" s="19"/>
      <c r="C10587" s="19"/>
      <c r="D10587" s="43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70"/>
      <c r="K10587" s="59"/>
    </row>
    <row r="10588" spans="1:11" ht="41.25" customHeight="1">
      <c r="A10588" s="18" t="s">
        <v>11077</v>
      </c>
      <c r="B10588" s="19"/>
      <c r="C10588" s="19"/>
      <c r="D10588" s="43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70"/>
      <c r="K10588" s="59"/>
    </row>
    <row r="10589" spans="1:11" ht="41.25" customHeight="1">
      <c r="A10589" s="18" t="s">
        <v>11078</v>
      </c>
      <c r="B10589" s="19"/>
      <c r="C10589" s="19"/>
      <c r="D10589" s="43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70"/>
      <c r="K10589" s="59"/>
    </row>
    <row r="10590" spans="1:11" ht="41.25" customHeight="1">
      <c r="A10590" s="18" t="s">
        <v>11079</v>
      </c>
      <c r="B10590" s="19"/>
      <c r="C10590" s="19"/>
      <c r="D10590" s="43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70"/>
      <c r="K10590" s="59"/>
    </row>
    <row r="10591" spans="1:11" ht="41.25" customHeight="1">
      <c r="A10591" s="18" t="s">
        <v>11080</v>
      </c>
      <c r="B10591" s="19"/>
      <c r="C10591" s="19"/>
      <c r="D10591" s="43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70"/>
      <c r="K10591" s="59"/>
    </row>
    <row r="10592" spans="1:11" ht="41.25" customHeight="1">
      <c r="A10592" s="18" t="s">
        <v>11081</v>
      </c>
      <c r="B10592" s="19"/>
      <c r="C10592" s="19"/>
      <c r="D10592" s="43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70"/>
      <c r="K10592" s="59"/>
    </row>
    <row r="10593" spans="1:11" ht="41.25" customHeight="1">
      <c r="A10593" s="18" t="s">
        <v>11082</v>
      </c>
      <c r="B10593" s="19"/>
      <c r="C10593" s="19"/>
      <c r="D10593" s="43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70"/>
      <c r="K10593" s="59"/>
    </row>
    <row r="10594" spans="1:11" ht="41.25" customHeight="1">
      <c r="A10594" s="18" t="s">
        <v>11083</v>
      </c>
      <c r="B10594" s="19"/>
      <c r="C10594" s="19"/>
      <c r="D10594" s="43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70"/>
      <c r="K10594" s="59"/>
    </row>
    <row r="10595" spans="1:11" ht="41.25" customHeight="1">
      <c r="A10595" s="18" t="s">
        <v>11084</v>
      </c>
      <c r="B10595" s="19"/>
      <c r="C10595" s="19"/>
      <c r="D10595" s="43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70"/>
      <c r="K10595" s="59"/>
    </row>
    <row r="10596" spans="1:11" ht="41.25" customHeight="1">
      <c r="A10596" s="18" t="s">
        <v>11085</v>
      </c>
      <c r="B10596" s="19"/>
      <c r="C10596" s="19"/>
      <c r="D10596" s="43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70"/>
      <c r="K10596" s="59"/>
    </row>
    <row r="10597" spans="1:11" ht="41.25" customHeight="1">
      <c r="A10597" s="18" t="s">
        <v>11086</v>
      </c>
      <c r="B10597" s="19"/>
      <c r="C10597" s="19"/>
      <c r="D10597" s="43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70"/>
      <c r="K10597" s="59"/>
    </row>
    <row r="10598" spans="1:11" ht="41.25" customHeight="1">
      <c r="A10598" s="18" t="s">
        <v>11087</v>
      </c>
      <c r="B10598" s="19"/>
      <c r="C10598" s="19"/>
      <c r="D10598" s="43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70"/>
      <c r="K10598" s="59"/>
    </row>
    <row r="10599" spans="1:11" ht="41.25" customHeight="1">
      <c r="A10599" s="18" t="s">
        <v>11088</v>
      </c>
      <c r="B10599" s="19"/>
      <c r="C10599" s="19"/>
      <c r="D10599" s="43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70"/>
      <c r="K10599" s="59"/>
    </row>
    <row r="10600" spans="1:11" ht="41.25" customHeight="1">
      <c r="A10600" s="18" t="s">
        <v>11089</v>
      </c>
      <c r="B10600" s="19"/>
      <c r="C10600" s="19"/>
      <c r="D10600" s="43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70"/>
      <c r="K10600" s="59"/>
    </row>
    <row r="10601" spans="1:11" ht="41.25" customHeight="1">
      <c r="A10601" s="18" t="s">
        <v>11090</v>
      </c>
      <c r="B10601" s="19"/>
      <c r="C10601" s="19"/>
      <c r="D10601" s="43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70"/>
      <c r="K10601" s="59"/>
    </row>
    <row r="10602" spans="1:11" ht="41.25" customHeight="1">
      <c r="A10602" s="18" t="s">
        <v>11091</v>
      </c>
      <c r="B10602" s="19"/>
      <c r="C10602" s="19"/>
      <c r="D10602" s="43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70"/>
      <c r="K10602" s="59"/>
    </row>
    <row r="10603" spans="1:11" ht="41.25" customHeight="1">
      <c r="A10603" s="18" t="s">
        <v>11092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11093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11094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11095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11096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11097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11098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11099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11100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11101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11102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11103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11104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11105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11106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11107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11108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11109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11110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11111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11112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11113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11114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11115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11116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11117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11118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11119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11120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11121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11122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11123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11124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11125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11126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11127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11128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11129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11130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11131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11132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11133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11134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11135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11136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11137</v>
      </c>
      <c r="B10648" s="19"/>
      <c r="C10648" s="19"/>
      <c r="D10648" s="43"/>
      <c r="E10648" s="19"/>
      <c r="F10648" s="21"/>
      <c r="G10648" s="19"/>
      <c r="H10648" s="25">
        <f t="shared" ref="H10648:H10711" si="571">IF(RIGHT(G10648,1)="M", LEFT(G10648,LEN(G10648)-1), G10648)</f>
        <v>0</v>
      </c>
      <c r="I10648" s="25" t="str">
        <f t="shared" ref="I10648:I10711" si="572">IF(RIGHT(G10648,1)="M","M","Non-M")</f>
        <v>Non-M</v>
      </c>
      <c r="J10648" s="70"/>
      <c r="K10648" s="59"/>
    </row>
    <row r="10649" spans="1:11" ht="41.25" customHeight="1">
      <c r="A10649" s="18" t="s">
        <v>11138</v>
      </c>
      <c r="B10649" s="19"/>
      <c r="C10649" s="19"/>
      <c r="D10649" s="43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70"/>
      <c r="K10649" s="59"/>
    </row>
    <row r="10650" spans="1:11" ht="41.25" customHeight="1">
      <c r="A10650" s="18" t="s">
        <v>11139</v>
      </c>
      <c r="B10650" s="19"/>
      <c r="C10650" s="19"/>
      <c r="D10650" s="43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70"/>
      <c r="K10650" s="59"/>
    </row>
    <row r="10651" spans="1:11" ht="41.25" customHeight="1">
      <c r="A10651" s="18" t="s">
        <v>11140</v>
      </c>
      <c r="B10651" s="19"/>
      <c r="C10651" s="19"/>
      <c r="D10651" s="43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70"/>
      <c r="K10651" s="59"/>
    </row>
    <row r="10652" spans="1:11" ht="41.25" customHeight="1">
      <c r="A10652" s="18" t="s">
        <v>11141</v>
      </c>
      <c r="B10652" s="19"/>
      <c r="C10652" s="19"/>
      <c r="D10652" s="43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70"/>
      <c r="K10652" s="59"/>
    </row>
    <row r="10653" spans="1:11" ht="41.25" customHeight="1">
      <c r="A10653" s="18" t="s">
        <v>11142</v>
      </c>
      <c r="B10653" s="19"/>
      <c r="C10653" s="19"/>
      <c r="D10653" s="43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70"/>
      <c r="K10653" s="59"/>
    </row>
    <row r="10654" spans="1:11" ht="41.25" customHeight="1">
      <c r="A10654" s="18" t="s">
        <v>11143</v>
      </c>
      <c r="B10654" s="19"/>
      <c r="C10654" s="19"/>
      <c r="D10654" s="43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70"/>
      <c r="K10654" s="59"/>
    </row>
    <row r="10655" spans="1:11" ht="41.25" customHeight="1">
      <c r="A10655" s="18" t="s">
        <v>11144</v>
      </c>
      <c r="B10655" s="19"/>
      <c r="C10655" s="19"/>
      <c r="D10655" s="43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70"/>
      <c r="K10655" s="59"/>
    </row>
    <row r="10656" spans="1:11" ht="41.25" customHeight="1">
      <c r="A10656" s="18" t="s">
        <v>11145</v>
      </c>
      <c r="B10656" s="19"/>
      <c r="C10656" s="19"/>
      <c r="D10656" s="43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70"/>
      <c r="K10656" s="59"/>
    </row>
    <row r="10657" spans="1:11" ht="41.25" customHeight="1">
      <c r="A10657" s="18" t="s">
        <v>11146</v>
      </c>
      <c r="B10657" s="19"/>
      <c r="C10657" s="19"/>
      <c r="D10657" s="43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70"/>
      <c r="K10657" s="59"/>
    </row>
    <row r="10658" spans="1:11" ht="41.25" customHeight="1">
      <c r="A10658" s="18" t="s">
        <v>11147</v>
      </c>
      <c r="B10658" s="19"/>
      <c r="C10658" s="19"/>
      <c r="D10658" s="43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70"/>
      <c r="K10658" s="59"/>
    </row>
    <row r="10659" spans="1:11" ht="41.25" customHeight="1">
      <c r="A10659" s="18" t="s">
        <v>11148</v>
      </c>
      <c r="B10659" s="19"/>
      <c r="C10659" s="19"/>
      <c r="D10659" s="43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70"/>
      <c r="K10659" s="59"/>
    </row>
    <row r="10660" spans="1:11" ht="41.25" customHeight="1">
      <c r="A10660" s="18" t="s">
        <v>11149</v>
      </c>
      <c r="B10660" s="19"/>
      <c r="C10660" s="19"/>
      <c r="D10660" s="43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70"/>
      <c r="K10660" s="59"/>
    </row>
    <row r="10661" spans="1:11" ht="41.25" customHeight="1">
      <c r="A10661" s="18" t="s">
        <v>11150</v>
      </c>
      <c r="B10661" s="19"/>
      <c r="C10661" s="19"/>
      <c r="D10661" s="43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70"/>
      <c r="K10661" s="59"/>
    </row>
    <row r="10662" spans="1:11" ht="41.25" customHeight="1">
      <c r="A10662" s="18" t="s">
        <v>11151</v>
      </c>
      <c r="B10662" s="19"/>
      <c r="C10662" s="19"/>
      <c r="D10662" s="43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70"/>
      <c r="K10662" s="59"/>
    </row>
    <row r="10663" spans="1:11" ht="41.25" customHeight="1">
      <c r="A10663" s="18" t="s">
        <v>11152</v>
      </c>
      <c r="B10663" s="19"/>
      <c r="C10663" s="19"/>
      <c r="D10663" s="43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70"/>
      <c r="K10663" s="59"/>
    </row>
    <row r="10664" spans="1:11" ht="41.25" customHeight="1">
      <c r="A10664" s="18" t="s">
        <v>11153</v>
      </c>
      <c r="B10664" s="19"/>
      <c r="C10664" s="19"/>
      <c r="D10664" s="43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70"/>
      <c r="K10664" s="59"/>
    </row>
    <row r="10665" spans="1:11" ht="41.25" customHeight="1">
      <c r="A10665" s="18" t="s">
        <v>11154</v>
      </c>
      <c r="B10665" s="19"/>
      <c r="C10665" s="19"/>
      <c r="D10665" s="43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70"/>
      <c r="K10665" s="59"/>
    </row>
    <row r="10666" spans="1:11" ht="41.25" customHeight="1">
      <c r="A10666" s="18" t="s">
        <v>11155</v>
      </c>
      <c r="B10666" s="19"/>
      <c r="C10666" s="19"/>
      <c r="D10666" s="43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70"/>
      <c r="K10666" s="59"/>
    </row>
    <row r="10667" spans="1:11" ht="41.25" customHeight="1">
      <c r="A10667" s="18" t="s">
        <v>11156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11157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11158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11159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11160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11161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11162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11163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11164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11165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11166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11167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11168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11169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11170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11171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11172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11173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11174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11175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11176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11177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11178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11179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11180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11181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11182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11183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11184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11185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11186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11187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11188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11189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11190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11191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11192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11193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11194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11195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11196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11197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11198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11199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11200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11201</v>
      </c>
      <c r="B10712" s="19"/>
      <c r="C10712" s="19"/>
      <c r="D10712" s="43"/>
      <c r="E10712" s="19"/>
      <c r="F10712" s="21"/>
      <c r="G10712" s="19"/>
      <c r="H10712" s="25">
        <f t="shared" ref="H10712:H10775" si="573">IF(RIGHT(G10712,1)="M", LEFT(G10712,LEN(G10712)-1), G10712)</f>
        <v>0</v>
      </c>
      <c r="I10712" s="25" t="str">
        <f t="shared" ref="I10712:I10775" si="574">IF(RIGHT(G10712,1)="M","M","Non-M")</f>
        <v>Non-M</v>
      </c>
      <c r="J10712" s="70"/>
      <c r="K10712" s="59"/>
    </row>
    <row r="10713" spans="1:11" ht="41.25" customHeight="1">
      <c r="A10713" s="18" t="s">
        <v>11202</v>
      </c>
      <c r="B10713" s="19"/>
      <c r="C10713" s="19"/>
      <c r="D10713" s="43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70"/>
      <c r="K10713" s="59"/>
    </row>
    <row r="10714" spans="1:11" ht="41.25" customHeight="1">
      <c r="A10714" s="18" t="s">
        <v>11203</v>
      </c>
      <c r="B10714" s="19"/>
      <c r="C10714" s="19"/>
      <c r="D10714" s="43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70"/>
      <c r="K10714" s="59"/>
    </row>
    <row r="10715" spans="1:11" ht="41.25" customHeight="1">
      <c r="A10715" s="18" t="s">
        <v>11204</v>
      </c>
      <c r="B10715" s="19"/>
      <c r="C10715" s="19"/>
      <c r="D10715" s="43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70"/>
      <c r="K10715" s="59"/>
    </row>
    <row r="10716" spans="1:11" ht="41.25" customHeight="1">
      <c r="A10716" s="18" t="s">
        <v>11205</v>
      </c>
      <c r="B10716" s="19"/>
      <c r="C10716" s="19"/>
      <c r="D10716" s="43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70"/>
      <c r="K10716" s="59"/>
    </row>
    <row r="10717" spans="1:11" ht="41.25" customHeight="1">
      <c r="A10717" s="18" t="s">
        <v>11206</v>
      </c>
      <c r="B10717" s="19"/>
      <c r="C10717" s="19"/>
      <c r="D10717" s="43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70"/>
      <c r="K10717" s="59"/>
    </row>
    <row r="10718" spans="1:11" ht="41.25" customHeight="1">
      <c r="A10718" s="18" t="s">
        <v>11207</v>
      </c>
      <c r="B10718" s="19"/>
      <c r="C10718" s="19"/>
      <c r="D10718" s="43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70"/>
      <c r="K10718" s="59"/>
    </row>
    <row r="10719" spans="1:11" ht="41.25" customHeight="1">
      <c r="A10719" s="18" t="s">
        <v>11208</v>
      </c>
      <c r="B10719" s="19"/>
      <c r="C10719" s="19"/>
      <c r="D10719" s="43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70"/>
      <c r="K10719" s="59"/>
    </row>
    <row r="10720" spans="1:11" ht="41.25" customHeight="1">
      <c r="A10720" s="18" t="s">
        <v>11209</v>
      </c>
      <c r="B10720" s="19"/>
      <c r="C10720" s="19"/>
      <c r="D10720" s="43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70"/>
      <c r="K10720" s="59"/>
    </row>
    <row r="10721" spans="1:11" ht="41.25" customHeight="1">
      <c r="A10721" s="18" t="s">
        <v>11210</v>
      </c>
      <c r="B10721" s="19"/>
      <c r="C10721" s="19"/>
      <c r="D10721" s="43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70"/>
      <c r="K10721" s="59"/>
    </row>
    <row r="10722" spans="1:11" ht="41.25" customHeight="1">
      <c r="A10722" s="18" t="s">
        <v>11211</v>
      </c>
      <c r="B10722" s="19"/>
      <c r="C10722" s="19"/>
      <c r="D10722" s="43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70"/>
      <c r="K10722" s="59"/>
    </row>
    <row r="10723" spans="1:11" ht="41.25" customHeight="1">
      <c r="A10723" s="18" t="s">
        <v>11212</v>
      </c>
      <c r="B10723" s="19"/>
      <c r="C10723" s="19"/>
      <c r="D10723" s="43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70"/>
      <c r="K10723" s="59"/>
    </row>
    <row r="10724" spans="1:11" ht="41.25" customHeight="1">
      <c r="A10724" s="18" t="s">
        <v>11213</v>
      </c>
      <c r="B10724" s="19"/>
      <c r="C10724" s="19"/>
      <c r="D10724" s="43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70"/>
      <c r="K10724" s="59"/>
    </row>
    <row r="10725" spans="1:11" ht="41.25" customHeight="1">
      <c r="A10725" s="18" t="s">
        <v>11214</v>
      </c>
      <c r="B10725" s="19"/>
      <c r="C10725" s="19"/>
      <c r="D10725" s="43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70"/>
      <c r="K10725" s="59"/>
    </row>
    <row r="10726" spans="1:11" ht="41.25" customHeight="1">
      <c r="A10726" s="18" t="s">
        <v>11215</v>
      </c>
      <c r="B10726" s="19"/>
      <c r="C10726" s="19"/>
      <c r="D10726" s="43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70"/>
      <c r="K10726" s="59"/>
    </row>
    <row r="10727" spans="1:11" ht="41.25" customHeight="1">
      <c r="A10727" s="18" t="s">
        <v>11216</v>
      </c>
      <c r="B10727" s="19"/>
      <c r="C10727" s="19"/>
      <c r="D10727" s="43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70"/>
      <c r="K10727" s="59"/>
    </row>
    <row r="10728" spans="1:11" ht="41.25" customHeight="1">
      <c r="A10728" s="18" t="s">
        <v>11217</v>
      </c>
      <c r="B10728" s="19"/>
      <c r="C10728" s="19"/>
      <c r="D10728" s="43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70"/>
      <c r="K10728" s="59"/>
    </row>
    <row r="10729" spans="1:11" ht="41.25" customHeight="1">
      <c r="A10729" s="18" t="s">
        <v>11218</v>
      </c>
      <c r="B10729" s="19"/>
      <c r="C10729" s="19"/>
      <c r="D10729" s="43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70"/>
      <c r="K10729" s="59"/>
    </row>
    <row r="10730" spans="1:11" ht="41.25" customHeight="1">
      <c r="A10730" s="18" t="s">
        <v>11219</v>
      </c>
      <c r="B10730" s="19"/>
      <c r="C10730" s="19"/>
      <c r="D10730" s="43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70"/>
      <c r="K10730" s="59"/>
    </row>
    <row r="10731" spans="1:11" ht="41.25" customHeight="1">
      <c r="A10731" s="18" t="s">
        <v>11220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11221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11222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11223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11224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11225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11226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11227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11228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11229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11230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11231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11232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11233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11234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11235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11236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11237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11238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11239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11240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11241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11242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11243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11244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11245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11246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11247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11248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11249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11250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11251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11252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11253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11254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11255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11256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11257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11258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11259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11260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11261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11262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11263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11264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11265</v>
      </c>
      <c r="B10776" s="19"/>
      <c r="C10776" s="19"/>
      <c r="D10776" s="43"/>
      <c r="E10776" s="19"/>
      <c r="F10776" s="21"/>
      <c r="G10776" s="19"/>
      <c r="H10776" s="25">
        <f t="shared" ref="H10776:H10839" si="575">IF(RIGHT(G10776,1)="M", LEFT(G10776,LEN(G10776)-1), G10776)</f>
        <v>0</v>
      </c>
      <c r="I10776" s="25" t="str">
        <f t="shared" ref="I10776:I10839" si="576">IF(RIGHT(G10776,1)="M","M","Non-M")</f>
        <v>Non-M</v>
      </c>
      <c r="J10776" s="70"/>
      <c r="K10776" s="59"/>
    </row>
    <row r="10777" spans="1:11" ht="41.25" customHeight="1">
      <c r="A10777" s="18" t="s">
        <v>11266</v>
      </c>
      <c r="B10777" s="19"/>
      <c r="C10777" s="19"/>
      <c r="D10777" s="43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70"/>
      <c r="K10777" s="59"/>
    </row>
    <row r="10778" spans="1:11" ht="41.25" customHeight="1">
      <c r="A10778" s="18" t="s">
        <v>11267</v>
      </c>
      <c r="B10778" s="19"/>
      <c r="C10778" s="19"/>
      <c r="D10778" s="43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70"/>
      <c r="K10778" s="59"/>
    </row>
    <row r="10779" spans="1:11" ht="41.25" customHeight="1">
      <c r="A10779" s="18" t="s">
        <v>11268</v>
      </c>
      <c r="B10779" s="19"/>
      <c r="C10779" s="19"/>
      <c r="D10779" s="43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70"/>
      <c r="K10779" s="59"/>
    </row>
    <row r="10780" spans="1:11" ht="41.25" customHeight="1">
      <c r="A10780" s="18" t="s">
        <v>11269</v>
      </c>
      <c r="B10780" s="19"/>
      <c r="C10780" s="19"/>
      <c r="D10780" s="43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70"/>
      <c r="K10780" s="59"/>
    </row>
    <row r="10781" spans="1:11" ht="41.25" customHeight="1">
      <c r="A10781" s="18" t="s">
        <v>11270</v>
      </c>
      <c r="B10781" s="19"/>
      <c r="C10781" s="19"/>
      <c r="D10781" s="43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70"/>
      <c r="K10781" s="59"/>
    </row>
    <row r="10782" spans="1:11" ht="41.25" customHeight="1">
      <c r="A10782" s="18" t="s">
        <v>11271</v>
      </c>
      <c r="B10782" s="19"/>
      <c r="C10782" s="19"/>
      <c r="D10782" s="43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70"/>
      <c r="K10782" s="59"/>
    </row>
    <row r="10783" spans="1:11" ht="41.25" customHeight="1">
      <c r="A10783" s="18" t="s">
        <v>11272</v>
      </c>
      <c r="B10783" s="19"/>
      <c r="C10783" s="19"/>
      <c r="D10783" s="43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70"/>
      <c r="K10783" s="59"/>
    </row>
    <row r="10784" spans="1:11" ht="41.25" customHeight="1">
      <c r="A10784" s="18" t="s">
        <v>11273</v>
      </c>
      <c r="B10784" s="19"/>
      <c r="C10784" s="19"/>
      <c r="D10784" s="43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70"/>
      <c r="K10784" s="59"/>
    </row>
    <row r="10785" spans="1:11" ht="41.25" customHeight="1">
      <c r="A10785" s="18" t="s">
        <v>11274</v>
      </c>
      <c r="B10785" s="19"/>
      <c r="C10785" s="19"/>
      <c r="D10785" s="43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70"/>
      <c r="K10785" s="59"/>
    </row>
    <row r="10786" spans="1:11" ht="41.25" customHeight="1">
      <c r="A10786" s="18" t="s">
        <v>11275</v>
      </c>
      <c r="B10786" s="19"/>
      <c r="C10786" s="19"/>
      <c r="D10786" s="43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70"/>
      <c r="K10786" s="59"/>
    </row>
    <row r="10787" spans="1:11" ht="41.25" customHeight="1">
      <c r="A10787" s="18" t="s">
        <v>11276</v>
      </c>
      <c r="B10787" s="19"/>
      <c r="C10787" s="19"/>
      <c r="D10787" s="43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70"/>
      <c r="K10787" s="59"/>
    </row>
    <row r="10788" spans="1:11" ht="41.25" customHeight="1">
      <c r="A10788" s="18" t="s">
        <v>11277</v>
      </c>
      <c r="B10788" s="19"/>
      <c r="C10788" s="19"/>
      <c r="D10788" s="43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70"/>
      <c r="K10788" s="59"/>
    </row>
    <row r="10789" spans="1:11" ht="41.25" customHeight="1">
      <c r="A10789" s="18" t="s">
        <v>11278</v>
      </c>
      <c r="B10789" s="19"/>
      <c r="C10789" s="19"/>
      <c r="D10789" s="43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70"/>
      <c r="K10789" s="59"/>
    </row>
    <row r="10790" spans="1:11" ht="41.25" customHeight="1">
      <c r="A10790" s="18" t="s">
        <v>11279</v>
      </c>
      <c r="B10790" s="19"/>
      <c r="C10790" s="19"/>
      <c r="D10790" s="43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70"/>
      <c r="K10790" s="59"/>
    </row>
    <row r="10791" spans="1:11" ht="41.25" customHeight="1">
      <c r="A10791" s="18" t="s">
        <v>11280</v>
      </c>
      <c r="B10791" s="19"/>
      <c r="C10791" s="19"/>
      <c r="D10791" s="43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70"/>
      <c r="K10791" s="59"/>
    </row>
    <row r="10792" spans="1:11" ht="41.25" customHeight="1">
      <c r="A10792" s="18" t="s">
        <v>11281</v>
      </c>
      <c r="B10792" s="19"/>
      <c r="C10792" s="19"/>
      <c r="D10792" s="43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70"/>
      <c r="K10792" s="59"/>
    </row>
    <row r="10793" spans="1:11" ht="41.25" customHeight="1">
      <c r="A10793" s="18" t="s">
        <v>11282</v>
      </c>
      <c r="B10793" s="19"/>
      <c r="C10793" s="19"/>
      <c r="D10793" s="43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70"/>
      <c r="K10793" s="59"/>
    </row>
    <row r="10794" spans="1:11" ht="41.25" customHeight="1">
      <c r="A10794" s="18" t="s">
        <v>11283</v>
      </c>
      <c r="B10794" s="19"/>
      <c r="C10794" s="19"/>
      <c r="D10794" s="43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70"/>
      <c r="K10794" s="59"/>
    </row>
    <row r="10795" spans="1:11" ht="41.25" customHeight="1">
      <c r="A10795" s="18" t="s">
        <v>11284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11285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11286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11287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11288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11289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11290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11291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11292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11293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11294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11295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11296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11297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11298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11299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11300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11301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11302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11303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11304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11305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11306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11307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11308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11309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11310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11311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11312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11313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11314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11315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11316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11317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11318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11319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11320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11321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11322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11323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11324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11325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11326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11327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11328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11329</v>
      </c>
      <c r="B10840" s="19"/>
      <c r="C10840" s="19"/>
      <c r="D10840" s="43"/>
      <c r="E10840" s="19"/>
      <c r="F10840" s="21"/>
      <c r="G10840" s="19"/>
      <c r="H10840" s="25">
        <f t="shared" ref="H10840:H10903" si="577">IF(RIGHT(G10840,1)="M", LEFT(G10840,LEN(G10840)-1), G10840)</f>
        <v>0</v>
      </c>
      <c r="I10840" s="25" t="str">
        <f t="shared" ref="I10840:I10903" si="578">IF(RIGHT(G10840,1)="M","M","Non-M")</f>
        <v>Non-M</v>
      </c>
      <c r="J10840" s="70"/>
      <c r="K10840" s="59"/>
    </row>
    <row r="10841" spans="1:11" ht="41.25" customHeight="1">
      <c r="A10841" s="18" t="s">
        <v>11330</v>
      </c>
      <c r="B10841" s="19"/>
      <c r="C10841" s="19"/>
      <c r="D10841" s="43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70"/>
      <c r="K10841" s="59"/>
    </row>
    <row r="10842" spans="1:11" ht="41.25" customHeight="1">
      <c r="A10842" s="18" t="s">
        <v>11331</v>
      </c>
      <c r="B10842" s="19"/>
      <c r="C10842" s="19"/>
      <c r="D10842" s="43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70"/>
      <c r="K10842" s="59"/>
    </row>
    <row r="10843" spans="1:11" ht="41.25" customHeight="1">
      <c r="A10843" s="18" t="s">
        <v>11332</v>
      </c>
      <c r="B10843" s="19"/>
      <c r="C10843" s="19"/>
      <c r="D10843" s="43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70"/>
      <c r="K10843" s="59"/>
    </row>
    <row r="10844" spans="1:11" ht="41.25" customHeight="1">
      <c r="A10844" s="18" t="s">
        <v>11333</v>
      </c>
      <c r="B10844" s="19"/>
      <c r="C10844" s="19"/>
      <c r="D10844" s="43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70"/>
      <c r="K10844" s="59"/>
    </row>
    <row r="10845" spans="1:11" ht="41.25" customHeight="1">
      <c r="A10845" s="18" t="s">
        <v>11334</v>
      </c>
      <c r="B10845" s="19"/>
      <c r="C10845" s="19"/>
      <c r="D10845" s="43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70"/>
      <c r="K10845" s="59"/>
    </row>
    <row r="10846" spans="1:11" ht="41.25" customHeight="1">
      <c r="A10846" s="18" t="s">
        <v>11335</v>
      </c>
      <c r="B10846" s="19"/>
      <c r="C10846" s="19"/>
      <c r="D10846" s="43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70"/>
      <c r="K10846" s="59"/>
    </row>
    <row r="10847" spans="1:11" ht="41.25" customHeight="1">
      <c r="A10847" s="18" t="s">
        <v>11336</v>
      </c>
      <c r="B10847" s="19"/>
      <c r="C10847" s="19"/>
      <c r="D10847" s="43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70"/>
      <c r="K10847" s="59"/>
    </row>
    <row r="10848" spans="1:11" ht="41.25" customHeight="1">
      <c r="A10848" s="18" t="s">
        <v>11337</v>
      </c>
      <c r="B10848" s="19"/>
      <c r="C10848" s="19"/>
      <c r="D10848" s="43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70"/>
      <c r="K10848" s="59"/>
    </row>
    <row r="10849" spans="1:11" ht="41.25" customHeight="1">
      <c r="A10849" s="18" t="s">
        <v>11338</v>
      </c>
      <c r="B10849" s="19"/>
      <c r="C10849" s="19"/>
      <c r="D10849" s="43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70"/>
      <c r="K10849" s="59"/>
    </row>
    <row r="10850" spans="1:11" ht="41.25" customHeight="1">
      <c r="A10850" s="18" t="s">
        <v>11339</v>
      </c>
      <c r="B10850" s="19"/>
      <c r="C10850" s="19"/>
      <c r="D10850" s="43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70"/>
      <c r="K10850" s="59"/>
    </row>
    <row r="10851" spans="1:11" ht="41.25" customHeight="1">
      <c r="A10851" s="18" t="s">
        <v>11340</v>
      </c>
      <c r="B10851" s="19"/>
      <c r="C10851" s="19"/>
      <c r="D10851" s="43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70"/>
      <c r="K10851" s="59"/>
    </row>
    <row r="10852" spans="1:11" ht="41.25" customHeight="1">
      <c r="A10852" s="18" t="s">
        <v>11341</v>
      </c>
      <c r="B10852" s="19"/>
      <c r="C10852" s="19"/>
      <c r="D10852" s="43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70"/>
      <c r="K10852" s="59"/>
    </row>
    <row r="10853" spans="1:11" ht="41.25" customHeight="1">
      <c r="A10853" s="18" t="s">
        <v>11342</v>
      </c>
      <c r="B10853" s="19"/>
      <c r="C10853" s="19"/>
      <c r="D10853" s="43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70"/>
      <c r="K10853" s="59"/>
    </row>
    <row r="10854" spans="1:11" ht="41.25" customHeight="1">
      <c r="A10854" s="18" t="s">
        <v>11343</v>
      </c>
      <c r="B10854" s="19"/>
      <c r="C10854" s="19"/>
      <c r="D10854" s="43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70"/>
      <c r="K10854" s="59"/>
    </row>
    <row r="10855" spans="1:11" ht="41.25" customHeight="1">
      <c r="A10855" s="18" t="s">
        <v>11344</v>
      </c>
      <c r="B10855" s="19"/>
      <c r="C10855" s="19"/>
      <c r="D10855" s="43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70"/>
      <c r="K10855" s="59"/>
    </row>
    <row r="10856" spans="1:11" ht="41.25" customHeight="1">
      <c r="A10856" s="18" t="s">
        <v>11345</v>
      </c>
      <c r="B10856" s="19"/>
      <c r="C10856" s="19"/>
      <c r="D10856" s="43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70"/>
      <c r="K10856" s="59"/>
    </row>
    <row r="10857" spans="1:11" ht="41.25" customHeight="1">
      <c r="A10857" s="18" t="s">
        <v>11346</v>
      </c>
      <c r="B10857" s="19"/>
      <c r="C10857" s="19"/>
      <c r="D10857" s="43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70"/>
      <c r="K10857" s="59"/>
    </row>
    <row r="10858" spans="1:11" ht="41.25" customHeight="1">
      <c r="A10858" s="18" t="s">
        <v>11347</v>
      </c>
      <c r="B10858" s="19"/>
      <c r="C10858" s="19"/>
      <c r="D10858" s="43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70"/>
      <c r="K10858" s="59"/>
    </row>
    <row r="10859" spans="1:11" ht="41.25" customHeight="1">
      <c r="A10859" s="18" t="s">
        <v>11348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11349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11350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11351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11352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11353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11354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11355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11356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11357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11358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11359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11360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11361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11362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11363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11364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11365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11366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11367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11368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11369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11370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11371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11372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11373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11374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11375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11376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11377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11378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11379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11380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11381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11382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11383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11384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11385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11386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11387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11388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11389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11390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11391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11392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11393</v>
      </c>
      <c r="B10904" s="19"/>
      <c r="C10904" s="19"/>
      <c r="D10904" s="43"/>
      <c r="E10904" s="19"/>
      <c r="F10904" s="21"/>
      <c r="G10904" s="19"/>
      <c r="H10904" s="25">
        <f t="shared" ref="H10904:H10967" si="579">IF(RIGHT(G10904,1)="M", LEFT(G10904,LEN(G10904)-1), G10904)</f>
        <v>0</v>
      </c>
      <c r="I10904" s="25" t="str">
        <f t="shared" ref="I10904:I10967" si="580">IF(RIGHT(G10904,1)="M","M","Non-M")</f>
        <v>Non-M</v>
      </c>
      <c r="J10904" s="70"/>
      <c r="K10904" s="59"/>
    </row>
    <row r="10905" spans="1:11" ht="41.25" customHeight="1">
      <c r="A10905" s="18" t="s">
        <v>11394</v>
      </c>
      <c r="B10905" s="19"/>
      <c r="C10905" s="19"/>
      <c r="D10905" s="43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70"/>
      <c r="K10905" s="59"/>
    </row>
    <row r="10906" spans="1:11" ht="41.25" customHeight="1">
      <c r="A10906" s="18" t="s">
        <v>11395</v>
      </c>
      <c r="B10906" s="19"/>
      <c r="C10906" s="19"/>
      <c r="D10906" s="43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70"/>
      <c r="K10906" s="59"/>
    </row>
    <row r="10907" spans="1:11" ht="41.25" customHeight="1">
      <c r="A10907" s="18" t="s">
        <v>11396</v>
      </c>
      <c r="B10907" s="19"/>
      <c r="C10907" s="19"/>
      <c r="D10907" s="43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70"/>
      <c r="K10907" s="59"/>
    </row>
    <row r="10908" spans="1:11" ht="41.25" customHeight="1">
      <c r="A10908" s="18" t="s">
        <v>11397</v>
      </c>
      <c r="B10908" s="19"/>
      <c r="C10908" s="19"/>
      <c r="D10908" s="43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70"/>
      <c r="K10908" s="59"/>
    </row>
    <row r="10909" spans="1:11" ht="41.25" customHeight="1">
      <c r="A10909" s="18" t="s">
        <v>11398</v>
      </c>
      <c r="B10909" s="19"/>
      <c r="C10909" s="19"/>
      <c r="D10909" s="43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70"/>
      <c r="K10909" s="59"/>
    </row>
    <row r="10910" spans="1:11" ht="41.25" customHeight="1">
      <c r="A10910" s="18" t="s">
        <v>11399</v>
      </c>
      <c r="B10910" s="19"/>
      <c r="C10910" s="19"/>
      <c r="D10910" s="43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70"/>
      <c r="K10910" s="59"/>
    </row>
    <row r="10911" spans="1:11" ht="41.25" customHeight="1">
      <c r="A10911" s="18" t="s">
        <v>11400</v>
      </c>
      <c r="B10911" s="19"/>
      <c r="C10911" s="19"/>
      <c r="D10911" s="43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70"/>
      <c r="K10911" s="59"/>
    </row>
    <row r="10912" spans="1:11" ht="41.25" customHeight="1">
      <c r="A10912" s="18" t="s">
        <v>11401</v>
      </c>
      <c r="B10912" s="19"/>
      <c r="C10912" s="19"/>
      <c r="D10912" s="43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70"/>
      <c r="K10912" s="59"/>
    </row>
    <row r="10913" spans="1:11" ht="41.25" customHeight="1">
      <c r="A10913" s="18" t="s">
        <v>11402</v>
      </c>
      <c r="B10913" s="19"/>
      <c r="C10913" s="19"/>
      <c r="D10913" s="43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70"/>
      <c r="K10913" s="59"/>
    </row>
    <row r="10914" spans="1:11" ht="41.25" customHeight="1">
      <c r="A10914" s="18" t="s">
        <v>11403</v>
      </c>
      <c r="B10914" s="19"/>
      <c r="C10914" s="19"/>
      <c r="D10914" s="43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70"/>
      <c r="K10914" s="59"/>
    </row>
    <row r="10915" spans="1:11" ht="41.25" customHeight="1">
      <c r="A10915" s="18" t="s">
        <v>11404</v>
      </c>
      <c r="B10915" s="19"/>
      <c r="C10915" s="19"/>
      <c r="D10915" s="43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70"/>
      <c r="K10915" s="59"/>
    </row>
    <row r="10916" spans="1:11" ht="41.25" customHeight="1">
      <c r="A10916" s="18" t="s">
        <v>11405</v>
      </c>
      <c r="B10916" s="19"/>
      <c r="C10916" s="19"/>
      <c r="D10916" s="43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70"/>
      <c r="K10916" s="59"/>
    </row>
    <row r="10917" spans="1:11" ht="41.25" customHeight="1">
      <c r="A10917" s="18" t="s">
        <v>11406</v>
      </c>
      <c r="B10917" s="19"/>
      <c r="C10917" s="19"/>
      <c r="D10917" s="43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70"/>
      <c r="K10917" s="59"/>
    </row>
    <row r="10918" spans="1:11" ht="41.25" customHeight="1">
      <c r="A10918" s="18" t="s">
        <v>11407</v>
      </c>
      <c r="B10918" s="19"/>
      <c r="C10918" s="19"/>
      <c r="D10918" s="43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70"/>
      <c r="K10918" s="59"/>
    </row>
    <row r="10919" spans="1:11" ht="41.25" customHeight="1">
      <c r="A10919" s="18" t="s">
        <v>11408</v>
      </c>
      <c r="B10919" s="19"/>
      <c r="C10919" s="19"/>
      <c r="D10919" s="43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70"/>
      <c r="K10919" s="59"/>
    </row>
    <row r="10920" spans="1:11" ht="41.25" customHeight="1">
      <c r="A10920" s="18" t="s">
        <v>11409</v>
      </c>
      <c r="B10920" s="19"/>
      <c r="C10920" s="19"/>
      <c r="D10920" s="43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70"/>
      <c r="K10920" s="59"/>
    </row>
    <row r="10921" spans="1:11" ht="41.25" customHeight="1">
      <c r="A10921" s="18" t="s">
        <v>11410</v>
      </c>
      <c r="B10921" s="19"/>
      <c r="C10921" s="19"/>
      <c r="D10921" s="43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70"/>
      <c r="K10921" s="59"/>
    </row>
    <row r="10922" spans="1:11" ht="41.25" customHeight="1">
      <c r="A10922" s="18" t="s">
        <v>11411</v>
      </c>
      <c r="B10922" s="19"/>
      <c r="C10922" s="19"/>
      <c r="D10922" s="43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70"/>
      <c r="K10922" s="59"/>
    </row>
    <row r="10923" spans="1:11" ht="41.25" customHeight="1">
      <c r="A10923" s="18" t="s">
        <v>11412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11413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11414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11415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11416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11417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11418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11419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11420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11421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11422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11423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11424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11425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11426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11427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11428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11429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11430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11431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11432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11433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11434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11435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11436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11437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11438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11439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11440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11441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11442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11443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11444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11445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11446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11447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11448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11449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11450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11451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11452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11453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11454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11455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11456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11457</v>
      </c>
      <c r="B10968" s="19"/>
      <c r="C10968" s="19"/>
      <c r="D10968" s="43"/>
      <c r="E10968" s="19"/>
      <c r="F10968" s="21"/>
      <c r="G10968" s="19"/>
      <c r="H10968" s="25">
        <f t="shared" ref="H10968:H11031" si="581">IF(RIGHT(G10968,1)="M", LEFT(G10968,LEN(G10968)-1), G10968)</f>
        <v>0</v>
      </c>
      <c r="I10968" s="25" t="str">
        <f t="shared" ref="I10968:I11031" si="582">IF(RIGHT(G10968,1)="M","M","Non-M")</f>
        <v>Non-M</v>
      </c>
      <c r="J10968" s="70"/>
      <c r="K10968" s="59"/>
    </row>
    <row r="10969" spans="1:11" ht="41.25" customHeight="1">
      <c r="A10969" s="18" t="s">
        <v>11458</v>
      </c>
      <c r="B10969" s="19"/>
      <c r="C10969" s="19"/>
      <c r="D10969" s="43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70"/>
      <c r="K10969" s="59"/>
    </row>
    <row r="10970" spans="1:11" ht="41.25" customHeight="1">
      <c r="A10970" s="18" t="s">
        <v>11459</v>
      </c>
      <c r="B10970" s="19"/>
      <c r="C10970" s="19"/>
      <c r="D10970" s="43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70"/>
      <c r="K10970" s="59"/>
    </row>
    <row r="10971" spans="1:11" ht="41.25" customHeight="1">
      <c r="A10971" s="18" t="s">
        <v>11460</v>
      </c>
      <c r="B10971" s="19"/>
      <c r="C10971" s="19"/>
      <c r="D10971" s="43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70"/>
      <c r="K10971" s="59"/>
    </row>
    <row r="10972" spans="1:11" ht="41.25" customHeight="1">
      <c r="A10972" s="18" t="s">
        <v>11461</v>
      </c>
      <c r="B10972" s="19"/>
      <c r="C10972" s="19"/>
      <c r="D10972" s="43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70"/>
      <c r="K10972" s="59"/>
    </row>
    <row r="10973" spans="1:11" ht="41.25" customHeight="1">
      <c r="A10973" s="18" t="s">
        <v>11462</v>
      </c>
      <c r="B10973" s="19"/>
      <c r="C10973" s="19"/>
      <c r="D10973" s="43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70"/>
      <c r="K10973" s="59"/>
    </row>
    <row r="10974" spans="1:11" ht="41.25" customHeight="1">
      <c r="A10974" s="18" t="s">
        <v>11463</v>
      </c>
      <c r="B10974" s="19"/>
      <c r="C10974" s="19"/>
      <c r="D10974" s="43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70"/>
      <c r="K10974" s="59"/>
    </row>
    <row r="10975" spans="1:11" ht="41.25" customHeight="1">
      <c r="A10975" s="18" t="s">
        <v>11464</v>
      </c>
      <c r="B10975" s="19"/>
      <c r="C10975" s="19"/>
      <c r="D10975" s="43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70"/>
      <c r="K10975" s="59"/>
    </row>
    <row r="10976" spans="1:11" ht="41.25" customHeight="1">
      <c r="A10976" s="18" t="s">
        <v>11465</v>
      </c>
      <c r="B10976" s="19"/>
      <c r="C10976" s="19"/>
      <c r="D10976" s="43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70"/>
      <c r="K10976" s="59"/>
    </row>
    <row r="10977" spans="1:11" ht="41.25" customHeight="1">
      <c r="A10977" s="18" t="s">
        <v>11466</v>
      </c>
      <c r="B10977" s="19"/>
      <c r="C10977" s="19"/>
      <c r="D10977" s="43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70"/>
      <c r="K10977" s="59"/>
    </row>
    <row r="10978" spans="1:11" ht="41.25" customHeight="1">
      <c r="A10978" s="18" t="s">
        <v>11467</v>
      </c>
      <c r="B10978" s="19"/>
      <c r="C10978" s="19"/>
      <c r="D10978" s="43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70"/>
      <c r="K10978" s="59"/>
    </row>
    <row r="10979" spans="1:11" ht="41.25" customHeight="1">
      <c r="A10979" s="18" t="s">
        <v>11468</v>
      </c>
      <c r="B10979" s="19"/>
      <c r="C10979" s="19"/>
      <c r="D10979" s="43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70"/>
      <c r="K10979" s="59"/>
    </row>
    <row r="10980" spans="1:11" ht="41.25" customHeight="1">
      <c r="A10980" s="18" t="s">
        <v>11469</v>
      </c>
      <c r="B10980" s="19"/>
      <c r="C10980" s="19"/>
      <c r="D10980" s="43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70"/>
      <c r="K10980" s="59"/>
    </row>
    <row r="10981" spans="1:11" ht="41.25" customHeight="1">
      <c r="A10981" s="18" t="s">
        <v>11470</v>
      </c>
      <c r="B10981" s="19"/>
      <c r="C10981" s="19"/>
      <c r="D10981" s="43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70"/>
      <c r="K10981" s="59"/>
    </row>
    <row r="10982" spans="1:11" ht="41.25" customHeight="1">
      <c r="A10982" s="18" t="s">
        <v>11471</v>
      </c>
      <c r="B10982" s="19"/>
      <c r="C10982" s="19"/>
      <c r="D10982" s="43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70"/>
      <c r="K10982" s="59"/>
    </row>
    <row r="10983" spans="1:11" ht="41.25" customHeight="1">
      <c r="A10983" s="18" t="s">
        <v>11472</v>
      </c>
      <c r="B10983" s="19"/>
      <c r="C10983" s="19"/>
      <c r="D10983" s="43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70"/>
      <c r="K10983" s="59"/>
    </row>
    <row r="10984" spans="1:11" ht="41.25" customHeight="1">
      <c r="A10984" s="18" t="s">
        <v>11473</v>
      </c>
      <c r="B10984" s="19"/>
      <c r="C10984" s="19"/>
      <c r="D10984" s="43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70"/>
      <c r="K10984" s="59"/>
    </row>
    <row r="10985" spans="1:11" ht="41.25" customHeight="1">
      <c r="A10985" s="18" t="s">
        <v>11474</v>
      </c>
      <c r="B10985" s="19"/>
      <c r="C10985" s="19"/>
      <c r="D10985" s="43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70"/>
      <c r="K10985" s="59"/>
    </row>
    <row r="10986" spans="1:11" ht="41.25" customHeight="1">
      <c r="A10986" s="18" t="s">
        <v>11475</v>
      </c>
      <c r="B10986" s="19"/>
      <c r="C10986" s="19"/>
      <c r="D10986" s="43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70"/>
      <c r="K10986" s="59"/>
    </row>
    <row r="10987" spans="1:11" ht="41.25" customHeight="1">
      <c r="A10987" s="18" t="s">
        <v>11476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11477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11478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11479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11480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11481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11482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11483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11484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11485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11486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11487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11488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11489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11490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11491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11492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11493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11494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11495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11496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11497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11498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11499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11500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11501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11502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11503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11504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11505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11506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11507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11508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11509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11510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11511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11512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11513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11514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11515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11516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11517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11518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11519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11520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11521</v>
      </c>
      <c r="B11032" s="19"/>
      <c r="C11032" s="19"/>
      <c r="D11032" s="43"/>
      <c r="E11032" s="19"/>
      <c r="F11032" s="21"/>
      <c r="G11032" s="19"/>
      <c r="H11032" s="25">
        <f t="shared" ref="H11032:H11095" si="583">IF(RIGHT(G11032,1)="M", LEFT(G11032,LEN(G11032)-1), G11032)</f>
        <v>0</v>
      </c>
      <c r="I11032" s="25" t="str">
        <f t="shared" ref="I11032:I11095" si="584">IF(RIGHT(G11032,1)="M","M","Non-M")</f>
        <v>Non-M</v>
      </c>
      <c r="J11032" s="70"/>
      <c r="K11032" s="59"/>
    </row>
    <row r="11033" spans="1:11" ht="41.25" customHeight="1">
      <c r="A11033" s="18" t="s">
        <v>11522</v>
      </c>
      <c r="B11033" s="19"/>
      <c r="C11033" s="19"/>
      <c r="D11033" s="43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70"/>
      <c r="K11033" s="59"/>
    </row>
    <row r="11034" spans="1:11" ht="41.25" customHeight="1">
      <c r="A11034" s="18" t="s">
        <v>11523</v>
      </c>
      <c r="B11034" s="19"/>
      <c r="C11034" s="19"/>
      <c r="D11034" s="43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70"/>
      <c r="K11034" s="59"/>
    </row>
    <row r="11035" spans="1:11" ht="41.25" customHeight="1">
      <c r="A11035" s="18" t="s">
        <v>11524</v>
      </c>
      <c r="B11035" s="19"/>
      <c r="C11035" s="19"/>
      <c r="D11035" s="43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70"/>
      <c r="K11035" s="59"/>
    </row>
    <row r="11036" spans="1:11" ht="41.25" customHeight="1">
      <c r="A11036" s="18" t="s">
        <v>11525</v>
      </c>
      <c r="B11036" s="19"/>
      <c r="C11036" s="19"/>
      <c r="D11036" s="43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70"/>
      <c r="K11036" s="59"/>
    </row>
    <row r="11037" spans="1:11" ht="41.25" customHeight="1">
      <c r="A11037" s="18" t="s">
        <v>11526</v>
      </c>
      <c r="B11037" s="19"/>
      <c r="C11037" s="19"/>
      <c r="D11037" s="43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70"/>
      <c r="K11037" s="59"/>
    </row>
    <row r="11038" spans="1:11" ht="41.25" customHeight="1">
      <c r="A11038" s="18" t="s">
        <v>11527</v>
      </c>
      <c r="B11038" s="19"/>
      <c r="C11038" s="19"/>
      <c r="D11038" s="43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70"/>
      <c r="K11038" s="59"/>
    </row>
    <row r="11039" spans="1:11" ht="41.25" customHeight="1">
      <c r="A11039" s="18" t="s">
        <v>11528</v>
      </c>
      <c r="B11039" s="19"/>
      <c r="C11039" s="19"/>
      <c r="D11039" s="43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70"/>
      <c r="K11039" s="59"/>
    </row>
    <row r="11040" spans="1:11" ht="41.25" customHeight="1">
      <c r="A11040" s="18" t="s">
        <v>11529</v>
      </c>
      <c r="B11040" s="19"/>
      <c r="C11040" s="19"/>
      <c r="D11040" s="43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70"/>
      <c r="K11040" s="59"/>
    </row>
    <row r="11041" spans="1:11" ht="41.25" customHeight="1">
      <c r="A11041" s="18" t="s">
        <v>11530</v>
      </c>
      <c r="B11041" s="19"/>
      <c r="C11041" s="19"/>
      <c r="D11041" s="43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70"/>
      <c r="K11041" s="59"/>
    </row>
    <row r="11042" spans="1:11" ht="41.25" customHeight="1">
      <c r="A11042" s="18" t="s">
        <v>11531</v>
      </c>
      <c r="B11042" s="19"/>
      <c r="C11042" s="19"/>
      <c r="D11042" s="43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70"/>
      <c r="K11042" s="59"/>
    </row>
    <row r="11043" spans="1:11" ht="41.25" customHeight="1">
      <c r="A11043" s="18" t="s">
        <v>11532</v>
      </c>
      <c r="B11043" s="19"/>
      <c r="C11043" s="19"/>
      <c r="D11043" s="43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70"/>
      <c r="K11043" s="59"/>
    </row>
    <row r="11044" spans="1:11" ht="41.25" customHeight="1">
      <c r="A11044" s="18" t="s">
        <v>11533</v>
      </c>
      <c r="B11044" s="19"/>
      <c r="C11044" s="19"/>
      <c r="D11044" s="43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70"/>
      <c r="K11044" s="59"/>
    </row>
    <row r="11045" spans="1:11" ht="41.25" customHeight="1">
      <c r="A11045" s="18" t="s">
        <v>11534</v>
      </c>
      <c r="B11045" s="19"/>
      <c r="C11045" s="19"/>
      <c r="D11045" s="43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70"/>
      <c r="K11045" s="59"/>
    </row>
    <row r="11046" spans="1:11" ht="41.25" customHeight="1">
      <c r="A11046" s="18" t="s">
        <v>11535</v>
      </c>
      <c r="B11046" s="19"/>
      <c r="C11046" s="19"/>
      <c r="D11046" s="43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70"/>
      <c r="K11046" s="59"/>
    </row>
    <row r="11047" spans="1:11" ht="41.25" customHeight="1">
      <c r="A11047" s="18" t="s">
        <v>11536</v>
      </c>
      <c r="B11047" s="19"/>
      <c r="C11047" s="19"/>
      <c r="D11047" s="43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70"/>
      <c r="K11047" s="59"/>
    </row>
    <row r="11048" spans="1:11" ht="41.25" customHeight="1">
      <c r="A11048" s="18" t="s">
        <v>11537</v>
      </c>
      <c r="B11048" s="19"/>
      <c r="C11048" s="19"/>
      <c r="D11048" s="43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70"/>
      <c r="K11048" s="59"/>
    </row>
    <row r="11049" spans="1:11" ht="41.25" customHeight="1">
      <c r="A11049" s="18" t="s">
        <v>11538</v>
      </c>
      <c r="B11049" s="19"/>
      <c r="C11049" s="19"/>
      <c r="D11049" s="43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70"/>
      <c r="K11049" s="59"/>
    </row>
    <row r="11050" spans="1:11" ht="41.25" customHeight="1">
      <c r="A11050" s="18" t="s">
        <v>11539</v>
      </c>
      <c r="B11050" s="19"/>
      <c r="C11050" s="19"/>
      <c r="D11050" s="43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70"/>
      <c r="K11050" s="59"/>
    </row>
    <row r="11051" spans="1:11" ht="41.25" customHeight="1">
      <c r="A11051" s="18" t="s">
        <v>11540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11541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11542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11543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11544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11545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11546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11547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11548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11549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11550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11551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11552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11553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11554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11555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11556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11557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11558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11559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11560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11561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11562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11563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11564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11565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11566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11567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11568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11569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11570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11571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11572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11573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11574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11575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11576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11577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11578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11579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11580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11581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11582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11583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11584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11585</v>
      </c>
      <c r="B11096" s="19"/>
      <c r="C11096" s="19"/>
      <c r="D11096" s="43"/>
      <c r="E11096" s="19"/>
      <c r="F11096" s="21"/>
      <c r="G11096" s="19"/>
      <c r="H11096" s="25">
        <f t="shared" ref="H11096:H11159" si="585">IF(RIGHT(G11096,1)="M", LEFT(G11096,LEN(G11096)-1), G11096)</f>
        <v>0</v>
      </c>
      <c r="I11096" s="25" t="str">
        <f t="shared" ref="I11096:I11159" si="586">IF(RIGHT(G11096,1)="M","M","Non-M")</f>
        <v>Non-M</v>
      </c>
      <c r="J11096" s="70"/>
      <c r="K11096" s="59"/>
    </row>
    <row r="11097" spans="1:11" ht="41.25" customHeight="1">
      <c r="A11097" s="18" t="s">
        <v>11586</v>
      </c>
      <c r="B11097" s="19"/>
      <c r="C11097" s="19"/>
      <c r="D11097" s="43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70"/>
      <c r="K11097" s="59"/>
    </row>
    <row r="11098" spans="1:11" ht="41.25" customHeight="1">
      <c r="A11098" s="18" t="s">
        <v>11587</v>
      </c>
      <c r="B11098" s="19"/>
      <c r="C11098" s="19"/>
      <c r="D11098" s="43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70"/>
      <c r="K11098" s="59"/>
    </row>
    <row r="11099" spans="1:11" ht="41.25" customHeight="1">
      <c r="A11099" s="18" t="s">
        <v>11588</v>
      </c>
      <c r="B11099" s="19"/>
      <c r="C11099" s="19"/>
      <c r="D11099" s="43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70"/>
      <c r="K11099" s="59"/>
    </row>
    <row r="11100" spans="1:11" ht="41.25" customHeight="1">
      <c r="A11100" s="18" t="s">
        <v>11589</v>
      </c>
      <c r="B11100" s="19"/>
      <c r="C11100" s="19"/>
      <c r="D11100" s="43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70"/>
      <c r="K11100" s="59"/>
    </row>
    <row r="11101" spans="1:11" ht="41.25" customHeight="1">
      <c r="A11101" s="18" t="s">
        <v>11590</v>
      </c>
      <c r="B11101" s="19"/>
      <c r="C11101" s="19"/>
      <c r="D11101" s="43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70"/>
      <c r="K11101" s="59"/>
    </row>
    <row r="11102" spans="1:11" ht="41.25" customHeight="1">
      <c r="A11102" s="18" t="s">
        <v>11591</v>
      </c>
      <c r="B11102" s="19"/>
      <c r="C11102" s="19"/>
      <c r="D11102" s="43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70"/>
      <c r="K11102" s="59"/>
    </row>
    <row r="11103" spans="1:11" ht="41.25" customHeight="1">
      <c r="A11103" s="18" t="s">
        <v>11592</v>
      </c>
      <c r="B11103" s="19"/>
      <c r="C11103" s="19"/>
      <c r="D11103" s="43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70"/>
      <c r="K11103" s="59"/>
    </row>
    <row r="11104" spans="1:11" ht="41.25" customHeight="1">
      <c r="A11104" s="18" t="s">
        <v>11593</v>
      </c>
      <c r="B11104" s="19"/>
      <c r="C11104" s="19"/>
      <c r="D11104" s="43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70"/>
      <c r="K11104" s="59"/>
    </row>
    <row r="11105" spans="1:11" ht="41.25" customHeight="1">
      <c r="A11105" s="18" t="s">
        <v>11594</v>
      </c>
      <c r="B11105" s="19"/>
      <c r="C11105" s="19"/>
      <c r="D11105" s="43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70"/>
      <c r="K11105" s="59"/>
    </row>
    <row r="11106" spans="1:11" ht="41.25" customHeight="1">
      <c r="A11106" s="18" t="s">
        <v>11595</v>
      </c>
      <c r="B11106" s="19"/>
      <c r="C11106" s="19"/>
      <c r="D11106" s="43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70"/>
      <c r="K11106" s="59"/>
    </row>
    <row r="11107" spans="1:11" ht="41.25" customHeight="1">
      <c r="A11107" s="18" t="s">
        <v>11596</v>
      </c>
      <c r="B11107" s="19"/>
      <c r="C11107" s="19"/>
      <c r="D11107" s="43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70"/>
      <c r="K11107" s="59"/>
    </row>
    <row r="11108" spans="1:11" ht="41.25" customHeight="1">
      <c r="A11108" s="18" t="s">
        <v>11597</v>
      </c>
      <c r="B11108" s="19"/>
      <c r="C11108" s="19"/>
      <c r="D11108" s="43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70"/>
      <c r="K11108" s="59"/>
    </row>
    <row r="11109" spans="1:11" ht="41.25" customHeight="1">
      <c r="A11109" s="18" t="s">
        <v>11598</v>
      </c>
      <c r="B11109" s="19"/>
      <c r="C11109" s="19"/>
      <c r="D11109" s="43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70"/>
      <c r="K11109" s="59"/>
    </row>
    <row r="11110" spans="1:11" ht="41.25" customHeight="1">
      <c r="A11110" s="18" t="s">
        <v>11599</v>
      </c>
      <c r="B11110" s="19"/>
      <c r="C11110" s="19"/>
      <c r="D11110" s="43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70"/>
      <c r="K11110" s="59"/>
    </row>
    <row r="11111" spans="1:11" ht="41.25" customHeight="1">
      <c r="A11111" s="18" t="s">
        <v>11600</v>
      </c>
      <c r="B11111" s="19"/>
      <c r="C11111" s="19"/>
      <c r="D11111" s="43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70"/>
      <c r="K11111" s="59"/>
    </row>
    <row r="11112" spans="1:11" ht="41.25" customHeight="1">
      <c r="A11112" s="18" t="s">
        <v>11601</v>
      </c>
      <c r="B11112" s="19"/>
      <c r="C11112" s="19"/>
      <c r="D11112" s="43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70"/>
      <c r="K11112" s="59"/>
    </row>
    <row r="11113" spans="1:11" ht="41.25" customHeight="1">
      <c r="A11113" s="18" t="s">
        <v>11602</v>
      </c>
      <c r="B11113" s="19"/>
      <c r="C11113" s="19"/>
      <c r="D11113" s="43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70"/>
      <c r="K11113" s="59"/>
    </row>
    <row r="11114" spans="1:11" ht="41.25" customHeight="1">
      <c r="A11114" s="18" t="s">
        <v>11603</v>
      </c>
      <c r="B11114" s="19"/>
      <c r="C11114" s="19"/>
      <c r="D11114" s="43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70"/>
      <c r="K11114" s="59"/>
    </row>
    <row r="11115" spans="1:11" ht="41.25" customHeight="1">
      <c r="A11115" s="18" t="s">
        <v>11604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11605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11606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11607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11608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11609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11610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11611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11612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11613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11614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11615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11616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11617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11618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11619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11620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11621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11622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11623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11624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11625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11626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11627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11628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11629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11630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11631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11632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11633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11634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11635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11636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11637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11638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11639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11640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11641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11642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11643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11644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11645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11646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11647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11648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11649</v>
      </c>
      <c r="B11160" s="19"/>
      <c r="C11160" s="19"/>
      <c r="D11160" s="43"/>
      <c r="E11160" s="19"/>
      <c r="F11160" s="21"/>
      <c r="G11160" s="19"/>
      <c r="H11160" s="25">
        <f t="shared" ref="H11160:H11223" si="587">IF(RIGHT(G11160,1)="M", LEFT(G11160,LEN(G11160)-1), G11160)</f>
        <v>0</v>
      </c>
      <c r="I11160" s="25" t="str">
        <f t="shared" ref="I11160:I11223" si="588">IF(RIGHT(G11160,1)="M","M","Non-M")</f>
        <v>Non-M</v>
      </c>
      <c r="J11160" s="70"/>
      <c r="K11160" s="59"/>
    </row>
    <row r="11161" spans="1:11" ht="41.25" customHeight="1">
      <c r="A11161" s="18" t="s">
        <v>11650</v>
      </c>
      <c r="B11161" s="19"/>
      <c r="C11161" s="19"/>
      <c r="D11161" s="43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70"/>
      <c r="K11161" s="59"/>
    </row>
    <row r="11162" spans="1:11" ht="41.25" customHeight="1">
      <c r="A11162" s="18" t="s">
        <v>11651</v>
      </c>
      <c r="B11162" s="19"/>
      <c r="C11162" s="19"/>
      <c r="D11162" s="43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70"/>
      <c r="K11162" s="59"/>
    </row>
    <row r="11163" spans="1:11" ht="41.25" customHeight="1">
      <c r="A11163" s="18" t="s">
        <v>11652</v>
      </c>
      <c r="B11163" s="19"/>
      <c r="C11163" s="19"/>
      <c r="D11163" s="43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70"/>
      <c r="K11163" s="59"/>
    </row>
    <row r="11164" spans="1:11" ht="41.25" customHeight="1">
      <c r="A11164" s="18" t="s">
        <v>11653</v>
      </c>
      <c r="B11164" s="19"/>
      <c r="C11164" s="19"/>
      <c r="D11164" s="43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70"/>
      <c r="K11164" s="59"/>
    </row>
    <row r="11165" spans="1:11" ht="41.25" customHeight="1">
      <c r="A11165" s="18" t="s">
        <v>11654</v>
      </c>
      <c r="B11165" s="19"/>
      <c r="C11165" s="19"/>
      <c r="D11165" s="43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70"/>
      <c r="K11165" s="59"/>
    </row>
    <row r="11166" spans="1:11" ht="41.25" customHeight="1">
      <c r="A11166" s="18" t="s">
        <v>11655</v>
      </c>
      <c r="B11166" s="19"/>
      <c r="C11166" s="19"/>
      <c r="D11166" s="43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70"/>
      <c r="K11166" s="59"/>
    </row>
    <row r="11167" spans="1:11" ht="41.25" customHeight="1">
      <c r="A11167" s="18" t="s">
        <v>11656</v>
      </c>
      <c r="B11167" s="19"/>
      <c r="C11167" s="19"/>
      <c r="D11167" s="43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70"/>
      <c r="K11167" s="59"/>
    </row>
    <row r="11168" spans="1:11" ht="41.25" customHeight="1">
      <c r="A11168" s="18" t="s">
        <v>11657</v>
      </c>
      <c r="B11168" s="19"/>
      <c r="C11168" s="19"/>
      <c r="D11168" s="43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70"/>
      <c r="K11168" s="59"/>
    </row>
    <row r="11169" spans="1:11" ht="41.25" customHeight="1">
      <c r="A11169" s="18" t="s">
        <v>11658</v>
      </c>
      <c r="B11169" s="19"/>
      <c r="C11169" s="19"/>
      <c r="D11169" s="43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70"/>
      <c r="K11169" s="59"/>
    </row>
    <row r="11170" spans="1:11" ht="41.25" customHeight="1">
      <c r="A11170" s="18" t="s">
        <v>11659</v>
      </c>
      <c r="B11170" s="19"/>
      <c r="C11170" s="19"/>
      <c r="D11170" s="43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70"/>
      <c r="K11170" s="59"/>
    </row>
    <row r="11171" spans="1:11" ht="41.25" customHeight="1">
      <c r="A11171" s="18" t="s">
        <v>11660</v>
      </c>
      <c r="B11171" s="19"/>
      <c r="C11171" s="19"/>
      <c r="D11171" s="43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70"/>
      <c r="K11171" s="59"/>
    </row>
    <row r="11172" spans="1:11" ht="41.25" customHeight="1">
      <c r="A11172" s="18" t="s">
        <v>11661</v>
      </c>
      <c r="B11172" s="19"/>
      <c r="C11172" s="19"/>
      <c r="D11172" s="43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70"/>
      <c r="K11172" s="59"/>
    </row>
    <row r="11173" spans="1:11" ht="41.25" customHeight="1">
      <c r="A11173" s="18" t="s">
        <v>11662</v>
      </c>
      <c r="B11173" s="19"/>
      <c r="C11173" s="19"/>
      <c r="D11173" s="43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70"/>
      <c r="K11173" s="59"/>
    </row>
    <row r="11174" spans="1:11" ht="41.25" customHeight="1">
      <c r="A11174" s="18" t="s">
        <v>11663</v>
      </c>
      <c r="B11174" s="19"/>
      <c r="C11174" s="19"/>
      <c r="D11174" s="43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70"/>
      <c r="K11174" s="59"/>
    </row>
    <row r="11175" spans="1:11" ht="41.25" customHeight="1">
      <c r="A11175" s="18" t="s">
        <v>11664</v>
      </c>
      <c r="B11175" s="19"/>
      <c r="C11175" s="19"/>
      <c r="D11175" s="43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70"/>
      <c r="K11175" s="59"/>
    </row>
    <row r="11176" spans="1:11" ht="41.25" customHeight="1">
      <c r="A11176" s="18" t="s">
        <v>11665</v>
      </c>
      <c r="B11176" s="19"/>
      <c r="C11176" s="19"/>
      <c r="D11176" s="43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70"/>
      <c r="K11176" s="59"/>
    </row>
    <row r="11177" spans="1:11" ht="41.25" customHeight="1">
      <c r="A11177" s="18" t="s">
        <v>11666</v>
      </c>
      <c r="B11177" s="19"/>
      <c r="C11177" s="19"/>
      <c r="D11177" s="43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70"/>
      <c r="K11177" s="59"/>
    </row>
    <row r="11178" spans="1:11" ht="41.25" customHeight="1">
      <c r="A11178" s="18" t="s">
        <v>11667</v>
      </c>
      <c r="B11178" s="19"/>
      <c r="C11178" s="19"/>
      <c r="D11178" s="43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70"/>
      <c r="K11178" s="59"/>
    </row>
    <row r="11179" spans="1:11" ht="41.25" customHeight="1">
      <c r="A11179" s="18" t="s">
        <v>11668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11669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11670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11671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11672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11673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11674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11675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11676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11677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11678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11679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11680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11681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11682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11683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11684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11685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11686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11687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11688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11689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11690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11691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11692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11693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11694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11695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11696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11697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11698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11699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11700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11701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11702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11703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11704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11705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11706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11707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11708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11709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11710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11711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11712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11713</v>
      </c>
      <c r="B11224" s="19"/>
      <c r="C11224" s="19"/>
      <c r="D11224" s="43"/>
      <c r="E11224" s="19"/>
      <c r="F11224" s="21"/>
      <c r="G11224" s="19"/>
      <c r="H11224" s="25">
        <f t="shared" ref="H11224:H11287" si="589">IF(RIGHT(G11224,1)="M", LEFT(G11224,LEN(G11224)-1), G11224)</f>
        <v>0</v>
      </c>
      <c r="I11224" s="25" t="str">
        <f t="shared" ref="I11224:I11287" si="590">IF(RIGHT(G11224,1)="M","M","Non-M")</f>
        <v>Non-M</v>
      </c>
      <c r="J11224" s="70"/>
      <c r="K11224" s="59"/>
    </row>
    <row r="11225" spans="1:11" ht="41.25" customHeight="1">
      <c r="A11225" s="18" t="s">
        <v>11714</v>
      </c>
      <c r="B11225" s="19"/>
      <c r="C11225" s="19"/>
      <c r="D11225" s="43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70"/>
      <c r="K11225" s="59"/>
    </row>
    <row r="11226" spans="1:11" ht="41.25" customHeight="1">
      <c r="A11226" s="18" t="s">
        <v>11715</v>
      </c>
      <c r="B11226" s="19"/>
      <c r="C11226" s="19"/>
      <c r="D11226" s="43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70"/>
      <c r="K11226" s="59"/>
    </row>
    <row r="11227" spans="1:11" ht="41.25" customHeight="1">
      <c r="A11227" s="18" t="s">
        <v>11716</v>
      </c>
      <c r="B11227" s="19"/>
      <c r="C11227" s="19"/>
      <c r="D11227" s="43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70"/>
      <c r="K11227" s="59"/>
    </row>
    <row r="11228" spans="1:11" ht="41.25" customHeight="1">
      <c r="A11228" s="18" t="s">
        <v>11717</v>
      </c>
      <c r="B11228" s="19"/>
      <c r="C11228" s="19"/>
      <c r="D11228" s="43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70"/>
      <c r="K11228" s="59"/>
    </row>
    <row r="11229" spans="1:11" ht="41.25" customHeight="1">
      <c r="A11229" s="18" t="s">
        <v>11718</v>
      </c>
      <c r="B11229" s="19"/>
      <c r="C11229" s="19"/>
      <c r="D11229" s="43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70"/>
      <c r="K11229" s="59"/>
    </row>
    <row r="11230" spans="1:11" ht="41.25" customHeight="1">
      <c r="A11230" s="18" t="s">
        <v>11719</v>
      </c>
      <c r="B11230" s="19"/>
      <c r="C11230" s="19"/>
      <c r="D11230" s="43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70"/>
      <c r="K11230" s="59"/>
    </row>
    <row r="11231" spans="1:11" ht="41.25" customHeight="1">
      <c r="A11231" s="18" t="s">
        <v>11720</v>
      </c>
      <c r="B11231" s="19"/>
      <c r="C11231" s="19"/>
      <c r="D11231" s="43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70"/>
      <c r="K11231" s="59"/>
    </row>
    <row r="11232" spans="1:11" ht="41.25" customHeight="1">
      <c r="A11232" s="18" t="s">
        <v>11721</v>
      </c>
      <c r="B11232" s="19"/>
      <c r="C11232" s="19"/>
      <c r="D11232" s="43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70"/>
      <c r="K11232" s="59"/>
    </row>
    <row r="11233" spans="1:11" ht="41.25" customHeight="1">
      <c r="A11233" s="18" t="s">
        <v>11722</v>
      </c>
      <c r="B11233" s="19"/>
      <c r="C11233" s="19"/>
      <c r="D11233" s="43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70"/>
      <c r="K11233" s="59"/>
    </row>
    <row r="11234" spans="1:11" ht="41.25" customHeight="1">
      <c r="A11234" s="18" t="s">
        <v>11723</v>
      </c>
      <c r="B11234" s="19"/>
      <c r="C11234" s="19"/>
      <c r="D11234" s="43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70"/>
      <c r="K11234" s="59"/>
    </row>
    <row r="11235" spans="1:11" ht="41.25" customHeight="1">
      <c r="A11235" s="18" t="s">
        <v>11724</v>
      </c>
      <c r="B11235" s="19"/>
      <c r="C11235" s="19"/>
      <c r="D11235" s="43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70"/>
      <c r="K11235" s="59"/>
    </row>
    <row r="11236" spans="1:11" ht="41.25" customHeight="1">
      <c r="A11236" s="18" t="s">
        <v>11725</v>
      </c>
      <c r="B11236" s="19"/>
      <c r="C11236" s="19"/>
      <c r="D11236" s="43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70"/>
      <c r="K11236" s="59"/>
    </row>
    <row r="11237" spans="1:11" ht="41.25" customHeight="1">
      <c r="A11237" s="18" t="s">
        <v>11726</v>
      </c>
      <c r="B11237" s="19"/>
      <c r="C11237" s="19"/>
      <c r="D11237" s="43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70"/>
      <c r="K11237" s="59"/>
    </row>
    <row r="11238" spans="1:11" ht="41.25" customHeight="1">
      <c r="A11238" s="18" t="s">
        <v>11727</v>
      </c>
      <c r="B11238" s="19"/>
      <c r="C11238" s="19"/>
      <c r="D11238" s="43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70"/>
      <c r="K11238" s="59"/>
    </row>
    <row r="11239" spans="1:11" ht="41.25" customHeight="1">
      <c r="A11239" s="18" t="s">
        <v>11728</v>
      </c>
      <c r="B11239" s="19"/>
      <c r="C11239" s="19"/>
      <c r="D11239" s="43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70"/>
      <c r="K11239" s="59"/>
    </row>
    <row r="11240" spans="1:11" ht="41.25" customHeight="1">
      <c r="A11240" s="18" t="s">
        <v>11729</v>
      </c>
      <c r="B11240" s="19"/>
      <c r="C11240" s="19"/>
      <c r="D11240" s="43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70"/>
      <c r="K11240" s="59"/>
    </row>
    <row r="11241" spans="1:11" ht="41.25" customHeight="1">
      <c r="A11241" s="18" t="s">
        <v>11730</v>
      </c>
      <c r="B11241" s="19"/>
      <c r="C11241" s="19"/>
      <c r="D11241" s="43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70"/>
      <c r="K11241" s="59"/>
    </row>
    <row r="11242" spans="1:11" ht="41.25" customHeight="1">
      <c r="A11242" s="18" t="s">
        <v>11731</v>
      </c>
      <c r="B11242" s="19"/>
      <c r="C11242" s="19"/>
      <c r="D11242" s="43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70"/>
      <c r="K11242" s="59"/>
    </row>
    <row r="11243" spans="1:11" ht="41.25" customHeight="1">
      <c r="A11243" s="18" t="s">
        <v>11732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11733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11734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11735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11736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11737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11738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11739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11740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11741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11742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11743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11744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11745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11746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11747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11748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11749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11750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11751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11752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11753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11754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11755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11756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11757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11758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11759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11760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11761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11762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11763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11764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11765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11766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11767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11768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11769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11770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11771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11772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11773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11774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11775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11776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11777</v>
      </c>
      <c r="B11288" s="19"/>
      <c r="C11288" s="19"/>
      <c r="D11288" s="43"/>
      <c r="E11288" s="19"/>
      <c r="F11288" s="21"/>
      <c r="G11288" s="19"/>
      <c r="H11288" s="25">
        <f t="shared" ref="H11288:H11351" si="591">IF(RIGHT(G11288,1)="M", LEFT(G11288,LEN(G11288)-1), G11288)</f>
        <v>0</v>
      </c>
      <c r="I11288" s="25" t="str">
        <f t="shared" ref="I11288:I11351" si="592">IF(RIGHT(G11288,1)="M","M","Non-M")</f>
        <v>Non-M</v>
      </c>
      <c r="J11288" s="70"/>
      <c r="K11288" s="59"/>
    </row>
    <row r="11289" spans="1:11" ht="41.25" customHeight="1">
      <c r="A11289" s="18" t="s">
        <v>11778</v>
      </c>
      <c r="B11289" s="19"/>
      <c r="C11289" s="19"/>
      <c r="D11289" s="43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70"/>
      <c r="K11289" s="59"/>
    </row>
    <row r="11290" spans="1:11" ht="41.25" customHeight="1">
      <c r="A11290" s="18" t="s">
        <v>11779</v>
      </c>
      <c r="B11290" s="19"/>
      <c r="C11290" s="19"/>
      <c r="D11290" s="43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70"/>
      <c r="K11290" s="59"/>
    </row>
    <row r="11291" spans="1:11" ht="41.25" customHeight="1">
      <c r="A11291" s="18" t="s">
        <v>11780</v>
      </c>
      <c r="B11291" s="19"/>
      <c r="C11291" s="19"/>
      <c r="D11291" s="43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70"/>
      <c r="K11291" s="59"/>
    </row>
    <row r="11292" spans="1:11" ht="41.25" customHeight="1">
      <c r="A11292" s="18" t="s">
        <v>11781</v>
      </c>
      <c r="B11292" s="19"/>
      <c r="C11292" s="19"/>
      <c r="D11292" s="43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70"/>
      <c r="K11292" s="59"/>
    </row>
    <row r="11293" spans="1:11" ht="41.25" customHeight="1">
      <c r="A11293" s="18" t="s">
        <v>11782</v>
      </c>
      <c r="B11293" s="19"/>
      <c r="C11293" s="19"/>
      <c r="D11293" s="43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70"/>
      <c r="K11293" s="59"/>
    </row>
    <row r="11294" spans="1:11" ht="41.25" customHeight="1">
      <c r="A11294" s="18" t="s">
        <v>11783</v>
      </c>
      <c r="B11294" s="19"/>
      <c r="C11294" s="19"/>
      <c r="D11294" s="43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70"/>
      <c r="K11294" s="59"/>
    </row>
    <row r="11295" spans="1:11" ht="41.25" customHeight="1">
      <c r="A11295" s="18" t="s">
        <v>11784</v>
      </c>
      <c r="B11295" s="19"/>
      <c r="C11295" s="19"/>
      <c r="D11295" s="43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70"/>
      <c r="K11295" s="59"/>
    </row>
    <row r="11296" spans="1:11" ht="41.25" customHeight="1">
      <c r="A11296" s="18" t="s">
        <v>11785</v>
      </c>
      <c r="B11296" s="19"/>
      <c r="C11296" s="19"/>
      <c r="D11296" s="43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70"/>
      <c r="K11296" s="59"/>
    </row>
    <row r="11297" spans="1:11" ht="41.25" customHeight="1">
      <c r="A11297" s="18" t="s">
        <v>11786</v>
      </c>
      <c r="B11297" s="19"/>
      <c r="C11297" s="19"/>
      <c r="D11297" s="43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70"/>
      <c r="K11297" s="59"/>
    </row>
    <row r="11298" spans="1:11" ht="41.25" customHeight="1">
      <c r="A11298" s="18" t="s">
        <v>11787</v>
      </c>
      <c r="B11298" s="19"/>
      <c r="C11298" s="19"/>
      <c r="D11298" s="43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70"/>
      <c r="K11298" s="59"/>
    </row>
    <row r="11299" spans="1:11" ht="41.25" customHeight="1">
      <c r="A11299" s="18" t="s">
        <v>11788</v>
      </c>
      <c r="B11299" s="19"/>
      <c r="C11299" s="19"/>
      <c r="D11299" s="43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70"/>
      <c r="K11299" s="59"/>
    </row>
    <row r="11300" spans="1:11" ht="41.25" customHeight="1">
      <c r="A11300" s="18" t="s">
        <v>11789</v>
      </c>
      <c r="B11300" s="19"/>
      <c r="C11300" s="19"/>
      <c r="D11300" s="43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70"/>
      <c r="K11300" s="59"/>
    </row>
    <row r="11301" spans="1:11" ht="41.25" customHeight="1">
      <c r="A11301" s="18" t="s">
        <v>11790</v>
      </c>
      <c r="B11301" s="19"/>
      <c r="C11301" s="19"/>
      <c r="D11301" s="43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70"/>
      <c r="K11301" s="59"/>
    </row>
    <row r="11302" spans="1:11" ht="41.25" customHeight="1">
      <c r="A11302" s="18" t="s">
        <v>11791</v>
      </c>
      <c r="B11302" s="19"/>
      <c r="C11302" s="19"/>
      <c r="D11302" s="43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70"/>
      <c r="K11302" s="59"/>
    </row>
    <row r="11303" spans="1:11" ht="41.25" customHeight="1">
      <c r="A11303" s="18" t="s">
        <v>11792</v>
      </c>
      <c r="B11303" s="19"/>
      <c r="C11303" s="19"/>
      <c r="D11303" s="43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70"/>
      <c r="K11303" s="59"/>
    </row>
    <row r="11304" spans="1:11" ht="41.25" customHeight="1">
      <c r="A11304" s="18" t="s">
        <v>11793</v>
      </c>
      <c r="B11304" s="19"/>
      <c r="C11304" s="19"/>
      <c r="D11304" s="43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70"/>
      <c r="K11304" s="59"/>
    </row>
    <row r="11305" spans="1:11" ht="41.25" customHeight="1">
      <c r="A11305" s="18" t="s">
        <v>11794</v>
      </c>
      <c r="B11305" s="19"/>
      <c r="C11305" s="19"/>
      <c r="D11305" s="43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70"/>
      <c r="K11305" s="59"/>
    </row>
    <row r="11306" spans="1:11" ht="41.25" customHeight="1">
      <c r="A11306" s="18" t="s">
        <v>11795</v>
      </c>
      <c r="B11306" s="19"/>
      <c r="C11306" s="19"/>
      <c r="D11306" s="43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70"/>
      <c r="K11306" s="59"/>
    </row>
    <row r="11307" spans="1:11" ht="41.25" customHeight="1">
      <c r="A11307" s="18" t="s">
        <v>11796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11797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11798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11799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11800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11801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11802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11803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11804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11805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11806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11807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11808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11809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11810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11811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11812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11813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11814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11815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11816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11817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11818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11819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11820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11821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11822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11823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11824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11825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11826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11827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11828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11829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11830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11831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11832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11833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11834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11835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11836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11837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11838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11839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11840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11841</v>
      </c>
      <c r="B11352" s="19"/>
      <c r="C11352" s="19"/>
      <c r="D11352" s="43"/>
      <c r="E11352" s="19"/>
      <c r="F11352" s="21"/>
      <c r="G11352" s="19"/>
      <c r="H11352" s="25">
        <f t="shared" ref="H11352:H11415" si="593">IF(RIGHT(G11352,1)="M", LEFT(G11352,LEN(G11352)-1), G11352)</f>
        <v>0</v>
      </c>
      <c r="I11352" s="25" t="str">
        <f t="shared" ref="I11352:I11415" si="594">IF(RIGHT(G11352,1)="M","M","Non-M")</f>
        <v>Non-M</v>
      </c>
      <c r="J11352" s="70"/>
      <c r="K11352" s="59"/>
    </row>
    <row r="11353" spans="1:11" ht="41.25" customHeight="1">
      <c r="A11353" s="18" t="s">
        <v>11842</v>
      </c>
      <c r="B11353" s="19"/>
      <c r="C11353" s="19"/>
      <c r="D11353" s="43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70"/>
      <c r="K11353" s="59"/>
    </row>
    <row r="11354" spans="1:11" ht="41.25" customHeight="1">
      <c r="A11354" s="18" t="s">
        <v>11843</v>
      </c>
      <c r="B11354" s="19"/>
      <c r="C11354" s="19"/>
      <c r="D11354" s="43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70"/>
      <c r="K11354" s="59"/>
    </row>
    <row r="11355" spans="1:11" ht="41.25" customHeight="1">
      <c r="A11355" s="18" t="s">
        <v>11844</v>
      </c>
      <c r="B11355" s="19"/>
      <c r="C11355" s="19"/>
      <c r="D11355" s="43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70"/>
      <c r="K11355" s="59"/>
    </row>
    <row r="11356" spans="1:11" ht="41.25" customHeight="1">
      <c r="A11356" s="18" t="s">
        <v>11845</v>
      </c>
      <c r="B11356" s="19"/>
      <c r="C11356" s="19"/>
      <c r="D11356" s="43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70"/>
      <c r="K11356" s="59"/>
    </row>
    <row r="11357" spans="1:11" ht="41.25" customHeight="1">
      <c r="A11357" s="18" t="s">
        <v>11846</v>
      </c>
      <c r="B11357" s="19"/>
      <c r="C11357" s="19"/>
      <c r="D11357" s="43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70"/>
      <c r="K11357" s="59"/>
    </row>
    <row r="11358" spans="1:11" ht="41.25" customHeight="1">
      <c r="A11358" s="18" t="s">
        <v>11847</v>
      </c>
      <c r="B11358" s="19"/>
      <c r="C11358" s="19"/>
      <c r="D11358" s="43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70"/>
      <c r="K11358" s="59"/>
    </row>
    <row r="11359" spans="1:11" ht="41.25" customHeight="1">
      <c r="A11359" s="18" t="s">
        <v>11848</v>
      </c>
      <c r="B11359" s="19"/>
      <c r="C11359" s="19"/>
      <c r="D11359" s="43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70"/>
      <c r="K11359" s="59"/>
    </row>
    <row r="11360" spans="1:11" ht="41.25" customHeight="1">
      <c r="A11360" s="18" t="s">
        <v>11849</v>
      </c>
      <c r="B11360" s="19"/>
      <c r="C11360" s="19"/>
      <c r="D11360" s="43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70"/>
      <c r="K11360" s="59"/>
    </row>
    <row r="11361" spans="1:11" ht="41.25" customHeight="1">
      <c r="A11361" s="18" t="s">
        <v>11850</v>
      </c>
      <c r="B11361" s="19"/>
      <c r="C11361" s="19"/>
      <c r="D11361" s="43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70"/>
      <c r="K11361" s="59"/>
    </row>
    <row r="11362" spans="1:11" ht="41.25" customHeight="1">
      <c r="A11362" s="18" t="s">
        <v>11851</v>
      </c>
      <c r="B11362" s="19"/>
      <c r="C11362" s="19"/>
      <c r="D11362" s="43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70"/>
      <c r="K11362" s="59"/>
    </row>
    <row r="11363" spans="1:11" ht="41.25" customHeight="1">
      <c r="A11363" s="18" t="s">
        <v>11852</v>
      </c>
      <c r="B11363" s="19"/>
      <c r="C11363" s="19"/>
      <c r="D11363" s="43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70"/>
      <c r="K11363" s="59"/>
    </row>
    <row r="11364" spans="1:11" ht="41.25" customHeight="1">
      <c r="A11364" s="18" t="s">
        <v>11853</v>
      </c>
      <c r="B11364" s="19"/>
      <c r="C11364" s="19"/>
      <c r="D11364" s="43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70"/>
      <c r="K11364" s="59"/>
    </row>
    <row r="11365" spans="1:11" ht="41.25" customHeight="1">
      <c r="A11365" s="18" t="s">
        <v>11854</v>
      </c>
      <c r="B11365" s="19"/>
      <c r="C11365" s="19"/>
      <c r="D11365" s="43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70"/>
      <c r="K11365" s="59"/>
    </row>
    <row r="11366" spans="1:11" ht="41.25" customHeight="1">
      <c r="A11366" s="18" t="s">
        <v>11855</v>
      </c>
      <c r="B11366" s="19"/>
      <c r="C11366" s="19"/>
      <c r="D11366" s="43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70"/>
      <c r="K11366" s="59"/>
    </row>
    <row r="11367" spans="1:11" ht="41.25" customHeight="1">
      <c r="A11367" s="18" t="s">
        <v>11856</v>
      </c>
      <c r="B11367" s="19"/>
      <c r="C11367" s="19"/>
      <c r="D11367" s="43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70"/>
      <c r="K11367" s="59"/>
    </row>
    <row r="11368" spans="1:11" ht="41.25" customHeight="1">
      <c r="A11368" s="18" t="s">
        <v>11857</v>
      </c>
      <c r="B11368" s="19"/>
      <c r="C11368" s="19"/>
      <c r="D11368" s="43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70"/>
      <c r="K11368" s="59"/>
    </row>
    <row r="11369" spans="1:11" ht="41.25" customHeight="1">
      <c r="A11369" s="18" t="s">
        <v>11858</v>
      </c>
      <c r="B11369" s="19"/>
      <c r="C11369" s="19"/>
      <c r="D11369" s="43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70"/>
      <c r="K11369" s="59"/>
    </row>
    <row r="11370" spans="1:11" ht="41.25" customHeight="1">
      <c r="A11370" s="18" t="s">
        <v>11859</v>
      </c>
      <c r="B11370" s="19"/>
      <c r="C11370" s="19"/>
      <c r="D11370" s="43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70"/>
      <c r="K11370" s="59"/>
    </row>
    <row r="11371" spans="1:11" ht="41.25" customHeight="1">
      <c r="A11371" s="18" t="s">
        <v>11860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11861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11862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11863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11864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11865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11866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11867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11868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11869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11870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11871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11872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11873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11874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11875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11876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11877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11878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11879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11880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11881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11882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11883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11884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11885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11886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11887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11888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11889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11890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11891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11892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11893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11894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11895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11896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11897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11898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11899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11900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11901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11902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11903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11904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11905</v>
      </c>
      <c r="B11416" s="19"/>
      <c r="C11416" s="19"/>
      <c r="D11416" s="43"/>
      <c r="E11416" s="19"/>
      <c r="F11416" s="21"/>
      <c r="G11416" s="19"/>
      <c r="H11416" s="25">
        <f t="shared" ref="H11416:H11479" si="595">IF(RIGHT(G11416,1)="M", LEFT(G11416,LEN(G11416)-1), G11416)</f>
        <v>0</v>
      </c>
      <c r="I11416" s="25" t="str">
        <f t="shared" ref="I11416:I11479" si="596">IF(RIGHT(G11416,1)="M","M","Non-M")</f>
        <v>Non-M</v>
      </c>
      <c r="J11416" s="70"/>
      <c r="K11416" s="59"/>
    </row>
    <row r="11417" spans="1:11" ht="41.25" customHeight="1">
      <c r="A11417" s="18" t="s">
        <v>11906</v>
      </c>
      <c r="B11417" s="19"/>
      <c r="C11417" s="19"/>
      <c r="D11417" s="43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70"/>
      <c r="K11417" s="59"/>
    </row>
    <row r="11418" spans="1:11" ht="41.25" customHeight="1">
      <c r="A11418" s="18" t="s">
        <v>11907</v>
      </c>
      <c r="B11418" s="19"/>
      <c r="C11418" s="19"/>
      <c r="D11418" s="43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70"/>
      <c r="K11418" s="59"/>
    </row>
    <row r="11419" spans="1:11" ht="41.25" customHeight="1">
      <c r="A11419" s="18" t="s">
        <v>11908</v>
      </c>
      <c r="B11419" s="19"/>
      <c r="C11419" s="19"/>
      <c r="D11419" s="43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70"/>
      <c r="K11419" s="59"/>
    </row>
    <row r="11420" spans="1:11" ht="41.25" customHeight="1">
      <c r="A11420" s="18" t="s">
        <v>11909</v>
      </c>
      <c r="B11420" s="19"/>
      <c r="C11420" s="19"/>
      <c r="D11420" s="43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70"/>
      <c r="K11420" s="59"/>
    </row>
    <row r="11421" spans="1:11" ht="41.25" customHeight="1">
      <c r="A11421" s="18" t="s">
        <v>11910</v>
      </c>
      <c r="B11421" s="19"/>
      <c r="C11421" s="19"/>
      <c r="D11421" s="43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70"/>
      <c r="K11421" s="59"/>
    </row>
    <row r="11422" spans="1:11" ht="41.25" customHeight="1">
      <c r="A11422" s="18" t="s">
        <v>11911</v>
      </c>
      <c r="B11422" s="19"/>
      <c r="C11422" s="19"/>
      <c r="D11422" s="43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70"/>
      <c r="K11422" s="59"/>
    </row>
    <row r="11423" spans="1:11" ht="41.25" customHeight="1">
      <c r="A11423" s="18" t="s">
        <v>11912</v>
      </c>
      <c r="B11423" s="19"/>
      <c r="C11423" s="19"/>
      <c r="D11423" s="43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70"/>
      <c r="K11423" s="59"/>
    </row>
    <row r="11424" spans="1:11" ht="41.25" customHeight="1">
      <c r="A11424" s="18" t="s">
        <v>11913</v>
      </c>
      <c r="B11424" s="19"/>
      <c r="C11424" s="19"/>
      <c r="D11424" s="43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70"/>
      <c r="K11424" s="59"/>
    </row>
    <row r="11425" spans="1:11" ht="41.25" customHeight="1">
      <c r="A11425" s="18" t="s">
        <v>11914</v>
      </c>
      <c r="B11425" s="19"/>
      <c r="C11425" s="19"/>
      <c r="D11425" s="43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70"/>
      <c r="K11425" s="59"/>
    </row>
    <row r="11426" spans="1:11" ht="41.25" customHeight="1">
      <c r="A11426" s="18" t="s">
        <v>11915</v>
      </c>
      <c r="B11426" s="19"/>
      <c r="C11426" s="19"/>
      <c r="D11426" s="43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70"/>
      <c r="K11426" s="59"/>
    </row>
    <row r="11427" spans="1:11" ht="41.25" customHeight="1">
      <c r="A11427" s="18" t="s">
        <v>11916</v>
      </c>
      <c r="B11427" s="19"/>
      <c r="C11427" s="19"/>
      <c r="D11427" s="43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70"/>
      <c r="K11427" s="59"/>
    </row>
    <row r="11428" spans="1:11" ht="41.25" customHeight="1">
      <c r="A11428" s="18" t="s">
        <v>11917</v>
      </c>
      <c r="B11428" s="19"/>
      <c r="C11428" s="19"/>
      <c r="D11428" s="43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70"/>
      <c r="K11428" s="59"/>
    </row>
    <row r="11429" spans="1:11" ht="41.25" customHeight="1">
      <c r="A11429" s="18" t="s">
        <v>11918</v>
      </c>
      <c r="B11429" s="19"/>
      <c r="C11429" s="19"/>
      <c r="D11429" s="43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70"/>
      <c r="K11429" s="59"/>
    </row>
    <row r="11430" spans="1:11" ht="41.25" customHeight="1">
      <c r="A11430" s="18" t="s">
        <v>11919</v>
      </c>
      <c r="B11430" s="19"/>
      <c r="C11430" s="19"/>
      <c r="D11430" s="43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70"/>
      <c r="K11430" s="59"/>
    </row>
    <row r="11431" spans="1:11" ht="41.25" customHeight="1">
      <c r="A11431" s="18" t="s">
        <v>11920</v>
      </c>
      <c r="B11431" s="19"/>
      <c r="C11431" s="19"/>
      <c r="D11431" s="43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70"/>
      <c r="K11431" s="59"/>
    </row>
    <row r="11432" spans="1:11" ht="41.25" customHeight="1">
      <c r="A11432" s="18" t="s">
        <v>11921</v>
      </c>
      <c r="B11432" s="19"/>
      <c r="C11432" s="19"/>
      <c r="D11432" s="43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70"/>
      <c r="K11432" s="59"/>
    </row>
    <row r="11433" spans="1:11" ht="41.25" customHeight="1">
      <c r="A11433" s="18" t="s">
        <v>11922</v>
      </c>
      <c r="B11433" s="19"/>
      <c r="C11433" s="19"/>
      <c r="D11433" s="43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70"/>
      <c r="K11433" s="59"/>
    </row>
    <row r="11434" spans="1:11" ht="41.25" customHeight="1">
      <c r="A11434" s="18" t="s">
        <v>11923</v>
      </c>
      <c r="B11434" s="19"/>
      <c r="C11434" s="19"/>
      <c r="D11434" s="43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70"/>
      <c r="K11434" s="59"/>
    </row>
    <row r="11435" spans="1:11" ht="41.25" customHeight="1">
      <c r="A11435" s="18" t="s">
        <v>11924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11925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11926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11927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11928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11929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11930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11931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11932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11933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11934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11935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11936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11937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11938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11939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11940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11941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11942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11943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11944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11945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11946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11947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11948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11949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11950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11951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11952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11953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11954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11955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11956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11957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11958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11959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11960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11961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11962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11963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11964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11965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11966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11967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11968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11969</v>
      </c>
      <c r="B11480" s="19"/>
      <c r="C11480" s="19"/>
      <c r="D11480" s="43"/>
      <c r="E11480" s="19"/>
      <c r="F11480" s="21"/>
      <c r="G11480" s="19"/>
      <c r="H11480" s="25">
        <f t="shared" ref="H11480:H11543" si="597">IF(RIGHT(G11480,1)="M", LEFT(G11480,LEN(G11480)-1), G11480)</f>
        <v>0</v>
      </c>
      <c r="I11480" s="25" t="str">
        <f t="shared" ref="I11480:I11543" si="598">IF(RIGHT(G11480,1)="M","M","Non-M")</f>
        <v>Non-M</v>
      </c>
      <c r="J11480" s="70"/>
      <c r="K11480" s="59"/>
    </row>
    <row r="11481" spans="1:11" ht="41.25" customHeight="1">
      <c r="A11481" s="18" t="s">
        <v>11970</v>
      </c>
      <c r="B11481" s="19"/>
      <c r="C11481" s="19"/>
      <c r="D11481" s="43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70"/>
      <c r="K11481" s="59"/>
    </row>
    <row r="11482" spans="1:11" ht="41.25" customHeight="1">
      <c r="A11482" s="18" t="s">
        <v>11971</v>
      </c>
      <c r="B11482" s="19"/>
      <c r="C11482" s="19"/>
      <c r="D11482" s="43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70"/>
      <c r="K11482" s="59"/>
    </row>
    <row r="11483" spans="1:11" ht="41.25" customHeight="1">
      <c r="A11483" s="18" t="s">
        <v>11972</v>
      </c>
      <c r="B11483" s="19"/>
      <c r="C11483" s="19"/>
      <c r="D11483" s="43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70"/>
      <c r="K11483" s="59"/>
    </row>
    <row r="11484" spans="1:11" ht="41.25" customHeight="1">
      <c r="A11484" s="18" t="s">
        <v>11973</v>
      </c>
      <c r="B11484" s="19"/>
      <c r="C11484" s="19"/>
      <c r="D11484" s="43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70"/>
      <c r="K11484" s="59"/>
    </row>
    <row r="11485" spans="1:11" ht="41.25" customHeight="1">
      <c r="A11485" s="18" t="s">
        <v>11974</v>
      </c>
      <c r="B11485" s="19"/>
      <c r="C11485" s="19"/>
      <c r="D11485" s="43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70"/>
      <c r="K11485" s="59"/>
    </row>
    <row r="11486" spans="1:11" ht="41.25" customHeight="1">
      <c r="A11486" s="18" t="s">
        <v>11975</v>
      </c>
      <c r="B11486" s="19"/>
      <c r="C11486" s="19"/>
      <c r="D11486" s="43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70"/>
      <c r="K11486" s="59"/>
    </row>
    <row r="11487" spans="1:11" ht="41.25" customHeight="1">
      <c r="A11487" s="18" t="s">
        <v>11976</v>
      </c>
      <c r="B11487" s="19"/>
      <c r="C11487" s="19"/>
      <c r="D11487" s="43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70"/>
      <c r="K11487" s="59"/>
    </row>
    <row r="11488" spans="1:11" ht="41.25" customHeight="1">
      <c r="A11488" s="18" t="s">
        <v>11977</v>
      </c>
      <c r="B11488" s="19"/>
      <c r="C11488" s="19"/>
      <c r="D11488" s="43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70"/>
      <c r="K11488" s="59"/>
    </row>
    <row r="11489" spans="1:11" ht="41.25" customHeight="1">
      <c r="A11489" s="18" t="s">
        <v>11978</v>
      </c>
      <c r="B11489" s="19"/>
      <c r="C11489" s="19"/>
      <c r="D11489" s="43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70"/>
      <c r="K11489" s="59"/>
    </row>
    <row r="11490" spans="1:11" ht="41.25" customHeight="1">
      <c r="A11490" s="18" t="s">
        <v>11979</v>
      </c>
      <c r="B11490" s="19"/>
      <c r="C11490" s="19"/>
      <c r="D11490" s="43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70"/>
      <c r="K11490" s="59"/>
    </row>
    <row r="11491" spans="1:11" ht="41.25" customHeight="1">
      <c r="A11491" s="18" t="s">
        <v>11980</v>
      </c>
      <c r="B11491" s="19"/>
      <c r="C11491" s="19"/>
      <c r="D11491" s="43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70"/>
      <c r="K11491" s="59"/>
    </row>
    <row r="11492" spans="1:11" ht="41.25" customHeight="1">
      <c r="A11492" s="18" t="s">
        <v>11981</v>
      </c>
      <c r="B11492" s="19"/>
      <c r="C11492" s="19"/>
      <c r="D11492" s="43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70"/>
      <c r="K11492" s="59"/>
    </row>
    <row r="11493" spans="1:11" ht="41.25" customHeight="1">
      <c r="A11493" s="18" t="s">
        <v>11982</v>
      </c>
      <c r="B11493" s="19"/>
      <c r="C11493" s="19"/>
      <c r="D11493" s="43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70"/>
      <c r="K11493" s="59"/>
    </row>
    <row r="11494" spans="1:11" ht="41.25" customHeight="1">
      <c r="A11494" s="18" t="s">
        <v>11983</v>
      </c>
      <c r="B11494" s="19"/>
      <c r="C11494" s="19"/>
      <c r="D11494" s="43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70"/>
      <c r="K11494" s="59"/>
    </row>
    <row r="11495" spans="1:11" ht="41.25" customHeight="1">
      <c r="A11495" s="18" t="s">
        <v>11984</v>
      </c>
      <c r="B11495" s="19"/>
      <c r="C11495" s="19"/>
      <c r="D11495" s="43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70"/>
      <c r="K11495" s="59"/>
    </row>
    <row r="11496" spans="1:11" ht="41.25" customHeight="1">
      <c r="A11496" s="18" t="s">
        <v>11985</v>
      </c>
      <c r="B11496" s="19"/>
      <c r="C11496" s="19"/>
      <c r="D11496" s="43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70"/>
      <c r="K11496" s="59"/>
    </row>
    <row r="11497" spans="1:11" ht="41.25" customHeight="1">
      <c r="A11497" s="18" t="s">
        <v>11986</v>
      </c>
      <c r="B11497" s="19"/>
      <c r="C11497" s="19"/>
      <c r="D11497" s="43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70"/>
      <c r="K11497" s="59"/>
    </row>
    <row r="11498" spans="1:11" ht="41.25" customHeight="1">
      <c r="A11498" s="18" t="s">
        <v>11987</v>
      </c>
      <c r="B11498" s="19"/>
      <c r="C11498" s="19"/>
      <c r="D11498" s="43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70"/>
      <c r="K11498" s="59"/>
    </row>
    <row r="11499" spans="1:11" ht="41.25" customHeight="1">
      <c r="A11499" s="18" t="s">
        <v>11988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11989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11990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11991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11992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11993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11994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11995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11996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11997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11998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11999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12000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12001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12002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12003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12004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12005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12006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12007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12008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12009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12010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12011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12012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12013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12014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12015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12016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12017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12018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12019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12020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12021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12022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12023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12024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12025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12026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12027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12028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12029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12030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12031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12032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12033</v>
      </c>
      <c r="B11544" s="19"/>
      <c r="C11544" s="19"/>
      <c r="D11544" s="43"/>
      <c r="E11544" s="19"/>
      <c r="F11544" s="21"/>
      <c r="G11544" s="19"/>
      <c r="H11544" s="25">
        <f t="shared" ref="H11544:H11607" si="599">IF(RIGHT(G11544,1)="M", LEFT(G11544,LEN(G11544)-1), G11544)</f>
        <v>0</v>
      </c>
      <c r="I11544" s="25" t="str">
        <f t="shared" ref="I11544:I11607" si="600">IF(RIGHT(G11544,1)="M","M","Non-M")</f>
        <v>Non-M</v>
      </c>
      <c r="J11544" s="70"/>
      <c r="K11544" s="59"/>
    </row>
    <row r="11545" spans="1:11" ht="41.25" customHeight="1">
      <c r="A11545" s="18" t="s">
        <v>12034</v>
      </c>
      <c r="B11545" s="19"/>
      <c r="C11545" s="19"/>
      <c r="D11545" s="43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70"/>
      <c r="K11545" s="59"/>
    </row>
    <row r="11546" spans="1:11" ht="41.25" customHeight="1">
      <c r="A11546" s="18" t="s">
        <v>12035</v>
      </c>
      <c r="B11546" s="19"/>
      <c r="C11546" s="19"/>
      <c r="D11546" s="43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70"/>
      <c r="K11546" s="59"/>
    </row>
    <row r="11547" spans="1:11" ht="41.25" customHeight="1">
      <c r="A11547" s="18" t="s">
        <v>12036</v>
      </c>
      <c r="B11547" s="19"/>
      <c r="C11547" s="19"/>
      <c r="D11547" s="43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70"/>
      <c r="K11547" s="59"/>
    </row>
    <row r="11548" spans="1:11" ht="41.25" customHeight="1">
      <c r="A11548" s="18" t="s">
        <v>12037</v>
      </c>
      <c r="B11548" s="19"/>
      <c r="C11548" s="19"/>
      <c r="D11548" s="43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70"/>
      <c r="K11548" s="59"/>
    </row>
    <row r="11549" spans="1:11" ht="41.25" customHeight="1">
      <c r="A11549" s="18" t="s">
        <v>12038</v>
      </c>
      <c r="B11549" s="19"/>
      <c r="C11549" s="19"/>
      <c r="D11549" s="43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70"/>
      <c r="K11549" s="59"/>
    </row>
    <row r="11550" spans="1:11" ht="41.25" customHeight="1">
      <c r="A11550" s="18" t="s">
        <v>12039</v>
      </c>
      <c r="B11550" s="19"/>
      <c r="C11550" s="19"/>
      <c r="D11550" s="43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70"/>
      <c r="K11550" s="59"/>
    </row>
    <row r="11551" spans="1:11" ht="41.25" customHeight="1">
      <c r="A11551" s="18" t="s">
        <v>12040</v>
      </c>
      <c r="B11551" s="19"/>
      <c r="C11551" s="19"/>
      <c r="D11551" s="43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70"/>
      <c r="K11551" s="59"/>
    </row>
    <row r="11552" spans="1:11" ht="41.25" customHeight="1">
      <c r="A11552" s="18" t="s">
        <v>12041</v>
      </c>
      <c r="B11552" s="19"/>
      <c r="C11552" s="19"/>
      <c r="D11552" s="43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70"/>
      <c r="K11552" s="59"/>
    </row>
    <row r="11553" spans="1:11" ht="41.25" customHeight="1">
      <c r="A11553" s="18" t="s">
        <v>12042</v>
      </c>
      <c r="B11553" s="19"/>
      <c r="C11553" s="19"/>
      <c r="D11553" s="43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70"/>
      <c r="K11553" s="59"/>
    </row>
    <row r="11554" spans="1:11" ht="41.25" customHeight="1">
      <c r="A11554" s="18" t="s">
        <v>12043</v>
      </c>
      <c r="B11554" s="19"/>
      <c r="C11554" s="19"/>
      <c r="D11554" s="43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70"/>
      <c r="K11554" s="59"/>
    </row>
    <row r="11555" spans="1:11" ht="41.25" customHeight="1">
      <c r="A11555" s="18" t="s">
        <v>12044</v>
      </c>
      <c r="B11555" s="19"/>
      <c r="C11555" s="19"/>
      <c r="D11555" s="43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70"/>
      <c r="K11555" s="59"/>
    </row>
    <row r="11556" spans="1:11" ht="41.25" customHeight="1">
      <c r="A11556" s="18" t="s">
        <v>12045</v>
      </c>
      <c r="B11556" s="19"/>
      <c r="C11556" s="19"/>
      <c r="D11556" s="43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70"/>
      <c r="K11556" s="59"/>
    </row>
    <row r="11557" spans="1:11" ht="41.25" customHeight="1">
      <c r="A11557" s="18" t="s">
        <v>12046</v>
      </c>
      <c r="B11557" s="19"/>
      <c r="C11557" s="19"/>
      <c r="D11557" s="43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70"/>
      <c r="K11557" s="59"/>
    </row>
    <row r="11558" spans="1:11" ht="41.25" customHeight="1">
      <c r="A11558" s="18" t="s">
        <v>12047</v>
      </c>
      <c r="B11558" s="19"/>
      <c r="C11558" s="19"/>
      <c r="D11558" s="43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70"/>
      <c r="K11558" s="59"/>
    </row>
    <row r="11559" spans="1:11" ht="41.25" customHeight="1">
      <c r="A11559" s="18" t="s">
        <v>12048</v>
      </c>
      <c r="B11559" s="19"/>
      <c r="C11559" s="19"/>
      <c r="D11559" s="43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70"/>
      <c r="K11559" s="59"/>
    </row>
    <row r="11560" spans="1:11" ht="41.25" customHeight="1">
      <c r="A11560" s="18" t="s">
        <v>12049</v>
      </c>
      <c r="B11560" s="19"/>
      <c r="C11560" s="19"/>
      <c r="D11560" s="43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70"/>
      <c r="K11560" s="59"/>
    </row>
    <row r="11561" spans="1:11" ht="41.25" customHeight="1">
      <c r="A11561" s="18" t="s">
        <v>12050</v>
      </c>
      <c r="B11561" s="19"/>
      <c r="C11561" s="19"/>
      <c r="D11561" s="43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70"/>
      <c r="K11561" s="59"/>
    </row>
    <row r="11562" spans="1:11" ht="41.25" customHeight="1">
      <c r="A11562" s="18" t="s">
        <v>12051</v>
      </c>
      <c r="B11562" s="19"/>
      <c r="C11562" s="19"/>
      <c r="D11562" s="43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70"/>
      <c r="K11562" s="59"/>
    </row>
    <row r="11563" spans="1:11" ht="41.25" customHeight="1">
      <c r="A11563" s="18" t="s">
        <v>12052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12053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12054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12055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12056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12057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12058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12059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12060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12061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12062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12063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12064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12065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12066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12067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12068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12069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12070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12071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12072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12073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12074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12075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12076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12077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12078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12079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12080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12081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12082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12083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12084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12085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12086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12087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12088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12089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12090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12091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12092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12093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12094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12095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12096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12097</v>
      </c>
      <c r="B11608" s="19"/>
      <c r="C11608" s="19"/>
      <c r="D11608" s="43"/>
      <c r="E11608" s="19"/>
      <c r="F11608" s="21"/>
      <c r="G11608" s="19"/>
      <c r="H11608" s="25">
        <f t="shared" ref="H11608:H11671" si="601">IF(RIGHT(G11608,1)="M", LEFT(G11608,LEN(G11608)-1), G11608)</f>
        <v>0</v>
      </c>
      <c r="I11608" s="25" t="str">
        <f t="shared" ref="I11608:I11671" si="602">IF(RIGHT(G11608,1)="M","M","Non-M")</f>
        <v>Non-M</v>
      </c>
      <c r="J11608" s="70"/>
      <c r="K11608" s="59"/>
    </row>
    <row r="11609" spans="1:11" ht="41.25" customHeight="1">
      <c r="A11609" s="18" t="s">
        <v>12098</v>
      </c>
      <c r="B11609" s="19"/>
      <c r="C11609" s="19"/>
      <c r="D11609" s="43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70"/>
      <c r="K11609" s="59"/>
    </row>
    <row r="11610" spans="1:11" ht="41.25" customHeight="1">
      <c r="A11610" s="18" t="s">
        <v>12099</v>
      </c>
      <c r="B11610" s="19"/>
      <c r="C11610" s="19"/>
      <c r="D11610" s="43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70"/>
      <c r="K11610" s="59"/>
    </row>
    <row r="11611" spans="1:11" ht="41.25" customHeight="1">
      <c r="A11611" s="18" t="s">
        <v>12100</v>
      </c>
      <c r="B11611" s="19"/>
      <c r="C11611" s="19"/>
      <c r="D11611" s="43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70"/>
      <c r="K11611" s="59"/>
    </row>
    <row r="11612" spans="1:11" ht="41.25" customHeight="1">
      <c r="A11612" s="18" t="s">
        <v>12101</v>
      </c>
      <c r="B11612" s="19"/>
      <c r="C11612" s="19"/>
      <c r="D11612" s="43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70"/>
      <c r="K11612" s="59"/>
    </row>
    <row r="11613" spans="1:11" ht="41.25" customHeight="1">
      <c r="A11613" s="18" t="s">
        <v>12102</v>
      </c>
      <c r="B11613" s="19"/>
      <c r="C11613" s="19"/>
      <c r="D11613" s="43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70"/>
      <c r="K11613" s="59"/>
    </row>
    <row r="11614" spans="1:11" ht="41.25" customHeight="1">
      <c r="A11614" s="18" t="s">
        <v>12103</v>
      </c>
      <c r="B11614" s="19"/>
      <c r="C11614" s="19"/>
      <c r="D11614" s="43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70"/>
      <c r="K11614" s="59"/>
    </row>
    <row r="11615" spans="1:11" ht="41.25" customHeight="1">
      <c r="A11615" s="18" t="s">
        <v>12104</v>
      </c>
      <c r="B11615" s="19"/>
      <c r="C11615" s="19"/>
      <c r="D11615" s="43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70"/>
      <c r="K11615" s="59"/>
    </row>
    <row r="11616" spans="1:11" ht="41.25" customHeight="1">
      <c r="A11616" s="18" t="s">
        <v>12105</v>
      </c>
      <c r="B11616" s="19"/>
      <c r="C11616" s="19"/>
      <c r="D11616" s="43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70"/>
      <c r="K11616" s="59"/>
    </row>
    <row r="11617" spans="1:11" ht="41.25" customHeight="1">
      <c r="A11617" s="18" t="s">
        <v>12106</v>
      </c>
      <c r="B11617" s="19"/>
      <c r="C11617" s="19"/>
      <c r="D11617" s="43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70"/>
      <c r="K11617" s="59"/>
    </row>
    <row r="11618" spans="1:11" ht="41.25" customHeight="1">
      <c r="A11618" s="18" t="s">
        <v>12107</v>
      </c>
      <c r="B11618" s="19"/>
      <c r="C11618" s="19"/>
      <c r="D11618" s="43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70"/>
      <c r="K11618" s="59"/>
    </row>
    <row r="11619" spans="1:11" ht="41.25" customHeight="1">
      <c r="A11619" s="18" t="s">
        <v>12108</v>
      </c>
      <c r="B11619" s="19"/>
      <c r="C11619" s="19"/>
      <c r="D11619" s="43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70"/>
      <c r="K11619" s="59"/>
    </row>
    <row r="11620" spans="1:11" ht="41.25" customHeight="1">
      <c r="A11620" s="18" t="s">
        <v>12109</v>
      </c>
      <c r="B11620" s="19"/>
      <c r="C11620" s="19"/>
      <c r="D11620" s="43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70"/>
      <c r="K11620" s="59"/>
    </row>
    <row r="11621" spans="1:11" ht="41.25" customHeight="1">
      <c r="A11621" s="18" t="s">
        <v>12110</v>
      </c>
      <c r="B11621" s="19"/>
      <c r="C11621" s="19"/>
      <c r="D11621" s="43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70"/>
      <c r="K11621" s="59"/>
    </row>
    <row r="11622" spans="1:11" ht="41.25" customHeight="1">
      <c r="A11622" s="18" t="s">
        <v>12111</v>
      </c>
      <c r="B11622" s="19"/>
      <c r="C11622" s="19"/>
      <c r="D11622" s="43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70"/>
      <c r="K11622" s="59"/>
    </row>
    <row r="11623" spans="1:11" ht="41.25" customHeight="1">
      <c r="A11623" s="18" t="s">
        <v>12112</v>
      </c>
      <c r="B11623" s="19"/>
      <c r="C11623" s="19"/>
      <c r="D11623" s="43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70"/>
      <c r="K11623" s="59"/>
    </row>
    <row r="11624" spans="1:11" ht="41.25" customHeight="1">
      <c r="A11624" s="18" t="s">
        <v>12113</v>
      </c>
      <c r="B11624" s="19"/>
      <c r="C11624" s="19"/>
      <c r="D11624" s="43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70"/>
      <c r="K11624" s="59"/>
    </row>
    <row r="11625" spans="1:11" ht="41.25" customHeight="1">
      <c r="A11625" s="18" t="s">
        <v>12114</v>
      </c>
      <c r="B11625" s="19"/>
      <c r="C11625" s="19"/>
      <c r="D11625" s="43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70"/>
      <c r="K11625" s="59"/>
    </row>
    <row r="11626" spans="1:11" ht="41.25" customHeight="1">
      <c r="A11626" s="18" t="s">
        <v>12115</v>
      </c>
      <c r="B11626" s="19"/>
      <c r="C11626" s="19"/>
      <c r="D11626" s="43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70"/>
      <c r="K11626" s="59"/>
    </row>
    <row r="11627" spans="1:11" ht="41.25" customHeight="1">
      <c r="A11627" s="18" t="s">
        <v>12116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12117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12118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12119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12120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12121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12122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12123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12124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12125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12126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12127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12128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12129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12130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12131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12132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12133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12134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12135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12136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12137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12138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12139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12140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12141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12142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12143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12144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12145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12146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12147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12148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12149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12150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12151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12152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12153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12154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12155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12156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12157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12158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12159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12160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12161</v>
      </c>
      <c r="B11672" s="19"/>
      <c r="C11672" s="19"/>
      <c r="D11672" s="43"/>
      <c r="E11672" s="19"/>
      <c r="F11672" s="21"/>
      <c r="G11672" s="19"/>
      <c r="H11672" s="25">
        <f t="shared" ref="H11672:H11735" si="603">IF(RIGHT(G11672,1)="M", LEFT(G11672,LEN(G11672)-1), G11672)</f>
        <v>0</v>
      </c>
      <c r="I11672" s="25" t="str">
        <f t="shared" ref="I11672:I11735" si="604">IF(RIGHT(G11672,1)="M","M","Non-M")</f>
        <v>Non-M</v>
      </c>
      <c r="J11672" s="70"/>
      <c r="K11672" s="59"/>
    </row>
    <row r="11673" spans="1:11" ht="41.25" customHeight="1">
      <c r="A11673" s="18" t="s">
        <v>12162</v>
      </c>
      <c r="B11673" s="19"/>
      <c r="C11673" s="19"/>
      <c r="D11673" s="43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70"/>
      <c r="K11673" s="59"/>
    </row>
    <row r="11674" spans="1:11" ht="41.25" customHeight="1">
      <c r="A11674" s="18" t="s">
        <v>12163</v>
      </c>
      <c r="B11674" s="19"/>
      <c r="C11674" s="19"/>
      <c r="D11674" s="43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70"/>
      <c r="K11674" s="59"/>
    </row>
    <row r="11675" spans="1:11" ht="41.25" customHeight="1">
      <c r="A11675" s="18" t="s">
        <v>12164</v>
      </c>
      <c r="B11675" s="19"/>
      <c r="C11675" s="19"/>
      <c r="D11675" s="43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70"/>
      <c r="K11675" s="59"/>
    </row>
    <row r="11676" spans="1:11" ht="41.25" customHeight="1">
      <c r="A11676" s="18" t="s">
        <v>12165</v>
      </c>
      <c r="B11676" s="19"/>
      <c r="C11676" s="19"/>
      <c r="D11676" s="43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70"/>
      <c r="K11676" s="59"/>
    </row>
    <row r="11677" spans="1:11" ht="41.25" customHeight="1">
      <c r="A11677" s="18" t="s">
        <v>12166</v>
      </c>
      <c r="B11677" s="19"/>
      <c r="C11677" s="19"/>
      <c r="D11677" s="43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70"/>
      <c r="K11677" s="59"/>
    </row>
    <row r="11678" spans="1:11" ht="41.25" customHeight="1">
      <c r="A11678" s="18" t="s">
        <v>12167</v>
      </c>
      <c r="B11678" s="19"/>
      <c r="C11678" s="19"/>
      <c r="D11678" s="43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70"/>
      <c r="K11678" s="59"/>
    </row>
    <row r="11679" spans="1:11" ht="41.25" customHeight="1">
      <c r="A11679" s="18" t="s">
        <v>12168</v>
      </c>
      <c r="B11679" s="19"/>
      <c r="C11679" s="19"/>
      <c r="D11679" s="43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70"/>
      <c r="K11679" s="59"/>
    </row>
    <row r="11680" spans="1:11" ht="41.25" customHeight="1">
      <c r="A11680" s="18" t="s">
        <v>12169</v>
      </c>
      <c r="B11680" s="19"/>
      <c r="C11680" s="19"/>
      <c r="D11680" s="43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70"/>
      <c r="K11680" s="59"/>
    </row>
    <row r="11681" spans="1:11" ht="41.25" customHeight="1">
      <c r="A11681" s="18" t="s">
        <v>12170</v>
      </c>
      <c r="B11681" s="19"/>
      <c r="C11681" s="19"/>
      <c r="D11681" s="43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70"/>
      <c r="K11681" s="59"/>
    </row>
    <row r="11682" spans="1:11" ht="41.25" customHeight="1">
      <c r="A11682" s="18" t="s">
        <v>12171</v>
      </c>
      <c r="B11682" s="19"/>
      <c r="C11682" s="19"/>
      <c r="D11682" s="43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70"/>
      <c r="K11682" s="59"/>
    </row>
    <row r="11683" spans="1:11" ht="41.25" customHeight="1">
      <c r="A11683" s="18" t="s">
        <v>12172</v>
      </c>
      <c r="B11683" s="19"/>
      <c r="C11683" s="19"/>
      <c r="D11683" s="43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70"/>
      <c r="K11683" s="59"/>
    </row>
    <row r="11684" spans="1:11" ht="41.25" customHeight="1">
      <c r="A11684" s="18" t="s">
        <v>12173</v>
      </c>
      <c r="B11684" s="19"/>
      <c r="C11684" s="19"/>
      <c r="D11684" s="43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70"/>
      <c r="K11684" s="59"/>
    </row>
    <row r="11685" spans="1:11" ht="41.25" customHeight="1">
      <c r="A11685" s="18" t="s">
        <v>12174</v>
      </c>
      <c r="B11685" s="19"/>
      <c r="C11685" s="19"/>
      <c r="D11685" s="43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70"/>
      <c r="K11685" s="59"/>
    </row>
    <row r="11686" spans="1:11" ht="41.25" customHeight="1">
      <c r="A11686" s="18" t="s">
        <v>12175</v>
      </c>
      <c r="B11686" s="19"/>
      <c r="C11686" s="19"/>
      <c r="D11686" s="43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70"/>
      <c r="K11686" s="59"/>
    </row>
    <row r="11687" spans="1:11" ht="41.25" customHeight="1">
      <c r="A11687" s="18" t="s">
        <v>12176</v>
      </c>
      <c r="B11687" s="19"/>
      <c r="C11687" s="19"/>
      <c r="D11687" s="43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70"/>
      <c r="K11687" s="59"/>
    </row>
    <row r="11688" spans="1:11" ht="41.25" customHeight="1">
      <c r="A11688" s="18" t="s">
        <v>12177</v>
      </c>
      <c r="B11688" s="19"/>
      <c r="C11688" s="19"/>
      <c r="D11688" s="43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70"/>
      <c r="K11688" s="59"/>
    </row>
    <row r="11689" spans="1:11" ht="41.25" customHeight="1">
      <c r="A11689" s="18" t="s">
        <v>12178</v>
      </c>
      <c r="B11689" s="19"/>
      <c r="C11689" s="19"/>
      <c r="D11689" s="43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70"/>
      <c r="K11689" s="59"/>
    </row>
    <row r="11690" spans="1:11" ht="41.25" customHeight="1">
      <c r="A11690" s="18" t="s">
        <v>12179</v>
      </c>
      <c r="B11690" s="19"/>
      <c r="C11690" s="19"/>
      <c r="D11690" s="43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70"/>
      <c r="K11690" s="59"/>
    </row>
    <row r="11691" spans="1:11" ht="41.25" customHeight="1">
      <c r="A11691" s="18" t="s">
        <v>12180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12181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12182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12183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12184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12185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12186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12187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12188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12189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12190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12191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12192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12193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12194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12195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12196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12197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12198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12199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12200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12201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12202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12203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12204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12205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12206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12207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12208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12209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12210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12211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12212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12213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12214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12215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12216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12217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12218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12219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12220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12221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12222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12223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12224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12225</v>
      </c>
      <c r="B11736" s="19"/>
      <c r="C11736" s="19"/>
      <c r="D11736" s="43"/>
      <c r="E11736" s="19"/>
      <c r="F11736" s="21"/>
      <c r="G11736" s="19"/>
      <c r="H11736" s="25">
        <f t="shared" ref="H11736:H11799" si="605">IF(RIGHT(G11736,1)="M", LEFT(G11736,LEN(G11736)-1), G11736)</f>
        <v>0</v>
      </c>
      <c r="I11736" s="25" t="str">
        <f t="shared" ref="I11736:I11799" si="606">IF(RIGHT(G11736,1)="M","M","Non-M")</f>
        <v>Non-M</v>
      </c>
      <c r="J11736" s="70"/>
      <c r="K11736" s="59"/>
    </row>
    <row r="11737" spans="1:11" ht="41.25" customHeight="1">
      <c r="A11737" s="18" t="s">
        <v>12226</v>
      </c>
      <c r="B11737" s="19"/>
      <c r="C11737" s="19"/>
      <c r="D11737" s="43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70"/>
      <c r="K11737" s="59"/>
    </row>
    <row r="11738" spans="1:11" ht="41.25" customHeight="1">
      <c r="A11738" s="18" t="s">
        <v>12227</v>
      </c>
      <c r="B11738" s="19"/>
      <c r="C11738" s="19"/>
      <c r="D11738" s="43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70"/>
      <c r="K11738" s="59"/>
    </row>
    <row r="11739" spans="1:11" ht="41.25" customHeight="1">
      <c r="A11739" s="18" t="s">
        <v>12228</v>
      </c>
      <c r="B11739" s="19"/>
      <c r="C11739" s="19"/>
      <c r="D11739" s="43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70"/>
      <c r="K11739" s="59"/>
    </row>
    <row r="11740" spans="1:11" ht="41.25" customHeight="1">
      <c r="A11740" s="18" t="s">
        <v>12229</v>
      </c>
      <c r="B11740" s="19"/>
      <c r="C11740" s="19"/>
      <c r="D11740" s="43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70"/>
      <c r="K11740" s="59"/>
    </row>
    <row r="11741" spans="1:11" ht="41.25" customHeight="1">
      <c r="A11741" s="18" t="s">
        <v>12230</v>
      </c>
      <c r="B11741" s="19"/>
      <c r="C11741" s="19"/>
      <c r="D11741" s="43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70"/>
      <c r="K11741" s="59"/>
    </row>
    <row r="11742" spans="1:11" ht="41.25" customHeight="1">
      <c r="A11742" s="18" t="s">
        <v>12231</v>
      </c>
      <c r="B11742" s="19"/>
      <c r="C11742" s="19"/>
      <c r="D11742" s="43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70"/>
      <c r="K11742" s="59"/>
    </row>
    <row r="11743" spans="1:11" ht="41.25" customHeight="1">
      <c r="A11743" s="18" t="s">
        <v>12232</v>
      </c>
      <c r="B11743" s="19"/>
      <c r="C11743" s="19"/>
      <c r="D11743" s="43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70"/>
      <c r="K11743" s="59"/>
    </row>
    <row r="11744" spans="1:11" ht="41.25" customHeight="1">
      <c r="A11744" s="18" t="s">
        <v>12233</v>
      </c>
      <c r="B11744" s="19"/>
      <c r="C11744" s="19"/>
      <c r="D11744" s="43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70"/>
      <c r="K11744" s="59"/>
    </row>
    <row r="11745" spans="1:11" ht="41.25" customHeight="1">
      <c r="A11745" s="18" t="s">
        <v>12234</v>
      </c>
      <c r="B11745" s="19"/>
      <c r="C11745" s="19"/>
      <c r="D11745" s="43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70"/>
      <c r="K11745" s="59"/>
    </row>
    <row r="11746" spans="1:11" ht="41.25" customHeight="1">
      <c r="A11746" s="18" t="s">
        <v>12235</v>
      </c>
      <c r="B11746" s="19"/>
      <c r="C11746" s="19"/>
      <c r="D11746" s="43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70"/>
      <c r="K11746" s="59"/>
    </row>
    <row r="11747" spans="1:11" ht="41.25" customHeight="1">
      <c r="A11747" s="18" t="s">
        <v>12236</v>
      </c>
      <c r="B11747" s="19"/>
      <c r="C11747" s="19"/>
      <c r="D11747" s="43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70"/>
      <c r="K11747" s="59"/>
    </row>
    <row r="11748" spans="1:11" ht="41.25" customHeight="1">
      <c r="A11748" s="18" t="s">
        <v>12237</v>
      </c>
      <c r="B11748" s="19"/>
      <c r="C11748" s="19"/>
      <c r="D11748" s="43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70"/>
      <c r="K11748" s="59"/>
    </row>
    <row r="11749" spans="1:11" ht="41.25" customHeight="1">
      <c r="A11749" s="18" t="s">
        <v>12238</v>
      </c>
      <c r="B11749" s="19"/>
      <c r="C11749" s="19"/>
      <c r="D11749" s="43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70"/>
      <c r="K11749" s="59"/>
    </row>
    <row r="11750" spans="1:11" ht="41.25" customHeight="1">
      <c r="A11750" s="18" t="s">
        <v>12239</v>
      </c>
      <c r="B11750" s="19"/>
      <c r="C11750" s="19"/>
      <c r="D11750" s="43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70"/>
      <c r="K11750" s="59"/>
    </row>
    <row r="11751" spans="1:11" ht="41.25" customHeight="1">
      <c r="A11751" s="18" t="s">
        <v>12240</v>
      </c>
      <c r="B11751" s="19"/>
      <c r="C11751" s="19"/>
      <c r="D11751" s="43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70"/>
      <c r="K11751" s="59"/>
    </row>
    <row r="11752" spans="1:11" ht="41.25" customHeight="1">
      <c r="A11752" s="18" t="s">
        <v>12241</v>
      </c>
      <c r="B11752" s="19"/>
      <c r="C11752" s="19"/>
      <c r="D11752" s="43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70"/>
      <c r="K11752" s="59"/>
    </row>
    <row r="11753" spans="1:11" ht="41.25" customHeight="1">
      <c r="A11753" s="18" t="s">
        <v>12242</v>
      </c>
      <c r="B11753" s="19"/>
      <c r="C11753" s="19"/>
      <c r="D11753" s="43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70"/>
      <c r="K11753" s="59"/>
    </row>
    <row r="11754" spans="1:11" ht="41.25" customHeight="1">
      <c r="A11754" s="18" t="s">
        <v>12243</v>
      </c>
      <c r="B11754" s="19"/>
      <c r="C11754" s="19"/>
      <c r="D11754" s="43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70"/>
      <c r="K11754" s="59"/>
    </row>
    <row r="11755" spans="1:11" ht="41.25" customHeight="1">
      <c r="A11755" s="18" t="s">
        <v>12244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12245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12246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12247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12248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12249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12250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12251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12252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12253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12254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12255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12256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12257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12258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12259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12260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12261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12262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12263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12264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12265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12266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12267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12268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12269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12270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12271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12272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12273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12274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12275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12276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12277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12278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12279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12280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12281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12282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12283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12284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12285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12286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12287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12288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12289</v>
      </c>
      <c r="B11800" s="19"/>
      <c r="C11800" s="19"/>
      <c r="D11800" s="43"/>
      <c r="E11800" s="19"/>
      <c r="F11800" s="21"/>
      <c r="G11800" s="19"/>
      <c r="H11800" s="25">
        <f t="shared" ref="H11800:H11863" si="607">IF(RIGHT(G11800,1)="M", LEFT(G11800,LEN(G11800)-1), G11800)</f>
        <v>0</v>
      </c>
      <c r="I11800" s="25" t="str">
        <f t="shared" ref="I11800:I11863" si="608">IF(RIGHT(G11800,1)="M","M","Non-M")</f>
        <v>Non-M</v>
      </c>
      <c r="J11800" s="70"/>
      <c r="K11800" s="59"/>
    </row>
    <row r="11801" spans="1:11" ht="41.25" customHeight="1">
      <c r="A11801" s="18" t="s">
        <v>12290</v>
      </c>
      <c r="B11801" s="19"/>
      <c r="C11801" s="19"/>
      <c r="D11801" s="43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70"/>
      <c r="K11801" s="59"/>
    </row>
    <row r="11802" spans="1:11" ht="41.25" customHeight="1">
      <c r="A11802" s="18" t="s">
        <v>12291</v>
      </c>
      <c r="B11802" s="19"/>
      <c r="C11802" s="19"/>
      <c r="D11802" s="43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70"/>
      <c r="K11802" s="59"/>
    </row>
    <row r="11803" spans="1:11" ht="41.25" customHeight="1">
      <c r="A11803" s="18" t="s">
        <v>12292</v>
      </c>
      <c r="B11803" s="19"/>
      <c r="C11803" s="19"/>
      <c r="D11803" s="43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70"/>
      <c r="K11803" s="59"/>
    </row>
    <row r="11804" spans="1:11" ht="41.25" customHeight="1">
      <c r="A11804" s="18" t="s">
        <v>12293</v>
      </c>
      <c r="B11804" s="19"/>
      <c r="C11804" s="19"/>
      <c r="D11804" s="43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70"/>
      <c r="K11804" s="59"/>
    </row>
    <row r="11805" spans="1:11" ht="41.25" customHeight="1">
      <c r="A11805" s="18" t="s">
        <v>12294</v>
      </c>
      <c r="B11805" s="19"/>
      <c r="C11805" s="19"/>
      <c r="D11805" s="43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70"/>
      <c r="K11805" s="59"/>
    </row>
    <row r="11806" spans="1:11" ht="41.25" customHeight="1">
      <c r="A11806" s="18" t="s">
        <v>12295</v>
      </c>
      <c r="B11806" s="19"/>
      <c r="C11806" s="19"/>
      <c r="D11806" s="43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70"/>
      <c r="K11806" s="59"/>
    </row>
    <row r="11807" spans="1:11" ht="41.25" customHeight="1">
      <c r="A11807" s="18" t="s">
        <v>12296</v>
      </c>
      <c r="B11807" s="19"/>
      <c r="C11807" s="19"/>
      <c r="D11807" s="43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70"/>
      <c r="K11807" s="59"/>
    </row>
    <row r="11808" spans="1:11" ht="41.25" customHeight="1">
      <c r="A11808" s="18" t="s">
        <v>12297</v>
      </c>
      <c r="B11808" s="19"/>
      <c r="C11808" s="19"/>
      <c r="D11808" s="43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70"/>
      <c r="K11808" s="59"/>
    </row>
    <row r="11809" spans="1:11" ht="41.25" customHeight="1">
      <c r="A11809" s="18" t="s">
        <v>12298</v>
      </c>
      <c r="B11809" s="19"/>
      <c r="C11809" s="19"/>
      <c r="D11809" s="43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70"/>
      <c r="K11809" s="59"/>
    </row>
    <row r="11810" spans="1:11" ht="41.25" customHeight="1">
      <c r="A11810" s="18" t="s">
        <v>12299</v>
      </c>
      <c r="B11810" s="19"/>
      <c r="C11810" s="19"/>
      <c r="D11810" s="43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70"/>
      <c r="K11810" s="59"/>
    </row>
    <row r="11811" spans="1:11" ht="41.25" customHeight="1">
      <c r="A11811" s="18" t="s">
        <v>12300</v>
      </c>
      <c r="B11811" s="19"/>
      <c r="C11811" s="19"/>
      <c r="D11811" s="43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70"/>
      <c r="K11811" s="59"/>
    </row>
    <row r="11812" spans="1:11" ht="41.25" customHeight="1">
      <c r="A11812" s="18" t="s">
        <v>12301</v>
      </c>
      <c r="B11812" s="19"/>
      <c r="C11812" s="19"/>
      <c r="D11812" s="43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70"/>
      <c r="K11812" s="59"/>
    </row>
    <row r="11813" spans="1:11" ht="41.25" customHeight="1">
      <c r="A11813" s="18" t="s">
        <v>12302</v>
      </c>
      <c r="B11813" s="19"/>
      <c r="C11813" s="19"/>
      <c r="D11813" s="43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70"/>
      <c r="K11813" s="59"/>
    </row>
    <row r="11814" spans="1:11" ht="41.25" customHeight="1">
      <c r="A11814" s="18" t="s">
        <v>12303</v>
      </c>
      <c r="B11814" s="19"/>
      <c r="C11814" s="19"/>
      <c r="D11814" s="43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70"/>
      <c r="K11814" s="59"/>
    </row>
    <row r="11815" spans="1:11" ht="41.25" customHeight="1">
      <c r="A11815" s="18" t="s">
        <v>12304</v>
      </c>
      <c r="B11815" s="19"/>
      <c r="C11815" s="19"/>
      <c r="D11815" s="43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70"/>
      <c r="K11815" s="59"/>
    </row>
    <row r="11816" spans="1:11" ht="41.25" customHeight="1">
      <c r="A11816" s="18" t="s">
        <v>12305</v>
      </c>
      <c r="B11816" s="19"/>
      <c r="C11816" s="19"/>
      <c r="D11816" s="43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70"/>
      <c r="K11816" s="59"/>
    </row>
    <row r="11817" spans="1:11" ht="41.25" customHeight="1">
      <c r="A11817" s="18" t="s">
        <v>12306</v>
      </c>
      <c r="B11817" s="19"/>
      <c r="C11817" s="19"/>
      <c r="D11817" s="43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70"/>
      <c r="K11817" s="59"/>
    </row>
    <row r="11818" spans="1:11" ht="41.25" customHeight="1">
      <c r="A11818" s="18" t="s">
        <v>12307</v>
      </c>
      <c r="B11818" s="19"/>
      <c r="C11818" s="19"/>
      <c r="D11818" s="43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70"/>
      <c r="K11818" s="59"/>
    </row>
    <row r="11819" spans="1:11" ht="41.25" customHeight="1">
      <c r="A11819" s="18" t="s">
        <v>12308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12309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12310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12311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12312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12313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12314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12315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12316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12317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12318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12319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12320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12321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12322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12323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12324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12325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12326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12327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12328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12329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12330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12331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12332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12333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12334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12335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12336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12337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12338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12339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12340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12341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12342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12343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12344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12345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12346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12347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12348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12349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12350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12351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12352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12353</v>
      </c>
      <c r="B11864" s="19"/>
      <c r="C11864" s="19"/>
      <c r="D11864" s="43"/>
      <c r="E11864" s="19"/>
      <c r="F11864" s="21"/>
      <c r="G11864" s="19"/>
      <c r="H11864" s="25">
        <f t="shared" ref="H11864:H11927" si="609">IF(RIGHT(G11864,1)="M", LEFT(G11864,LEN(G11864)-1), G11864)</f>
        <v>0</v>
      </c>
      <c r="I11864" s="25" t="str">
        <f t="shared" ref="I11864:I11927" si="610">IF(RIGHT(G11864,1)="M","M","Non-M")</f>
        <v>Non-M</v>
      </c>
      <c r="J11864" s="70"/>
      <c r="K11864" s="59"/>
    </row>
    <row r="11865" spans="1:11" ht="41.25" customHeight="1">
      <c r="A11865" s="18" t="s">
        <v>12354</v>
      </c>
      <c r="B11865" s="19"/>
      <c r="C11865" s="19"/>
      <c r="D11865" s="43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70"/>
      <c r="K11865" s="59"/>
    </row>
    <row r="11866" spans="1:11" ht="41.25" customHeight="1">
      <c r="A11866" s="18" t="s">
        <v>12355</v>
      </c>
      <c r="B11866" s="19"/>
      <c r="C11866" s="19"/>
      <c r="D11866" s="43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70"/>
      <c r="K11866" s="59"/>
    </row>
    <row r="11867" spans="1:11" ht="41.25" customHeight="1">
      <c r="A11867" s="18" t="s">
        <v>12356</v>
      </c>
      <c r="B11867" s="19"/>
      <c r="C11867" s="19"/>
      <c r="D11867" s="43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70"/>
      <c r="K11867" s="59"/>
    </row>
    <row r="11868" spans="1:11" ht="41.25" customHeight="1">
      <c r="A11868" s="18" t="s">
        <v>12357</v>
      </c>
      <c r="B11868" s="19"/>
      <c r="C11868" s="19"/>
      <c r="D11868" s="43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70"/>
      <c r="K11868" s="59"/>
    </row>
    <row r="11869" spans="1:11" ht="41.25" customHeight="1">
      <c r="A11869" s="18" t="s">
        <v>12358</v>
      </c>
      <c r="B11869" s="19"/>
      <c r="C11869" s="19"/>
      <c r="D11869" s="43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70"/>
      <c r="K11869" s="59"/>
    </row>
    <row r="11870" spans="1:11" ht="41.25" customHeight="1">
      <c r="A11870" s="18" t="s">
        <v>12359</v>
      </c>
      <c r="B11870" s="19"/>
      <c r="C11870" s="19"/>
      <c r="D11870" s="43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70"/>
      <c r="K11870" s="59"/>
    </row>
    <row r="11871" spans="1:11" ht="41.25" customHeight="1">
      <c r="A11871" s="18" t="s">
        <v>12360</v>
      </c>
      <c r="B11871" s="19"/>
      <c r="C11871" s="19"/>
      <c r="D11871" s="43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70"/>
      <c r="K11871" s="59"/>
    </row>
    <row r="11872" spans="1:11" ht="41.25" customHeight="1">
      <c r="A11872" s="18" t="s">
        <v>12361</v>
      </c>
      <c r="B11872" s="19"/>
      <c r="C11872" s="19"/>
      <c r="D11872" s="43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70"/>
      <c r="K11872" s="59"/>
    </row>
    <row r="11873" spans="1:11" ht="41.25" customHeight="1">
      <c r="A11873" s="18" t="s">
        <v>12362</v>
      </c>
      <c r="B11873" s="19"/>
      <c r="C11873" s="19"/>
      <c r="D11873" s="43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70"/>
      <c r="K11873" s="59"/>
    </row>
    <row r="11874" spans="1:11" ht="41.25" customHeight="1">
      <c r="A11874" s="18" t="s">
        <v>12363</v>
      </c>
      <c r="B11874" s="19"/>
      <c r="C11874" s="19"/>
      <c r="D11874" s="43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70"/>
      <c r="K11874" s="59"/>
    </row>
    <row r="11875" spans="1:11" ht="41.25" customHeight="1">
      <c r="A11875" s="18" t="s">
        <v>12364</v>
      </c>
      <c r="B11875" s="19"/>
      <c r="C11875" s="19"/>
      <c r="D11875" s="43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70"/>
      <c r="K11875" s="59"/>
    </row>
    <row r="11876" spans="1:11" ht="41.25" customHeight="1">
      <c r="A11876" s="18" t="s">
        <v>12365</v>
      </c>
      <c r="B11876" s="19"/>
      <c r="C11876" s="19"/>
      <c r="D11876" s="43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70"/>
      <c r="K11876" s="59"/>
    </row>
    <row r="11877" spans="1:11" ht="41.25" customHeight="1">
      <c r="A11877" s="18" t="s">
        <v>12366</v>
      </c>
      <c r="B11877" s="19"/>
      <c r="C11877" s="19"/>
      <c r="D11877" s="43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70"/>
      <c r="K11877" s="59"/>
    </row>
    <row r="11878" spans="1:11" ht="41.25" customHeight="1">
      <c r="A11878" s="18" t="s">
        <v>12367</v>
      </c>
      <c r="B11878" s="19"/>
      <c r="C11878" s="19"/>
      <c r="D11878" s="43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70"/>
      <c r="K11878" s="59"/>
    </row>
    <row r="11879" spans="1:11" ht="41.25" customHeight="1">
      <c r="A11879" s="18" t="s">
        <v>12368</v>
      </c>
      <c r="B11879" s="19"/>
      <c r="C11879" s="19"/>
      <c r="D11879" s="43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70"/>
      <c r="K11879" s="59"/>
    </row>
    <row r="11880" spans="1:11" ht="41.25" customHeight="1">
      <c r="A11880" s="18" t="s">
        <v>12369</v>
      </c>
      <c r="B11880" s="19"/>
      <c r="C11880" s="19"/>
      <c r="D11880" s="43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70"/>
      <c r="K11880" s="59"/>
    </row>
    <row r="11881" spans="1:11" ht="41.25" customHeight="1">
      <c r="A11881" s="18" t="s">
        <v>12370</v>
      </c>
      <c r="B11881" s="19"/>
      <c r="C11881" s="19"/>
      <c r="D11881" s="43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70"/>
      <c r="K11881" s="59"/>
    </row>
    <row r="11882" spans="1:11" ht="41.25" customHeight="1">
      <c r="A11882" s="18" t="s">
        <v>12371</v>
      </c>
      <c r="B11882" s="19"/>
      <c r="C11882" s="19"/>
      <c r="D11882" s="43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70"/>
      <c r="K11882" s="59"/>
    </row>
    <row r="11883" spans="1:11" ht="41.25" customHeight="1">
      <c r="A11883" s="18" t="s">
        <v>12372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12373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12374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12375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12376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12377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12378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12379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12380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12381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12382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12383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12384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12385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12386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12387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12388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12389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12390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12391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12392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12393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12394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12395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12396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12397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12398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12399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12400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12401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12402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12403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12404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12405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12406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12407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12408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12409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12410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12411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12412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12413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12414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12415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12416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12417</v>
      </c>
      <c r="B11928" s="19"/>
      <c r="C11928" s="19"/>
      <c r="D11928" s="43"/>
      <c r="E11928" s="19"/>
      <c r="F11928" s="21"/>
      <c r="G11928" s="19"/>
      <c r="H11928" s="25">
        <f t="shared" ref="H11928:H11991" si="611">IF(RIGHT(G11928,1)="M", LEFT(G11928,LEN(G11928)-1), G11928)</f>
        <v>0</v>
      </c>
      <c r="I11928" s="25" t="str">
        <f t="shared" ref="I11928:I11991" si="612">IF(RIGHT(G11928,1)="M","M","Non-M")</f>
        <v>Non-M</v>
      </c>
      <c r="J11928" s="70"/>
      <c r="K11928" s="59"/>
    </row>
    <row r="11929" spans="1:11" ht="41.25" customHeight="1">
      <c r="A11929" s="18" t="s">
        <v>12418</v>
      </c>
      <c r="B11929" s="19"/>
      <c r="C11929" s="19"/>
      <c r="D11929" s="43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70"/>
      <c r="K11929" s="59"/>
    </row>
    <row r="11930" spans="1:11" ht="41.25" customHeight="1">
      <c r="A11930" s="18" t="s">
        <v>12419</v>
      </c>
      <c r="B11930" s="19"/>
      <c r="C11930" s="19"/>
      <c r="D11930" s="43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70"/>
      <c r="K11930" s="59"/>
    </row>
    <row r="11931" spans="1:11" ht="41.25" customHeight="1">
      <c r="A11931" s="18" t="s">
        <v>12420</v>
      </c>
      <c r="B11931" s="19"/>
      <c r="C11931" s="19"/>
      <c r="D11931" s="43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70"/>
      <c r="K11931" s="59"/>
    </row>
    <row r="11932" spans="1:11" ht="41.25" customHeight="1">
      <c r="A11932" s="18" t="s">
        <v>12421</v>
      </c>
      <c r="B11932" s="19"/>
      <c r="C11932" s="19"/>
      <c r="D11932" s="43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70"/>
      <c r="K11932" s="59"/>
    </row>
    <row r="11933" spans="1:11" ht="41.25" customHeight="1">
      <c r="A11933" s="18" t="s">
        <v>12422</v>
      </c>
      <c r="B11933" s="19"/>
      <c r="C11933" s="19"/>
      <c r="D11933" s="43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70"/>
      <c r="K11933" s="59"/>
    </row>
    <row r="11934" spans="1:11" ht="41.25" customHeight="1">
      <c r="A11934" s="18" t="s">
        <v>12423</v>
      </c>
      <c r="B11934" s="19"/>
      <c r="C11934" s="19"/>
      <c r="D11934" s="43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70"/>
      <c r="K11934" s="59"/>
    </row>
    <row r="11935" spans="1:11" ht="41.25" customHeight="1">
      <c r="A11935" s="18" t="s">
        <v>12424</v>
      </c>
      <c r="B11935" s="19"/>
      <c r="C11935" s="19"/>
      <c r="D11935" s="43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70"/>
      <c r="K11935" s="59"/>
    </row>
    <row r="11936" spans="1:11" ht="41.25" customHeight="1">
      <c r="A11936" s="18" t="s">
        <v>12425</v>
      </c>
      <c r="B11936" s="19"/>
      <c r="C11936" s="19"/>
      <c r="D11936" s="43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70"/>
      <c r="K11936" s="59"/>
    </row>
    <row r="11937" spans="1:11" ht="41.25" customHeight="1">
      <c r="A11937" s="18" t="s">
        <v>12426</v>
      </c>
      <c r="B11937" s="19"/>
      <c r="C11937" s="19"/>
      <c r="D11937" s="43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70"/>
      <c r="K11937" s="59"/>
    </row>
    <row r="11938" spans="1:11" ht="41.25" customHeight="1">
      <c r="A11938" s="18" t="s">
        <v>12427</v>
      </c>
      <c r="B11938" s="19"/>
      <c r="C11938" s="19"/>
      <c r="D11938" s="43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70"/>
      <c r="K11938" s="59"/>
    </row>
    <row r="11939" spans="1:11" ht="41.25" customHeight="1">
      <c r="A11939" s="18" t="s">
        <v>12428</v>
      </c>
      <c r="B11939" s="19"/>
      <c r="C11939" s="19"/>
      <c r="D11939" s="43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70"/>
      <c r="K11939" s="59"/>
    </row>
    <row r="11940" spans="1:11" ht="41.25" customHeight="1">
      <c r="A11940" s="18" t="s">
        <v>12429</v>
      </c>
      <c r="B11940" s="19"/>
      <c r="C11940" s="19"/>
      <c r="D11940" s="43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70"/>
      <c r="K11940" s="59"/>
    </row>
    <row r="11941" spans="1:11" ht="41.25" customHeight="1">
      <c r="A11941" s="18" t="s">
        <v>12430</v>
      </c>
      <c r="B11941" s="19"/>
      <c r="C11941" s="19"/>
      <c r="D11941" s="43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70"/>
      <c r="K11941" s="59"/>
    </row>
    <row r="11942" spans="1:11" ht="41.25" customHeight="1">
      <c r="A11942" s="18" t="s">
        <v>12431</v>
      </c>
      <c r="B11942" s="19"/>
      <c r="C11942" s="19"/>
      <c r="D11942" s="43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70"/>
      <c r="K11942" s="59"/>
    </row>
    <row r="11943" spans="1:11" ht="41.25" customHeight="1">
      <c r="A11943" s="18" t="s">
        <v>12432</v>
      </c>
      <c r="B11943" s="19"/>
      <c r="C11943" s="19"/>
      <c r="D11943" s="43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70"/>
      <c r="K11943" s="59"/>
    </row>
    <row r="11944" spans="1:11" ht="41.25" customHeight="1">
      <c r="A11944" s="18" t="s">
        <v>12433</v>
      </c>
      <c r="B11944" s="19"/>
      <c r="C11944" s="19"/>
      <c r="D11944" s="43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70"/>
      <c r="K11944" s="59"/>
    </row>
    <row r="11945" spans="1:11" ht="41.25" customHeight="1">
      <c r="A11945" s="18" t="s">
        <v>12434</v>
      </c>
      <c r="B11945" s="19"/>
      <c r="C11945" s="19"/>
      <c r="D11945" s="43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70"/>
      <c r="K11945" s="59"/>
    </row>
    <row r="11946" spans="1:11" ht="41.25" customHeight="1">
      <c r="A11946" s="18" t="s">
        <v>12435</v>
      </c>
      <c r="B11946" s="19"/>
      <c r="C11946" s="19"/>
      <c r="D11946" s="43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70"/>
      <c r="K11946" s="59"/>
    </row>
    <row r="11947" spans="1:11" ht="41.25" customHeight="1">
      <c r="A11947" s="18" t="s">
        <v>12436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12437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12438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12439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12440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12441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12442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12443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12444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12445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12446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12447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12448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12449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12450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12451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12452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12453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12454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12455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12456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12457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12458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12459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12460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12461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12462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12463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12464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12465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12466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12467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12468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12469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12470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12471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12472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12473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12474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12475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12476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12477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12478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12479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12480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12481</v>
      </c>
      <c r="B11992" s="19"/>
      <c r="C11992" s="19"/>
      <c r="D11992" s="43"/>
      <c r="E11992" s="19"/>
      <c r="F11992" s="21"/>
      <c r="G11992" s="19"/>
      <c r="H11992" s="25">
        <f t="shared" ref="H11992:H12055" si="613">IF(RIGHT(G11992,1)="M", LEFT(G11992,LEN(G11992)-1), G11992)</f>
        <v>0</v>
      </c>
      <c r="I11992" s="25" t="str">
        <f t="shared" ref="I11992:I12055" si="614">IF(RIGHT(G11992,1)="M","M","Non-M")</f>
        <v>Non-M</v>
      </c>
      <c r="J11992" s="70"/>
      <c r="K11992" s="59"/>
    </row>
    <row r="11993" spans="1:11" ht="41.25" customHeight="1">
      <c r="A11993" s="18" t="s">
        <v>12482</v>
      </c>
      <c r="B11993" s="19"/>
      <c r="C11993" s="19"/>
      <c r="D11993" s="43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70"/>
      <c r="K11993" s="59"/>
    </row>
    <row r="11994" spans="1:11" ht="41.25" customHeight="1">
      <c r="A11994" s="18" t="s">
        <v>12483</v>
      </c>
      <c r="B11994" s="19"/>
      <c r="C11994" s="19"/>
      <c r="D11994" s="43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70"/>
      <c r="K11994" s="59"/>
    </row>
    <row r="11995" spans="1:11" ht="41.25" customHeight="1">
      <c r="A11995" s="18" t="s">
        <v>12484</v>
      </c>
      <c r="B11995" s="19"/>
      <c r="C11995" s="19"/>
      <c r="D11995" s="43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70"/>
      <c r="K11995" s="59"/>
    </row>
    <row r="11996" spans="1:11" ht="41.25" customHeight="1">
      <c r="A11996" s="18" t="s">
        <v>12485</v>
      </c>
      <c r="B11996" s="19"/>
      <c r="C11996" s="19"/>
      <c r="D11996" s="43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70"/>
      <c r="K11996" s="59"/>
    </row>
    <row r="11997" spans="1:11" ht="41.25" customHeight="1">
      <c r="A11997" s="18" t="s">
        <v>12486</v>
      </c>
      <c r="B11997" s="19"/>
      <c r="C11997" s="19"/>
      <c r="D11997" s="43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70"/>
      <c r="K11997" s="59"/>
    </row>
    <row r="11998" spans="1:11" ht="41.25" customHeight="1">
      <c r="A11998" s="18" t="s">
        <v>12487</v>
      </c>
      <c r="B11998" s="19"/>
      <c r="C11998" s="19"/>
      <c r="D11998" s="43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70"/>
      <c r="K11998" s="59"/>
    </row>
    <row r="11999" spans="1:11" ht="41.25" customHeight="1">
      <c r="A11999" s="18" t="s">
        <v>12488</v>
      </c>
      <c r="B11999" s="19"/>
      <c r="C11999" s="19"/>
      <c r="D11999" s="43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70"/>
      <c r="K11999" s="59"/>
    </row>
    <row r="12000" spans="1:11" ht="41.25" customHeight="1">
      <c r="A12000" s="18" t="s">
        <v>12489</v>
      </c>
      <c r="B12000" s="19"/>
      <c r="C12000" s="19"/>
      <c r="D12000" s="43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70"/>
      <c r="K12000" s="59"/>
    </row>
    <row r="12001" spans="1:11" ht="41.25" customHeight="1">
      <c r="A12001" s="18" t="s">
        <v>12490</v>
      </c>
      <c r="B12001" s="19"/>
      <c r="C12001" s="19"/>
      <c r="D12001" s="43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70"/>
      <c r="K12001" s="59"/>
    </row>
    <row r="12002" spans="1:11" ht="41.25" customHeight="1">
      <c r="A12002" s="18" t="s">
        <v>12491</v>
      </c>
      <c r="B12002" s="19"/>
      <c r="C12002" s="19"/>
      <c r="D12002" s="43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70"/>
      <c r="K12002" s="59"/>
    </row>
    <row r="12003" spans="1:11" ht="41.25" customHeight="1">
      <c r="A12003" s="18" t="s">
        <v>12492</v>
      </c>
      <c r="B12003" s="19"/>
      <c r="C12003" s="19"/>
      <c r="D12003" s="43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70"/>
      <c r="K12003" s="59"/>
    </row>
    <row r="12004" spans="1:11" ht="41.25" customHeight="1">
      <c r="A12004" s="18" t="s">
        <v>12493</v>
      </c>
      <c r="B12004" s="19"/>
      <c r="C12004" s="19"/>
      <c r="D12004" s="43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70"/>
      <c r="K12004" s="59"/>
    </row>
    <row r="12005" spans="1:11" ht="41.25" customHeight="1">
      <c r="A12005" s="18" t="s">
        <v>12494</v>
      </c>
      <c r="B12005" s="19"/>
      <c r="C12005" s="19"/>
      <c r="D12005" s="43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70"/>
      <c r="K12005" s="59"/>
    </row>
    <row r="12006" spans="1:11" ht="41.25" customHeight="1">
      <c r="A12006" s="18" t="s">
        <v>12495</v>
      </c>
      <c r="B12006" s="19"/>
      <c r="C12006" s="19"/>
      <c r="D12006" s="43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70"/>
      <c r="K12006" s="59"/>
    </row>
    <row r="12007" spans="1:11" ht="41.25" customHeight="1">
      <c r="A12007" s="18" t="s">
        <v>12496</v>
      </c>
      <c r="B12007" s="19"/>
      <c r="C12007" s="19"/>
      <c r="D12007" s="43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70"/>
      <c r="K12007" s="59"/>
    </row>
    <row r="12008" spans="1:11" ht="41.25" customHeight="1">
      <c r="A12008" s="18" t="s">
        <v>12497</v>
      </c>
      <c r="B12008" s="19"/>
      <c r="C12008" s="19"/>
      <c r="D12008" s="43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70"/>
      <c r="K12008" s="59"/>
    </row>
    <row r="12009" spans="1:11" ht="41.25" customHeight="1">
      <c r="A12009" s="18" t="s">
        <v>12498</v>
      </c>
      <c r="B12009" s="19"/>
      <c r="C12009" s="19"/>
      <c r="D12009" s="43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70"/>
      <c r="K12009" s="59"/>
    </row>
    <row r="12010" spans="1:11" ht="41.25" customHeight="1">
      <c r="A12010" s="18" t="s">
        <v>12499</v>
      </c>
      <c r="B12010" s="19"/>
      <c r="C12010" s="19"/>
      <c r="D12010" s="43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70"/>
      <c r="K12010" s="59"/>
    </row>
    <row r="12011" spans="1:11" ht="41.25" customHeight="1">
      <c r="A12011" s="18" t="s">
        <v>12500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12501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12502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12503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12504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12505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12506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12507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12508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12509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12510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12511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12512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12513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12514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12515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12516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12517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12518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12519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12520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12521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12522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12523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12524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12525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12526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12527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12528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12529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12530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12531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12532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12533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12534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12535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12536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12537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12538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12539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12540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12541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12542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12543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12544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12545</v>
      </c>
      <c r="B12056" s="19"/>
      <c r="C12056" s="19"/>
      <c r="D12056" s="43"/>
      <c r="E12056" s="19"/>
      <c r="F12056" s="21"/>
      <c r="G12056" s="19"/>
      <c r="H12056" s="25">
        <f t="shared" ref="H12056:H12119" si="615">IF(RIGHT(G12056,1)="M", LEFT(G12056,LEN(G12056)-1), G12056)</f>
        <v>0</v>
      </c>
      <c r="I12056" s="25" t="str">
        <f t="shared" ref="I12056:I12119" si="616">IF(RIGHT(G12056,1)="M","M","Non-M")</f>
        <v>Non-M</v>
      </c>
      <c r="J12056" s="70"/>
      <c r="K12056" s="59"/>
    </row>
    <row r="12057" spans="1:11" ht="41.25" customHeight="1">
      <c r="A12057" s="18" t="s">
        <v>12546</v>
      </c>
      <c r="B12057" s="19"/>
      <c r="C12057" s="19"/>
      <c r="D12057" s="43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70"/>
      <c r="K12057" s="59"/>
    </row>
    <row r="12058" spans="1:11" ht="41.25" customHeight="1">
      <c r="A12058" s="18" t="s">
        <v>12547</v>
      </c>
      <c r="B12058" s="19"/>
      <c r="C12058" s="19"/>
      <c r="D12058" s="43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70"/>
      <c r="K12058" s="59"/>
    </row>
    <row r="12059" spans="1:11" ht="41.25" customHeight="1">
      <c r="A12059" s="18" t="s">
        <v>12548</v>
      </c>
      <c r="B12059" s="19"/>
      <c r="C12059" s="19"/>
      <c r="D12059" s="43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70"/>
      <c r="K12059" s="59"/>
    </row>
    <row r="12060" spans="1:11" ht="41.25" customHeight="1">
      <c r="A12060" s="18" t="s">
        <v>12549</v>
      </c>
      <c r="B12060" s="19"/>
      <c r="C12060" s="19"/>
      <c r="D12060" s="43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70"/>
      <c r="K12060" s="59"/>
    </row>
    <row r="12061" spans="1:11" ht="41.25" customHeight="1">
      <c r="A12061" s="18" t="s">
        <v>12550</v>
      </c>
      <c r="B12061" s="19"/>
      <c r="C12061" s="19"/>
      <c r="D12061" s="43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70"/>
      <c r="K12061" s="59"/>
    </row>
    <row r="12062" spans="1:11" ht="41.25" customHeight="1">
      <c r="A12062" s="18" t="s">
        <v>12551</v>
      </c>
      <c r="B12062" s="19"/>
      <c r="C12062" s="19"/>
      <c r="D12062" s="43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70"/>
      <c r="K12062" s="59"/>
    </row>
    <row r="12063" spans="1:11" ht="41.25" customHeight="1">
      <c r="A12063" s="18" t="s">
        <v>12552</v>
      </c>
      <c r="B12063" s="19"/>
      <c r="C12063" s="19"/>
      <c r="D12063" s="43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70"/>
      <c r="K12063" s="59"/>
    </row>
    <row r="12064" spans="1:11" ht="41.25" customHeight="1">
      <c r="A12064" s="18" t="s">
        <v>12553</v>
      </c>
      <c r="B12064" s="19"/>
      <c r="C12064" s="19"/>
      <c r="D12064" s="43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70"/>
      <c r="K12064" s="59"/>
    </row>
    <row r="12065" spans="1:11" ht="41.25" customHeight="1">
      <c r="A12065" s="18" t="s">
        <v>12554</v>
      </c>
      <c r="B12065" s="19"/>
      <c r="C12065" s="19"/>
      <c r="D12065" s="43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70"/>
      <c r="K12065" s="59"/>
    </row>
    <row r="12066" spans="1:11" ht="41.25" customHeight="1">
      <c r="A12066" s="18" t="s">
        <v>12555</v>
      </c>
      <c r="B12066" s="19"/>
      <c r="C12066" s="19"/>
      <c r="D12066" s="43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70"/>
      <c r="K12066" s="59"/>
    </row>
    <row r="12067" spans="1:11" ht="41.25" customHeight="1">
      <c r="A12067" s="18" t="s">
        <v>12556</v>
      </c>
      <c r="B12067" s="19"/>
      <c r="C12067" s="19"/>
      <c r="D12067" s="43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70"/>
      <c r="K12067" s="59"/>
    </row>
    <row r="12068" spans="1:11" ht="41.25" customHeight="1">
      <c r="A12068" s="18" t="s">
        <v>12557</v>
      </c>
      <c r="B12068" s="19"/>
      <c r="C12068" s="19"/>
      <c r="D12068" s="43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70"/>
      <c r="K12068" s="59"/>
    </row>
    <row r="12069" spans="1:11" ht="41.25" customHeight="1">
      <c r="A12069" s="18" t="s">
        <v>12558</v>
      </c>
      <c r="B12069" s="19"/>
      <c r="C12069" s="19"/>
      <c r="D12069" s="43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70"/>
      <c r="K12069" s="59"/>
    </row>
    <row r="12070" spans="1:11" ht="41.25" customHeight="1">
      <c r="A12070" s="18" t="s">
        <v>12559</v>
      </c>
      <c r="B12070" s="19"/>
      <c r="C12070" s="19"/>
      <c r="D12070" s="43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70"/>
      <c r="K12070" s="59"/>
    </row>
    <row r="12071" spans="1:11" ht="41.25" customHeight="1">
      <c r="A12071" s="18" t="s">
        <v>12560</v>
      </c>
      <c r="B12071" s="19"/>
      <c r="C12071" s="19"/>
      <c r="D12071" s="43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70"/>
      <c r="K12071" s="59"/>
    </row>
    <row r="12072" spans="1:11" ht="41.25" customHeight="1">
      <c r="A12072" s="18" t="s">
        <v>12561</v>
      </c>
      <c r="B12072" s="19"/>
      <c r="C12072" s="19"/>
      <c r="D12072" s="43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70"/>
      <c r="K12072" s="59"/>
    </row>
    <row r="12073" spans="1:11" ht="41.25" customHeight="1">
      <c r="A12073" s="18" t="s">
        <v>12562</v>
      </c>
      <c r="B12073" s="19"/>
      <c r="C12073" s="19"/>
      <c r="D12073" s="43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70"/>
      <c r="K12073" s="59"/>
    </row>
    <row r="12074" spans="1:11" ht="41.25" customHeight="1">
      <c r="A12074" s="18" t="s">
        <v>12563</v>
      </c>
      <c r="B12074" s="19"/>
      <c r="C12074" s="19"/>
      <c r="D12074" s="43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70"/>
      <c r="K12074" s="59"/>
    </row>
    <row r="12075" spans="1:11" ht="41.25" customHeight="1">
      <c r="A12075" s="18" t="s">
        <v>12564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12565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12566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12567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12568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12569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12570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12571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12572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12573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12574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12575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12576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12577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12578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12579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12580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12581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12582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12583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12584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12585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12586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12587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12588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12589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12590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12591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12592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12593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12594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12595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12596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12597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12598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12599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12600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12601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12602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12603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12604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12605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12606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12607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12608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12609</v>
      </c>
      <c r="B12120" s="19"/>
      <c r="C12120" s="19"/>
      <c r="D12120" s="43"/>
      <c r="E12120" s="19"/>
      <c r="F12120" s="21"/>
      <c r="G12120" s="19"/>
      <c r="H12120" s="25">
        <f t="shared" ref="H12120:H12183" si="617">IF(RIGHT(G12120,1)="M", LEFT(G12120,LEN(G12120)-1), G12120)</f>
        <v>0</v>
      </c>
      <c r="I12120" s="25" t="str">
        <f t="shared" ref="I12120:I12183" si="618">IF(RIGHT(G12120,1)="M","M","Non-M")</f>
        <v>Non-M</v>
      </c>
      <c r="J12120" s="70"/>
      <c r="K12120" s="59"/>
    </row>
    <row r="12121" spans="1:11" ht="41.25" customHeight="1">
      <c r="A12121" s="18" t="s">
        <v>12610</v>
      </c>
      <c r="B12121" s="19"/>
      <c r="C12121" s="19"/>
      <c r="D12121" s="43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70"/>
      <c r="K12121" s="59"/>
    </row>
    <row r="12122" spans="1:11" ht="41.25" customHeight="1">
      <c r="A12122" s="18" t="s">
        <v>12611</v>
      </c>
      <c r="B12122" s="19"/>
      <c r="C12122" s="19"/>
      <c r="D12122" s="43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70"/>
      <c r="K12122" s="59"/>
    </row>
    <row r="12123" spans="1:11" ht="41.25" customHeight="1">
      <c r="A12123" s="18" t="s">
        <v>12612</v>
      </c>
      <c r="B12123" s="19"/>
      <c r="C12123" s="19"/>
      <c r="D12123" s="43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70"/>
      <c r="K12123" s="59"/>
    </row>
    <row r="12124" spans="1:11" ht="41.25" customHeight="1">
      <c r="A12124" s="18" t="s">
        <v>12613</v>
      </c>
      <c r="B12124" s="19"/>
      <c r="C12124" s="19"/>
      <c r="D12124" s="43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70"/>
      <c r="K12124" s="59"/>
    </row>
    <row r="12125" spans="1:11" ht="41.25" customHeight="1">
      <c r="A12125" s="18" t="s">
        <v>12614</v>
      </c>
      <c r="B12125" s="19"/>
      <c r="C12125" s="19"/>
      <c r="D12125" s="43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70"/>
      <c r="K12125" s="59"/>
    </row>
    <row r="12126" spans="1:11" ht="41.25" customHeight="1">
      <c r="A12126" s="18" t="s">
        <v>12615</v>
      </c>
      <c r="B12126" s="19"/>
      <c r="C12126" s="19"/>
      <c r="D12126" s="43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70"/>
      <c r="K12126" s="59"/>
    </row>
    <row r="12127" spans="1:11" ht="41.25" customHeight="1">
      <c r="A12127" s="18" t="s">
        <v>12616</v>
      </c>
      <c r="B12127" s="19"/>
      <c r="C12127" s="19"/>
      <c r="D12127" s="43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70"/>
      <c r="K12127" s="59"/>
    </row>
    <row r="12128" spans="1:11" ht="41.25" customHeight="1">
      <c r="A12128" s="18" t="s">
        <v>12617</v>
      </c>
      <c r="B12128" s="19"/>
      <c r="C12128" s="19"/>
      <c r="D12128" s="43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70"/>
      <c r="K12128" s="59"/>
    </row>
    <row r="12129" spans="1:11" ht="41.25" customHeight="1">
      <c r="A12129" s="18" t="s">
        <v>12618</v>
      </c>
      <c r="B12129" s="19"/>
      <c r="C12129" s="19"/>
      <c r="D12129" s="43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70"/>
      <c r="K12129" s="59"/>
    </row>
    <row r="12130" spans="1:11" ht="41.25" customHeight="1">
      <c r="A12130" s="18" t="s">
        <v>12619</v>
      </c>
      <c r="B12130" s="19"/>
      <c r="C12130" s="19"/>
      <c r="D12130" s="43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70"/>
      <c r="K12130" s="59"/>
    </row>
    <row r="12131" spans="1:11" ht="41.25" customHeight="1">
      <c r="A12131" s="18" t="s">
        <v>12620</v>
      </c>
      <c r="B12131" s="19"/>
      <c r="C12131" s="19"/>
      <c r="D12131" s="43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70"/>
      <c r="K12131" s="59"/>
    </row>
    <row r="12132" spans="1:11" ht="41.25" customHeight="1">
      <c r="A12132" s="18" t="s">
        <v>12621</v>
      </c>
      <c r="B12132" s="19"/>
      <c r="C12132" s="19"/>
      <c r="D12132" s="43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70"/>
      <c r="K12132" s="59"/>
    </row>
    <row r="12133" spans="1:11" ht="41.25" customHeight="1">
      <c r="A12133" s="18" t="s">
        <v>12622</v>
      </c>
      <c r="B12133" s="19"/>
      <c r="C12133" s="19"/>
      <c r="D12133" s="43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70"/>
      <c r="K12133" s="59"/>
    </row>
    <row r="12134" spans="1:11" ht="41.25" customHeight="1">
      <c r="A12134" s="18" t="s">
        <v>12623</v>
      </c>
      <c r="B12134" s="19"/>
      <c r="C12134" s="19"/>
      <c r="D12134" s="43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70"/>
      <c r="K12134" s="59"/>
    </row>
    <row r="12135" spans="1:11" ht="41.25" customHeight="1">
      <c r="A12135" s="18" t="s">
        <v>12624</v>
      </c>
      <c r="B12135" s="19"/>
      <c r="C12135" s="19"/>
      <c r="D12135" s="43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70"/>
      <c r="K12135" s="59"/>
    </row>
    <row r="12136" spans="1:11" ht="41.25" customHeight="1">
      <c r="A12136" s="18" t="s">
        <v>12625</v>
      </c>
      <c r="B12136" s="19"/>
      <c r="C12136" s="19"/>
      <c r="D12136" s="43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70"/>
      <c r="K12136" s="59"/>
    </row>
    <row r="12137" spans="1:11" ht="41.25" customHeight="1">
      <c r="A12137" s="18" t="s">
        <v>12626</v>
      </c>
      <c r="B12137" s="19"/>
      <c r="C12137" s="19"/>
      <c r="D12137" s="43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70"/>
      <c r="K12137" s="59"/>
    </row>
    <row r="12138" spans="1:11" ht="41.25" customHeight="1">
      <c r="A12138" s="18" t="s">
        <v>12627</v>
      </c>
      <c r="B12138" s="19"/>
      <c r="C12138" s="19"/>
      <c r="D12138" s="43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70"/>
      <c r="K12138" s="59"/>
    </row>
    <row r="12139" spans="1:11" ht="41.25" customHeight="1">
      <c r="A12139" s="18" t="s">
        <v>12628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12629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12630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12631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12632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12633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12634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12635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12636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12637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12638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12639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12640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12641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12642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12643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12644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12645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12646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12647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12648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12649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12650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12651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12652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12653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12654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12655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12656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12657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12658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12659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12660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12661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12662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12663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12664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12665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12666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12667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12668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12669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12670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12671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12672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12673</v>
      </c>
      <c r="B12184" s="19"/>
      <c r="C12184" s="19"/>
      <c r="D12184" s="43"/>
      <c r="E12184" s="19"/>
      <c r="F12184" s="21"/>
      <c r="G12184" s="19"/>
      <c r="H12184" s="25">
        <f t="shared" ref="H12184:H12247" si="619">IF(RIGHT(G12184,1)="M", LEFT(G12184,LEN(G12184)-1), G12184)</f>
        <v>0</v>
      </c>
      <c r="I12184" s="25" t="str">
        <f t="shared" ref="I12184:I12247" si="620">IF(RIGHT(G12184,1)="M","M","Non-M")</f>
        <v>Non-M</v>
      </c>
      <c r="J12184" s="70"/>
      <c r="K12184" s="59"/>
    </row>
    <row r="12185" spans="1:11" ht="41.25" customHeight="1">
      <c r="A12185" s="18" t="s">
        <v>12674</v>
      </c>
      <c r="B12185" s="19"/>
      <c r="C12185" s="19"/>
      <c r="D12185" s="43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70"/>
      <c r="K12185" s="59"/>
    </row>
    <row r="12186" spans="1:11" ht="41.25" customHeight="1">
      <c r="A12186" s="18" t="s">
        <v>12675</v>
      </c>
      <c r="B12186" s="19"/>
      <c r="C12186" s="19"/>
      <c r="D12186" s="43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70"/>
      <c r="K12186" s="59"/>
    </row>
    <row r="12187" spans="1:11" ht="41.25" customHeight="1">
      <c r="A12187" s="18" t="s">
        <v>12676</v>
      </c>
      <c r="B12187" s="19"/>
      <c r="C12187" s="19"/>
      <c r="D12187" s="43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70"/>
      <c r="K12187" s="59"/>
    </row>
    <row r="12188" spans="1:11" ht="41.25" customHeight="1">
      <c r="A12188" s="18" t="s">
        <v>12677</v>
      </c>
      <c r="B12188" s="19"/>
      <c r="C12188" s="19"/>
      <c r="D12188" s="43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70"/>
      <c r="K12188" s="59"/>
    </row>
    <row r="12189" spans="1:11" ht="41.25" customHeight="1">
      <c r="A12189" s="18" t="s">
        <v>12678</v>
      </c>
      <c r="B12189" s="19"/>
      <c r="C12189" s="19"/>
      <c r="D12189" s="43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70"/>
      <c r="K12189" s="59"/>
    </row>
    <row r="12190" spans="1:11" ht="41.25" customHeight="1">
      <c r="A12190" s="18" t="s">
        <v>12679</v>
      </c>
      <c r="B12190" s="19"/>
      <c r="C12190" s="19"/>
      <c r="D12190" s="43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70"/>
      <c r="K12190" s="59"/>
    </row>
    <row r="12191" spans="1:11" ht="41.25" customHeight="1">
      <c r="A12191" s="18" t="s">
        <v>12680</v>
      </c>
      <c r="B12191" s="19"/>
      <c r="C12191" s="19"/>
      <c r="D12191" s="43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70"/>
      <c r="K12191" s="59"/>
    </row>
    <row r="12192" spans="1:11" ht="41.25" customHeight="1">
      <c r="A12192" s="18" t="s">
        <v>12681</v>
      </c>
      <c r="B12192" s="19"/>
      <c r="C12192" s="19"/>
      <c r="D12192" s="43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70"/>
      <c r="K12192" s="59"/>
    </row>
    <row r="12193" spans="1:11" ht="41.25" customHeight="1">
      <c r="A12193" s="18" t="s">
        <v>12682</v>
      </c>
      <c r="B12193" s="19"/>
      <c r="C12193" s="19"/>
      <c r="D12193" s="43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70"/>
      <c r="K12193" s="59"/>
    </row>
    <row r="12194" spans="1:11" ht="41.25" customHeight="1">
      <c r="A12194" s="18" t="s">
        <v>12683</v>
      </c>
      <c r="B12194" s="19"/>
      <c r="C12194" s="19"/>
      <c r="D12194" s="43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70"/>
      <c r="K12194" s="59"/>
    </row>
    <row r="12195" spans="1:11" ht="41.25" customHeight="1">
      <c r="A12195" s="18" t="s">
        <v>12684</v>
      </c>
      <c r="B12195" s="19"/>
      <c r="C12195" s="19"/>
      <c r="D12195" s="43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70"/>
      <c r="K12195" s="59"/>
    </row>
    <row r="12196" spans="1:11" ht="41.25" customHeight="1">
      <c r="A12196" s="18" t="s">
        <v>12685</v>
      </c>
      <c r="B12196" s="19"/>
      <c r="C12196" s="19"/>
      <c r="D12196" s="43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70"/>
      <c r="K12196" s="59"/>
    </row>
    <row r="12197" spans="1:11" ht="41.25" customHeight="1">
      <c r="A12197" s="18" t="s">
        <v>12686</v>
      </c>
      <c r="B12197" s="19"/>
      <c r="C12197" s="19"/>
      <c r="D12197" s="43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70"/>
      <c r="K12197" s="59"/>
    </row>
    <row r="12198" spans="1:11" ht="41.25" customHeight="1">
      <c r="A12198" s="18" t="s">
        <v>12687</v>
      </c>
      <c r="B12198" s="19"/>
      <c r="C12198" s="19"/>
      <c r="D12198" s="43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70"/>
      <c r="K12198" s="59"/>
    </row>
    <row r="12199" spans="1:11" ht="41.25" customHeight="1">
      <c r="A12199" s="18" t="s">
        <v>12688</v>
      </c>
      <c r="B12199" s="19"/>
      <c r="C12199" s="19"/>
      <c r="D12199" s="43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70"/>
      <c r="K12199" s="59"/>
    </row>
    <row r="12200" spans="1:11" ht="41.25" customHeight="1">
      <c r="A12200" s="18" t="s">
        <v>12689</v>
      </c>
      <c r="B12200" s="19"/>
      <c r="C12200" s="19"/>
      <c r="D12200" s="43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70"/>
      <c r="K12200" s="59"/>
    </row>
    <row r="12201" spans="1:11" ht="41.25" customHeight="1">
      <c r="A12201" s="18" t="s">
        <v>12690</v>
      </c>
      <c r="B12201" s="19"/>
      <c r="C12201" s="19"/>
      <c r="D12201" s="43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70"/>
      <c r="K12201" s="59"/>
    </row>
    <row r="12202" spans="1:11" ht="41.25" customHeight="1">
      <c r="A12202" s="18" t="s">
        <v>12691</v>
      </c>
      <c r="B12202" s="19"/>
      <c r="C12202" s="19"/>
      <c r="D12202" s="43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70"/>
      <c r="K12202" s="59"/>
    </row>
    <row r="12203" spans="1:11" ht="41.25" customHeight="1">
      <c r="A12203" s="18" t="s">
        <v>12692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12693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12694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12695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12696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12697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12698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12699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12700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12701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12702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12703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12704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12705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12706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12707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12708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12709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12710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12711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12712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12713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12714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12715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12716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12717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12718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12719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12720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12721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12722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12723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12724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12725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12726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12727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12728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12729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12730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12731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12732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12733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12734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12735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12736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12737</v>
      </c>
      <c r="B12248" s="19"/>
      <c r="C12248" s="19"/>
      <c r="D12248" s="43"/>
      <c r="E12248" s="19"/>
      <c r="F12248" s="21"/>
      <c r="G12248" s="19"/>
      <c r="H12248" s="25">
        <f t="shared" ref="H12248:H12311" si="621">IF(RIGHT(G12248,1)="M", LEFT(G12248,LEN(G12248)-1), G12248)</f>
        <v>0</v>
      </c>
      <c r="I12248" s="25" t="str">
        <f t="shared" ref="I12248:I12311" si="622">IF(RIGHT(G12248,1)="M","M","Non-M")</f>
        <v>Non-M</v>
      </c>
      <c r="J12248" s="70"/>
      <c r="K12248" s="59"/>
    </row>
    <row r="12249" spans="1:11" ht="41.25" customHeight="1">
      <c r="A12249" s="18" t="s">
        <v>12738</v>
      </c>
      <c r="B12249" s="19"/>
      <c r="C12249" s="19"/>
      <c r="D12249" s="43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70"/>
      <c r="K12249" s="59"/>
    </row>
    <row r="12250" spans="1:11" ht="41.25" customHeight="1">
      <c r="A12250" s="18" t="s">
        <v>12739</v>
      </c>
      <c r="B12250" s="19"/>
      <c r="C12250" s="19"/>
      <c r="D12250" s="43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70"/>
      <c r="K12250" s="59"/>
    </row>
    <row r="12251" spans="1:11" ht="41.25" customHeight="1">
      <c r="A12251" s="18" t="s">
        <v>12740</v>
      </c>
      <c r="B12251" s="19"/>
      <c r="C12251" s="19"/>
      <c r="D12251" s="43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70"/>
      <c r="K12251" s="59"/>
    </row>
    <row r="12252" spans="1:11" ht="41.25" customHeight="1">
      <c r="A12252" s="18" t="s">
        <v>12741</v>
      </c>
      <c r="B12252" s="19"/>
      <c r="C12252" s="19"/>
      <c r="D12252" s="43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70"/>
      <c r="K12252" s="59"/>
    </row>
    <row r="12253" spans="1:11" ht="41.25" customHeight="1">
      <c r="A12253" s="18" t="s">
        <v>12742</v>
      </c>
      <c r="B12253" s="19"/>
      <c r="C12253" s="19"/>
      <c r="D12253" s="43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70"/>
      <c r="K12253" s="59"/>
    </row>
    <row r="12254" spans="1:11" ht="41.25" customHeight="1">
      <c r="A12254" s="18" t="s">
        <v>12743</v>
      </c>
      <c r="B12254" s="19"/>
      <c r="C12254" s="19"/>
      <c r="D12254" s="43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70"/>
      <c r="K12254" s="59"/>
    </row>
    <row r="12255" spans="1:11" ht="41.25" customHeight="1">
      <c r="A12255" s="18" t="s">
        <v>12744</v>
      </c>
      <c r="B12255" s="19"/>
      <c r="C12255" s="19"/>
      <c r="D12255" s="43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70"/>
      <c r="K12255" s="59"/>
    </row>
    <row r="12256" spans="1:11" ht="41.25" customHeight="1">
      <c r="A12256" s="18" t="s">
        <v>12745</v>
      </c>
      <c r="B12256" s="19"/>
      <c r="C12256" s="19"/>
      <c r="D12256" s="43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70"/>
      <c r="K12256" s="59"/>
    </row>
    <row r="12257" spans="1:11" ht="41.25" customHeight="1">
      <c r="A12257" s="18" t="s">
        <v>12746</v>
      </c>
      <c r="B12257" s="19"/>
      <c r="C12257" s="19"/>
      <c r="D12257" s="43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70"/>
      <c r="K12257" s="59"/>
    </row>
    <row r="12258" spans="1:11" ht="41.25" customHeight="1">
      <c r="A12258" s="18" t="s">
        <v>12747</v>
      </c>
      <c r="B12258" s="19"/>
      <c r="C12258" s="19"/>
      <c r="D12258" s="43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70"/>
      <c r="K12258" s="59"/>
    </row>
    <row r="12259" spans="1:11" ht="41.25" customHeight="1">
      <c r="A12259" s="18" t="s">
        <v>12748</v>
      </c>
      <c r="B12259" s="19"/>
      <c r="C12259" s="19"/>
      <c r="D12259" s="43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70"/>
      <c r="K12259" s="59"/>
    </row>
    <row r="12260" spans="1:11" ht="41.25" customHeight="1">
      <c r="A12260" s="18" t="s">
        <v>12749</v>
      </c>
      <c r="B12260" s="19"/>
      <c r="C12260" s="19"/>
      <c r="D12260" s="43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70"/>
      <c r="K12260" s="59"/>
    </row>
    <row r="12261" spans="1:11" ht="41.25" customHeight="1">
      <c r="A12261" s="18" t="s">
        <v>12750</v>
      </c>
      <c r="B12261" s="19"/>
      <c r="C12261" s="19"/>
      <c r="D12261" s="43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70"/>
      <c r="K12261" s="59"/>
    </row>
    <row r="12262" spans="1:11" ht="41.25" customHeight="1">
      <c r="A12262" s="18" t="s">
        <v>12751</v>
      </c>
      <c r="B12262" s="19"/>
      <c r="C12262" s="19"/>
      <c r="D12262" s="43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70"/>
      <c r="K12262" s="59"/>
    </row>
    <row r="12263" spans="1:11" ht="41.25" customHeight="1">
      <c r="A12263" s="18" t="s">
        <v>12752</v>
      </c>
      <c r="B12263" s="19"/>
      <c r="C12263" s="19"/>
      <c r="D12263" s="43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70"/>
      <c r="K12263" s="59"/>
    </row>
    <row r="12264" spans="1:11" ht="41.25" customHeight="1">
      <c r="A12264" s="18" t="s">
        <v>12753</v>
      </c>
      <c r="B12264" s="19"/>
      <c r="C12264" s="19"/>
      <c r="D12264" s="43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70"/>
      <c r="K12264" s="59"/>
    </row>
    <row r="12265" spans="1:11" ht="41.25" customHeight="1">
      <c r="A12265" s="18" t="s">
        <v>12754</v>
      </c>
      <c r="B12265" s="19"/>
      <c r="C12265" s="19"/>
      <c r="D12265" s="43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70"/>
      <c r="K12265" s="59"/>
    </row>
    <row r="12266" spans="1:11" ht="41.25" customHeight="1">
      <c r="A12266" s="18" t="s">
        <v>12755</v>
      </c>
      <c r="B12266" s="19"/>
      <c r="C12266" s="19"/>
      <c r="D12266" s="43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70"/>
      <c r="K12266" s="59"/>
    </row>
    <row r="12267" spans="1:11" ht="41.25" customHeight="1">
      <c r="A12267" s="18" t="s">
        <v>12756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12757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12758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12759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12760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12761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12762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12763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12764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12765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12766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12767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12768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12769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12770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12771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12772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12773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12774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12775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12776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12777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12778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12779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12780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12781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12782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12783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12784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12785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12786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12787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12788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12789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12790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12791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12792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12793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12794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12795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12796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12797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12798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12799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12800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12801</v>
      </c>
      <c r="B12312" s="19"/>
      <c r="C12312" s="19"/>
      <c r="D12312" s="43"/>
      <c r="E12312" s="19"/>
      <c r="F12312" s="21"/>
      <c r="G12312" s="19"/>
      <c r="H12312" s="25">
        <f t="shared" ref="H12312:H12375" si="623">IF(RIGHT(G12312,1)="M", LEFT(G12312,LEN(G12312)-1), G12312)</f>
        <v>0</v>
      </c>
      <c r="I12312" s="25" t="str">
        <f t="shared" ref="I12312:I12375" si="624">IF(RIGHT(G12312,1)="M","M","Non-M")</f>
        <v>Non-M</v>
      </c>
      <c r="J12312" s="70"/>
      <c r="K12312" s="59"/>
    </row>
    <row r="12313" spans="1:11" ht="41.25" customHeight="1">
      <c r="A12313" s="18" t="s">
        <v>12802</v>
      </c>
      <c r="B12313" s="19"/>
      <c r="C12313" s="19"/>
      <c r="D12313" s="43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70"/>
      <c r="K12313" s="59"/>
    </row>
    <row r="12314" spans="1:11" ht="41.25" customHeight="1">
      <c r="A12314" s="18" t="s">
        <v>12803</v>
      </c>
      <c r="B12314" s="19"/>
      <c r="C12314" s="19"/>
      <c r="D12314" s="43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70"/>
      <c r="K12314" s="59"/>
    </row>
    <row r="12315" spans="1:11" ht="41.25" customHeight="1">
      <c r="A12315" s="18" t="s">
        <v>12804</v>
      </c>
      <c r="B12315" s="19"/>
      <c r="C12315" s="19"/>
      <c r="D12315" s="43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70"/>
      <c r="K12315" s="59"/>
    </row>
    <row r="12316" spans="1:11" ht="41.25" customHeight="1">
      <c r="A12316" s="18" t="s">
        <v>12805</v>
      </c>
      <c r="B12316" s="19"/>
      <c r="C12316" s="19"/>
      <c r="D12316" s="43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70"/>
      <c r="K12316" s="59"/>
    </row>
    <row r="12317" spans="1:11" ht="41.25" customHeight="1">
      <c r="A12317" s="18" t="s">
        <v>12806</v>
      </c>
      <c r="B12317" s="19"/>
      <c r="C12317" s="19"/>
      <c r="D12317" s="43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70"/>
      <c r="K12317" s="59"/>
    </row>
    <row r="12318" spans="1:11" ht="41.25" customHeight="1">
      <c r="A12318" s="18" t="s">
        <v>12807</v>
      </c>
      <c r="B12318" s="19"/>
      <c r="C12318" s="19"/>
      <c r="D12318" s="43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70"/>
      <c r="K12318" s="59"/>
    </row>
    <row r="12319" spans="1:11" ht="41.25" customHeight="1">
      <c r="A12319" s="18" t="s">
        <v>12808</v>
      </c>
      <c r="B12319" s="19"/>
      <c r="C12319" s="19"/>
      <c r="D12319" s="43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70"/>
      <c r="K12319" s="59"/>
    </row>
    <row r="12320" spans="1:11" ht="41.25" customHeight="1">
      <c r="A12320" s="18" t="s">
        <v>12809</v>
      </c>
      <c r="B12320" s="19"/>
      <c r="C12320" s="19"/>
      <c r="D12320" s="43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70"/>
      <c r="K12320" s="59"/>
    </row>
    <row r="12321" spans="1:11" ht="41.25" customHeight="1">
      <c r="A12321" s="18" t="s">
        <v>12810</v>
      </c>
      <c r="B12321" s="19"/>
      <c r="C12321" s="19"/>
      <c r="D12321" s="43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70"/>
      <c r="K12321" s="59"/>
    </row>
    <row r="12322" spans="1:11" ht="41.25" customHeight="1">
      <c r="A12322" s="18" t="s">
        <v>12811</v>
      </c>
      <c r="B12322" s="19"/>
      <c r="C12322" s="19"/>
      <c r="D12322" s="43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70"/>
      <c r="K12322" s="59"/>
    </row>
    <row r="12323" spans="1:11" ht="41.25" customHeight="1">
      <c r="A12323" s="18" t="s">
        <v>12812</v>
      </c>
      <c r="B12323" s="19"/>
      <c r="C12323" s="19"/>
      <c r="D12323" s="43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70"/>
      <c r="K12323" s="59"/>
    </row>
    <row r="12324" spans="1:11" ht="41.25" customHeight="1">
      <c r="A12324" s="18" t="s">
        <v>12813</v>
      </c>
      <c r="B12324" s="19"/>
      <c r="C12324" s="19"/>
      <c r="D12324" s="43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70"/>
      <c r="K12324" s="59"/>
    </row>
    <row r="12325" spans="1:11" ht="41.25" customHeight="1">
      <c r="A12325" s="18" t="s">
        <v>12814</v>
      </c>
      <c r="B12325" s="19"/>
      <c r="C12325" s="19"/>
      <c r="D12325" s="43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70"/>
      <c r="K12325" s="59"/>
    </row>
    <row r="12326" spans="1:11" ht="41.25" customHeight="1">
      <c r="A12326" s="18" t="s">
        <v>12815</v>
      </c>
      <c r="B12326" s="19"/>
      <c r="C12326" s="19"/>
      <c r="D12326" s="43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70"/>
      <c r="K12326" s="59"/>
    </row>
    <row r="12327" spans="1:11" ht="41.25" customHeight="1">
      <c r="A12327" s="18" t="s">
        <v>12816</v>
      </c>
      <c r="B12327" s="19"/>
      <c r="C12327" s="19"/>
      <c r="D12327" s="43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70"/>
      <c r="K12327" s="59"/>
    </row>
    <row r="12328" spans="1:11" ht="41.25" customHeight="1">
      <c r="A12328" s="18" t="s">
        <v>12817</v>
      </c>
      <c r="B12328" s="19"/>
      <c r="C12328" s="19"/>
      <c r="D12328" s="43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70"/>
      <c r="K12328" s="59"/>
    </row>
    <row r="12329" spans="1:11" ht="41.25" customHeight="1">
      <c r="A12329" s="18" t="s">
        <v>12818</v>
      </c>
      <c r="B12329" s="19"/>
      <c r="C12329" s="19"/>
      <c r="D12329" s="43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70"/>
      <c r="K12329" s="59"/>
    </row>
    <row r="12330" spans="1:11" ht="41.25" customHeight="1">
      <c r="A12330" s="18" t="s">
        <v>12819</v>
      </c>
      <c r="B12330" s="19"/>
      <c r="C12330" s="19"/>
      <c r="D12330" s="43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70"/>
      <c r="K12330" s="59"/>
    </row>
    <row r="12331" spans="1:11" ht="41.25" customHeight="1">
      <c r="A12331" s="18" t="s">
        <v>12820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12821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12822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12823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12824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12825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12826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12827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12828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12829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12830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12831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12832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12833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12834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12835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12836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12837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12838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12839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12840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12841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12842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12843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12844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12845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12846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12847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12848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12849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12850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12851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12852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12853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12854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12855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12856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12857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12858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12859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12860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12861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12862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12863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12864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12865</v>
      </c>
      <c r="B12376" s="19"/>
      <c r="C12376" s="19"/>
      <c r="D12376" s="43"/>
      <c r="E12376" s="19"/>
      <c r="F12376" s="21"/>
      <c r="G12376" s="19"/>
      <c r="H12376" s="25">
        <f t="shared" ref="H12376:H12439" si="625">IF(RIGHT(G12376,1)="M", LEFT(G12376,LEN(G12376)-1), G12376)</f>
        <v>0</v>
      </c>
      <c r="I12376" s="25" t="str">
        <f t="shared" ref="I12376:I12439" si="626">IF(RIGHT(G12376,1)="M","M","Non-M")</f>
        <v>Non-M</v>
      </c>
      <c r="J12376" s="70"/>
      <c r="K12376" s="59"/>
    </row>
    <row r="12377" spans="1:11" ht="41.25" customHeight="1">
      <c r="A12377" s="18" t="s">
        <v>12866</v>
      </c>
      <c r="B12377" s="19"/>
      <c r="C12377" s="19"/>
      <c r="D12377" s="43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70"/>
      <c r="K12377" s="59"/>
    </row>
    <row r="12378" spans="1:11" ht="41.25" customHeight="1">
      <c r="A12378" s="18" t="s">
        <v>12867</v>
      </c>
      <c r="B12378" s="19"/>
      <c r="C12378" s="19"/>
      <c r="D12378" s="43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70"/>
      <c r="K12378" s="59"/>
    </row>
    <row r="12379" spans="1:11" ht="41.25" customHeight="1">
      <c r="A12379" s="18" t="s">
        <v>12868</v>
      </c>
      <c r="B12379" s="19"/>
      <c r="C12379" s="19"/>
      <c r="D12379" s="43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70"/>
      <c r="K12379" s="59"/>
    </row>
    <row r="12380" spans="1:11" ht="41.25" customHeight="1">
      <c r="A12380" s="18" t="s">
        <v>12869</v>
      </c>
      <c r="B12380" s="19"/>
      <c r="C12380" s="19"/>
      <c r="D12380" s="43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70"/>
      <c r="K12380" s="59"/>
    </row>
    <row r="12381" spans="1:11" ht="41.25" customHeight="1">
      <c r="A12381" s="18" t="s">
        <v>12870</v>
      </c>
      <c r="B12381" s="19"/>
      <c r="C12381" s="19"/>
      <c r="D12381" s="43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70"/>
      <c r="K12381" s="59"/>
    </row>
    <row r="12382" spans="1:11" ht="41.25" customHeight="1">
      <c r="A12382" s="18" t="s">
        <v>12871</v>
      </c>
      <c r="B12382" s="19"/>
      <c r="C12382" s="19"/>
      <c r="D12382" s="43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70"/>
      <c r="K12382" s="59"/>
    </row>
    <row r="12383" spans="1:11" ht="41.25" customHeight="1">
      <c r="A12383" s="18" t="s">
        <v>12872</v>
      </c>
      <c r="B12383" s="19"/>
      <c r="C12383" s="19"/>
      <c r="D12383" s="43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70"/>
      <c r="K12383" s="59"/>
    </row>
    <row r="12384" spans="1:11" ht="41.25" customHeight="1">
      <c r="A12384" s="18" t="s">
        <v>12873</v>
      </c>
      <c r="B12384" s="19"/>
      <c r="C12384" s="19"/>
      <c r="D12384" s="43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70"/>
      <c r="K12384" s="59"/>
    </row>
    <row r="12385" spans="1:11" ht="41.25" customHeight="1">
      <c r="A12385" s="18" t="s">
        <v>12874</v>
      </c>
      <c r="B12385" s="19"/>
      <c r="C12385" s="19"/>
      <c r="D12385" s="43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70"/>
      <c r="K12385" s="59"/>
    </row>
    <row r="12386" spans="1:11" ht="41.25" customHeight="1">
      <c r="A12386" s="18" t="s">
        <v>12875</v>
      </c>
      <c r="B12386" s="19"/>
      <c r="C12386" s="19"/>
      <c r="D12386" s="43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70"/>
      <c r="K12386" s="59"/>
    </row>
    <row r="12387" spans="1:11" ht="41.25" customHeight="1">
      <c r="A12387" s="18" t="s">
        <v>12876</v>
      </c>
      <c r="B12387" s="19"/>
      <c r="C12387" s="19"/>
      <c r="D12387" s="43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70"/>
      <c r="K12387" s="59"/>
    </row>
    <row r="12388" spans="1:11" ht="41.25" customHeight="1">
      <c r="A12388" s="18" t="s">
        <v>12877</v>
      </c>
      <c r="B12388" s="19"/>
      <c r="C12388" s="19"/>
      <c r="D12388" s="43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70"/>
      <c r="K12388" s="59"/>
    </row>
    <row r="12389" spans="1:11" ht="41.25" customHeight="1">
      <c r="A12389" s="18" t="s">
        <v>12878</v>
      </c>
      <c r="B12389" s="19"/>
      <c r="C12389" s="19"/>
      <c r="D12389" s="43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70"/>
      <c r="K12389" s="59"/>
    </row>
    <row r="12390" spans="1:11" ht="41.25" customHeight="1">
      <c r="A12390" s="18" t="s">
        <v>12879</v>
      </c>
      <c r="B12390" s="19"/>
      <c r="C12390" s="19"/>
      <c r="D12390" s="43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70"/>
      <c r="K12390" s="59"/>
    </row>
    <row r="12391" spans="1:11" ht="41.25" customHeight="1">
      <c r="A12391" s="18" t="s">
        <v>12880</v>
      </c>
      <c r="B12391" s="19"/>
      <c r="C12391" s="19"/>
      <c r="D12391" s="43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70"/>
      <c r="K12391" s="59"/>
    </row>
    <row r="12392" spans="1:11" ht="41.25" customHeight="1">
      <c r="A12392" s="18" t="s">
        <v>12881</v>
      </c>
      <c r="B12392" s="19"/>
      <c r="C12392" s="19"/>
      <c r="D12392" s="43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70"/>
      <c r="K12392" s="59"/>
    </row>
    <row r="12393" spans="1:11" ht="41.25" customHeight="1">
      <c r="A12393" s="18" t="s">
        <v>12882</v>
      </c>
      <c r="B12393" s="19"/>
      <c r="C12393" s="19"/>
      <c r="D12393" s="43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70"/>
      <c r="K12393" s="59"/>
    </row>
    <row r="12394" spans="1:11" ht="41.25" customHeight="1">
      <c r="A12394" s="18" t="s">
        <v>12883</v>
      </c>
      <c r="B12394" s="19"/>
      <c r="C12394" s="19"/>
      <c r="D12394" s="43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70"/>
      <c r="K12394" s="59"/>
    </row>
    <row r="12395" spans="1:11" ht="41.25" customHeight="1">
      <c r="A12395" s="18" t="s">
        <v>12884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12885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12886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12887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12888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12889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12890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12891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12892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12893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12894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12895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12896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12897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12898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12899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12900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12901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12902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12903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12904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12905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12906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12907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12908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12909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12910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12911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12912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12913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12914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12915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12916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12917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12918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12919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12920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12921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12922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12923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12924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12925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12926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12927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12928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12929</v>
      </c>
      <c r="B12440" s="19"/>
      <c r="C12440" s="19"/>
      <c r="D12440" s="43"/>
      <c r="E12440" s="19"/>
      <c r="F12440" s="21"/>
      <c r="G12440" s="19"/>
      <c r="H12440" s="25">
        <f t="shared" ref="H12440:H12503" si="627">IF(RIGHT(G12440,1)="M", LEFT(G12440,LEN(G12440)-1), G12440)</f>
        <v>0</v>
      </c>
      <c r="I12440" s="25" t="str">
        <f t="shared" ref="I12440:I12503" si="628">IF(RIGHT(G12440,1)="M","M","Non-M")</f>
        <v>Non-M</v>
      </c>
      <c r="J12440" s="70"/>
      <c r="K12440" s="59"/>
    </row>
    <row r="12441" spans="1:11" ht="41.25" customHeight="1">
      <c r="A12441" s="18" t="s">
        <v>12930</v>
      </c>
      <c r="B12441" s="19"/>
      <c r="C12441" s="19"/>
      <c r="D12441" s="43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70"/>
      <c r="K12441" s="59"/>
    </row>
    <row r="12442" spans="1:11" ht="41.25" customHeight="1">
      <c r="A12442" s="18" t="s">
        <v>12931</v>
      </c>
      <c r="B12442" s="19"/>
      <c r="C12442" s="19"/>
      <c r="D12442" s="43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70"/>
      <c r="K12442" s="59"/>
    </row>
    <row r="12443" spans="1:11" ht="41.25" customHeight="1">
      <c r="A12443" s="18" t="s">
        <v>12932</v>
      </c>
      <c r="B12443" s="19"/>
      <c r="C12443" s="19"/>
      <c r="D12443" s="43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70"/>
      <c r="K12443" s="59"/>
    </row>
    <row r="12444" spans="1:11" ht="41.25" customHeight="1">
      <c r="A12444" s="18" t="s">
        <v>12933</v>
      </c>
      <c r="B12444" s="19"/>
      <c r="C12444" s="19"/>
      <c r="D12444" s="43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70"/>
      <c r="K12444" s="59"/>
    </row>
    <row r="12445" spans="1:11" ht="41.25" customHeight="1">
      <c r="A12445" s="18" t="s">
        <v>12934</v>
      </c>
      <c r="B12445" s="19"/>
      <c r="C12445" s="19"/>
      <c r="D12445" s="43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70"/>
      <c r="K12445" s="59"/>
    </row>
    <row r="12446" spans="1:11" ht="41.25" customHeight="1">
      <c r="A12446" s="18" t="s">
        <v>12935</v>
      </c>
      <c r="B12446" s="19"/>
      <c r="C12446" s="19"/>
      <c r="D12446" s="43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70"/>
      <c r="K12446" s="59"/>
    </row>
    <row r="12447" spans="1:11" ht="41.25" customHeight="1">
      <c r="A12447" s="18" t="s">
        <v>12936</v>
      </c>
      <c r="B12447" s="19"/>
      <c r="C12447" s="19"/>
      <c r="D12447" s="43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70"/>
      <c r="K12447" s="59"/>
    </row>
    <row r="12448" spans="1:11" ht="41.25" customHeight="1">
      <c r="A12448" s="18" t="s">
        <v>12937</v>
      </c>
      <c r="B12448" s="19"/>
      <c r="C12448" s="19"/>
      <c r="D12448" s="43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70"/>
      <c r="K12448" s="59"/>
    </row>
    <row r="12449" spans="1:11" ht="41.25" customHeight="1">
      <c r="A12449" s="18" t="s">
        <v>12938</v>
      </c>
      <c r="B12449" s="19"/>
      <c r="C12449" s="19"/>
      <c r="D12449" s="43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70"/>
      <c r="K12449" s="59"/>
    </row>
    <row r="12450" spans="1:11" ht="41.25" customHeight="1">
      <c r="A12450" s="18" t="s">
        <v>12939</v>
      </c>
      <c r="B12450" s="19"/>
      <c r="C12450" s="19"/>
      <c r="D12450" s="43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70"/>
      <c r="K12450" s="59"/>
    </row>
    <row r="12451" spans="1:11" ht="41.25" customHeight="1">
      <c r="A12451" s="18" t="s">
        <v>12940</v>
      </c>
      <c r="B12451" s="19"/>
      <c r="C12451" s="19"/>
      <c r="D12451" s="43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70"/>
      <c r="K12451" s="59"/>
    </row>
    <row r="12452" spans="1:11" ht="41.25" customHeight="1">
      <c r="A12452" s="18" t="s">
        <v>12941</v>
      </c>
      <c r="B12452" s="19"/>
      <c r="C12452" s="19"/>
      <c r="D12452" s="43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70"/>
      <c r="K12452" s="59"/>
    </row>
    <row r="12453" spans="1:11" ht="41.25" customHeight="1">
      <c r="A12453" s="18" t="s">
        <v>12942</v>
      </c>
      <c r="B12453" s="19"/>
      <c r="C12453" s="19"/>
      <c r="D12453" s="43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70"/>
      <c r="K12453" s="59"/>
    </row>
    <row r="12454" spans="1:11" ht="41.25" customHeight="1">
      <c r="A12454" s="18" t="s">
        <v>12943</v>
      </c>
      <c r="B12454" s="19"/>
      <c r="C12454" s="19"/>
      <c r="D12454" s="43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70"/>
      <c r="K12454" s="59"/>
    </row>
    <row r="12455" spans="1:11" ht="41.25" customHeight="1">
      <c r="A12455" s="18" t="s">
        <v>12944</v>
      </c>
      <c r="B12455" s="19"/>
      <c r="C12455" s="19"/>
      <c r="D12455" s="43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70"/>
      <c r="K12455" s="59"/>
    </row>
    <row r="12456" spans="1:11" ht="41.25" customHeight="1">
      <c r="A12456" s="18" t="s">
        <v>12945</v>
      </c>
      <c r="B12456" s="19"/>
      <c r="C12456" s="19"/>
      <c r="D12456" s="43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70"/>
      <c r="K12456" s="59"/>
    </row>
    <row r="12457" spans="1:11" ht="41.25" customHeight="1">
      <c r="A12457" s="18" t="s">
        <v>12946</v>
      </c>
      <c r="B12457" s="19"/>
      <c r="C12457" s="19"/>
      <c r="D12457" s="43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70"/>
      <c r="K12457" s="59"/>
    </row>
    <row r="12458" spans="1:11" ht="41.25" customHeight="1">
      <c r="A12458" s="18" t="s">
        <v>12947</v>
      </c>
      <c r="B12458" s="19"/>
      <c r="C12458" s="19"/>
      <c r="D12458" s="43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70"/>
      <c r="K12458" s="59"/>
    </row>
    <row r="12459" spans="1:11" ht="41.25" customHeight="1">
      <c r="A12459" s="18" t="s">
        <v>12948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12949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12950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12951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12952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12953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12954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12955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12956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12957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12958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12959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12960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12961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12962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12963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12964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12965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12966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12967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12968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12969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12970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12971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12972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12973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12974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12975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12976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12977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12978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12979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12980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12981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12982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12983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12984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12985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12986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12987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12988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12989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12990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12991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12992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12993</v>
      </c>
      <c r="B12504" s="19"/>
      <c r="C12504" s="19"/>
      <c r="D12504" s="43"/>
      <c r="E12504" s="19"/>
      <c r="F12504" s="21"/>
      <c r="G12504" s="19"/>
      <c r="H12504" s="25">
        <f t="shared" ref="H12504:H12567" si="629">IF(RIGHT(G12504,1)="M", LEFT(G12504,LEN(G12504)-1), G12504)</f>
        <v>0</v>
      </c>
      <c r="I12504" s="25" t="str">
        <f t="shared" ref="I12504:I12567" si="630">IF(RIGHT(G12504,1)="M","M","Non-M")</f>
        <v>Non-M</v>
      </c>
      <c r="J12504" s="70"/>
      <c r="K12504" s="59"/>
    </row>
    <row r="12505" spans="1:11" ht="41.25" customHeight="1">
      <c r="A12505" s="18" t="s">
        <v>12994</v>
      </c>
      <c r="B12505" s="19"/>
      <c r="C12505" s="19"/>
      <c r="D12505" s="43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70"/>
      <c r="K12505" s="59"/>
    </row>
    <row r="12506" spans="1:11" ht="41.25" customHeight="1">
      <c r="A12506" s="18" t="s">
        <v>12995</v>
      </c>
      <c r="B12506" s="19"/>
      <c r="C12506" s="19"/>
      <c r="D12506" s="43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70"/>
      <c r="K12506" s="59"/>
    </row>
    <row r="12507" spans="1:11" ht="41.25" customHeight="1">
      <c r="A12507" s="18" t="s">
        <v>12996</v>
      </c>
      <c r="B12507" s="19"/>
      <c r="C12507" s="19"/>
      <c r="D12507" s="43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70"/>
      <c r="K12507" s="59"/>
    </row>
    <row r="12508" spans="1:11" ht="41.25" customHeight="1">
      <c r="A12508" s="18" t="s">
        <v>12997</v>
      </c>
      <c r="B12508" s="19"/>
      <c r="C12508" s="19"/>
      <c r="D12508" s="43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70"/>
      <c r="K12508" s="59"/>
    </row>
    <row r="12509" spans="1:11" ht="41.25" customHeight="1">
      <c r="A12509" s="18" t="s">
        <v>12998</v>
      </c>
      <c r="B12509" s="19"/>
      <c r="C12509" s="19"/>
      <c r="D12509" s="43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70"/>
      <c r="K12509" s="59"/>
    </row>
    <row r="12510" spans="1:11" ht="41.25" customHeight="1">
      <c r="A12510" s="18" t="s">
        <v>12999</v>
      </c>
      <c r="B12510" s="19"/>
      <c r="C12510" s="19"/>
      <c r="D12510" s="43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70"/>
      <c r="K12510" s="59"/>
    </row>
    <row r="12511" spans="1:11" ht="41.25" customHeight="1">
      <c r="A12511" s="18" t="s">
        <v>13000</v>
      </c>
      <c r="B12511" s="19"/>
      <c r="C12511" s="19"/>
      <c r="D12511" s="43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70"/>
      <c r="K12511" s="59"/>
    </row>
    <row r="12512" spans="1:11" ht="41.25" customHeight="1">
      <c r="A12512" s="18" t="s">
        <v>13001</v>
      </c>
      <c r="B12512" s="19"/>
      <c r="C12512" s="19"/>
      <c r="D12512" s="43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70"/>
      <c r="K12512" s="59"/>
    </row>
    <row r="12513" spans="1:11" ht="41.25" customHeight="1">
      <c r="A12513" s="18" t="s">
        <v>13002</v>
      </c>
      <c r="B12513" s="19"/>
      <c r="C12513" s="19"/>
      <c r="D12513" s="43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70"/>
      <c r="K12513" s="59"/>
    </row>
    <row r="12514" spans="1:11" ht="41.25" customHeight="1">
      <c r="A12514" s="18" t="s">
        <v>13003</v>
      </c>
      <c r="B12514" s="19"/>
      <c r="C12514" s="19"/>
      <c r="D12514" s="43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70"/>
      <c r="K12514" s="59"/>
    </row>
    <row r="12515" spans="1:11" ht="41.25" customHeight="1">
      <c r="A12515" s="18" t="s">
        <v>13004</v>
      </c>
      <c r="B12515" s="19"/>
      <c r="C12515" s="19"/>
      <c r="D12515" s="43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70"/>
      <c r="K12515" s="59"/>
    </row>
    <row r="12516" spans="1:11" ht="41.25" customHeight="1">
      <c r="A12516" s="18" t="s">
        <v>13005</v>
      </c>
      <c r="B12516" s="19"/>
      <c r="C12516" s="19"/>
      <c r="D12516" s="43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70"/>
      <c r="K12516" s="59"/>
    </row>
    <row r="12517" spans="1:11" ht="41.25" customHeight="1">
      <c r="A12517" s="18" t="s">
        <v>13006</v>
      </c>
      <c r="B12517" s="19"/>
      <c r="C12517" s="19"/>
      <c r="D12517" s="43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70"/>
      <c r="K12517" s="59"/>
    </row>
    <row r="12518" spans="1:11" ht="41.25" customHeight="1">
      <c r="A12518" s="18" t="s">
        <v>13007</v>
      </c>
      <c r="B12518" s="19"/>
      <c r="C12518" s="19"/>
      <c r="D12518" s="43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70"/>
      <c r="K12518" s="59"/>
    </row>
    <row r="12519" spans="1:11" ht="41.25" customHeight="1">
      <c r="A12519" s="18" t="s">
        <v>13008</v>
      </c>
      <c r="B12519" s="19"/>
      <c r="C12519" s="19"/>
      <c r="D12519" s="43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70"/>
      <c r="K12519" s="59"/>
    </row>
    <row r="12520" spans="1:11" ht="41.25" customHeight="1">
      <c r="A12520" s="18" t="s">
        <v>13009</v>
      </c>
      <c r="B12520" s="19"/>
      <c r="C12520" s="19"/>
      <c r="D12520" s="43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70"/>
      <c r="K12520" s="59"/>
    </row>
    <row r="12521" spans="1:11" ht="41.25" customHeight="1">
      <c r="A12521" s="18" t="s">
        <v>13010</v>
      </c>
      <c r="B12521" s="19"/>
      <c r="C12521" s="19"/>
      <c r="D12521" s="43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70"/>
      <c r="K12521" s="59"/>
    </row>
    <row r="12522" spans="1:11" ht="41.25" customHeight="1">
      <c r="A12522" s="18" t="s">
        <v>13011</v>
      </c>
      <c r="B12522" s="19"/>
      <c r="C12522" s="19"/>
      <c r="D12522" s="43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70"/>
      <c r="K12522" s="59"/>
    </row>
    <row r="12523" spans="1:11" ht="41.25" customHeight="1">
      <c r="A12523" s="18" t="s">
        <v>13012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13013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13014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13015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13016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13017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13018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13019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13020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13021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13022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13023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13024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13025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13026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13027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13028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13029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13030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13031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13032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13033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13034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13035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13036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13037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13038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13039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13040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13041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13042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13043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13044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13045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13046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13047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13048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13049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13050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13051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13052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13053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13054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13055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13056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13057</v>
      </c>
      <c r="B12568" s="19"/>
      <c r="C12568" s="19"/>
      <c r="D12568" s="43"/>
      <c r="E12568" s="19"/>
      <c r="F12568" s="21"/>
      <c r="G12568" s="19"/>
      <c r="H12568" s="25">
        <f t="shared" ref="H12568:H12631" si="631">IF(RIGHT(G12568,1)="M", LEFT(G12568,LEN(G12568)-1), G12568)</f>
        <v>0</v>
      </c>
      <c r="I12568" s="25" t="str">
        <f t="shared" ref="I12568:I12631" si="632">IF(RIGHT(G12568,1)="M","M","Non-M")</f>
        <v>Non-M</v>
      </c>
      <c r="J12568" s="70"/>
      <c r="K12568" s="59"/>
    </row>
    <row r="12569" spans="1:11" ht="41.25" customHeight="1">
      <c r="A12569" s="18" t="s">
        <v>13058</v>
      </c>
      <c r="B12569" s="19"/>
      <c r="C12569" s="19"/>
      <c r="D12569" s="43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70"/>
      <c r="K12569" s="59"/>
    </row>
    <row r="12570" spans="1:11" ht="41.25" customHeight="1">
      <c r="A12570" s="18" t="s">
        <v>13059</v>
      </c>
      <c r="B12570" s="19"/>
      <c r="C12570" s="19"/>
      <c r="D12570" s="43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70"/>
      <c r="K12570" s="59"/>
    </row>
    <row r="12571" spans="1:11" ht="41.25" customHeight="1">
      <c r="A12571" s="18" t="s">
        <v>13060</v>
      </c>
      <c r="B12571" s="19"/>
      <c r="C12571" s="19"/>
      <c r="D12571" s="43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70"/>
      <c r="K12571" s="59"/>
    </row>
    <row r="12572" spans="1:11" ht="41.25" customHeight="1">
      <c r="A12572" s="18" t="s">
        <v>13061</v>
      </c>
      <c r="B12572" s="19"/>
      <c r="C12572" s="19"/>
      <c r="D12572" s="43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70"/>
      <c r="K12572" s="59"/>
    </row>
    <row r="12573" spans="1:11" ht="41.25" customHeight="1">
      <c r="A12573" s="18" t="s">
        <v>13062</v>
      </c>
      <c r="B12573" s="19"/>
      <c r="C12573" s="19"/>
      <c r="D12573" s="43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70"/>
      <c r="K12573" s="59"/>
    </row>
    <row r="12574" spans="1:11" ht="41.25" customHeight="1">
      <c r="A12574" s="18" t="s">
        <v>13063</v>
      </c>
      <c r="B12574" s="19"/>
      <c r="C12574" s="19"/>
      <c r="D12574" s="43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70"/>
      <c r="K12574" s="59"/>
    </row>
    <row r="12575" spans="1:11" ht="41.25" customHeight="1">
      <c r="A12575" s="18" t="s">
        <v>13064</v>
      </c>
      <c r="B12575" s="19"/>
      <c r="C12575" s="19"/>
      <c r="D12575" s="43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70"/>
      <c r="K12575" s="59"/>
    </row>
    <row r="12576" spans="1:11" ht="41.25" customHeight="1">
      <c r="A12576" s="18" t="s">
        <v>13065</v>
      </c>
      <c r="B12576" s="19"/>
      <c r="C12576" s="19"/>
      <c r="D12576" s="43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70"/>
      <c r="K12576" s="59"/>
    </row>
    <row r="12577" spans="1:11" ht="41.25" customHeight="1">
      <c r="A12577" s="18" t="s">
        <v>13066</v>
      </c>
      <c r="B12577" s="19"/>
      <c r="C12577" s="19"/>
      <c r="D12577" s="43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70"/>
      <c r="K12577" s="59"/>
    </row>
    <row r="12578" spans="1:11" ht="41.25" customHeight="1">
      <c r="A12578" s="18" t="s">
        <v>13067</v>
      </c>
      <c r="B12578" s="19"/>
      <c r="C12578" s="19"/>
      <c r="D12578" s="43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70"/>
      <c r="K12578" s="59"/>
    </row>
    <row r="12579" spans="1:11" ht="41.25" customHeight="1">
      <c r="A12579" s="18" t="s">
        <v>13068</v>
      </c>
      <c r="B12579" s="19"/>
      <c r="C12579" s="19"/>
      <c r="D12579" s="43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70"/>
      <c r="K12579" s="59"/>
    </row>
    <row r="12580" spans="1:11" ht="41.25" customHeight="1">
      <c r="A12580" s="18" t="s">
        <v>13069</v>
      </c>
      <c r="B12580" s="19"/>
      <c r="C12580" s="19"/>
      <c r="D12580" s="43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70"/>
      <c r="K12580" s="59"/>
    </row>
    <row r="12581" spans="1:11" ht="41.25" customHeight="1">
      <c r="A12581" s="18" t="s">
        <v>13070</v>
      </c>
      <c r="B12581" s="19"/>
      <c r="C12581" s="19"/>
      <c r="D12581" s="43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70"/>
      <c r="K12581" s="59"/>
    </row>
    <row r="12582" spans="1:11" ht="41.25" customHeight="1">
      <c r="A12582" s="18" t="s">
        <v>13071</v>
      </c>
      <c r="B12582" s="19"/>
      <c r="C12582" s="19"/>
      <c r="D12582" s="43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70"/>
      <c r="K12582" s="59"/>
    </row>
    <row r="12583" spans="1:11" ht="41.25" customHeight="1">
      <c r="A12583" s="18" t="s">
        <v>13072</v>
      </c>
      <c r="B12583" s="19"/>
      <c r="C12583" s="19"/>
      <c r="D12583" s="43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70"/>
      <c r="K12583" s="59"/>
    </row>
    <row r="12584" spans="1:11" ht="41.25" customHeight="1">
      <c r="A12584" s="18" t="s">
        <v>13073</v>
      </c>
      <c r="B12584" s="19"/>
      <c r="C12584" s="19"/>
      <c r="D12584" s="43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70"/>
      <c r="K12584" s="59"/>
    </row>
    <row r="12585" spans="1:11" ht="41.25" customHeight="1">
      <c r="A12585" s="18" t="s">
        <v>13074</v>
      </c>
      <c r="B12585" s="19"/>
      <c r="C12585" s="19"/>
      <c r="D12585" s="43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70"/>
      <c r="K12585" s="59"/>
    </row>
    <row r="12586" spans="1:11" ht="41.25" customHeight="1">
      <c r="A12586" s="18" t="s">
        <v>13075</v>
      </c>
      <c r="B12586" s="19"/>
      <c r="C12586" s="19"/>
      <c r="D12586" s="43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70"/>
      <c r="K12586" s="59"/>
    </row>
    <row r="12587" spans="1:11" ht="41.25" customHeight="1">
      <c r="A12587" s="18" t="s">
        <v>13076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13077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13078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13079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13080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13081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13082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13083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13084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13085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13086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13087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13088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13089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13090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13091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13092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13093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13094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13095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13096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13097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13098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13099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13100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13101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13102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13103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13104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13105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13106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13107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13108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13109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13110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13111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13112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13113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13114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13115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13116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13117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13118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13119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13120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13121</v>
      </c>
      <c r="B12632" s="19"/>
      <c r="C12632" s="19"/>
      <c r="D12632" s="43"/>
      <c r="E12632" s="19"/>
      <c r="F12632" s="21"/>
      <c r="G12632" s="19"/>
      <c r="H12632" s="25">
        <f t="shared" ref="H12632:H12695" si="633">IF(RIGHT(G12632,1)="M", LEFT(G12632,LEN(G12632)-1), G12632)</f>
        <v>0</v>
      </c>
      <c r="I12632" s="25" t="str">
        <f t="shared" ref="I12632:I12695" si="634">IF(RIGHT(G12632,1)="M","M","Non-M")</f>
        <v>Non-M</v>
      </c>
      <c r="J12632" s="70"/>
      <c r="K12632" s="59"/>
    </row>
    <row r="12633" spans="1:11" ht="41.25" customHeight="1">
      <c r="A12633" s="18" t="s">
        <v>13122</v>
      </c>
      <c r="B12633" s="19"/>
      <c r="C12633" s="19"/>
      <c r="D12633" s="43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70"/>
      <c r="K12633" s="59"/>
    </row>
    <row r="12634" spans="1:11" ht="41.25" customHeight="1">
      <c r="A12634" s="18" t="s">
        <v>13123</v>
      </c>
      <c r="B12634" s="19"/>
      <c r="C12634" s="19"/>
      <c r="D12634" s="43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70"/>
      <c r="K12634" s="59"/>
    </row>
    <row r="12635" spans="1:11" ht="41.25" customHeight="1">
      <c r="A12635" s="18" t="s">
        <v>13124</v>
      </c>
      <c r="B12635" s="19"/>
      <c r="C12635" s="19"/>
      <c r="D12635" s="43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70"/>
      <c r="K12635" s="59"/>
    </row>
    <row r="12636" spans="1:11" ht="41.25" customHeight="1">
      <c r="A12636" s="18" t="s">
        <v>13125</v>
      </c>
      <c r="B12636" s="19"/>
      <c r="C12636" s="19"/>
      <c r="D12636" s="43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70"/>
      <c r="K12636" s="59"/>
    </row>
    <row r="12637" spans="1:11" ht="41.25" customHeight="1">
      <c r="A12637" s="18" t="s">
        <v>13126</v>
      </c>
      <c r="B12637" s="19"/>
      <c r="C12637" s="19"/>
      <c r="D12637" s="43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70"/>
      <c r="K12637" s="59"/>
    </row>
    <row r="12638" spans="1:11" ht="41.25" customHeight="1">
      <c r="A12638" s="18" t="s">
        <v>13127</v>
      </c>
      <c r="B12638" s="19"/>
      <c r="C12638" s="19"/>
      <c r="D12638" s="43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70"/>
      <c r="K12638" s="59"/>
    </row>
    <row r="12639" spans="1:11" ht="41.25" customHeight="1">
      <c r="A12639" s="18" t="s">
        <v>13128</v>
      </c>
      <c r="B12639" s="19"/>
      <c r="C12639" s="19"/>
      <c r="D12639" s="43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70"/>
      <c r="K12639" s="59"/>
    </row>
    <row r="12640" spans="1:11" ht="41.25" customHeight="1">
      <c r="A12640" s="18" t="s">
        <v>13129</v>
      </c>
      <c r="B12640" s="19"/>
      <c r="C12640" s="19"/>
      <c r="D12640" s="43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70"/>
      <c r="K12640" s="59"/>
    </row>
    <row r="12641" spans="1:11" ht="41.25" customHeight="1">
      <c r="A12641" s="18" t="s">
        <v>13130</v>
      </c>
      <c r="B12641" s="19"/>
      <c r="C12641" s="19"/>
      <c r="D12641" s="43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70"/>
      <c r="K12641" s="59"/>
    </row>
    <row r="12642" spans="1:11" ht="41.25" customHeight="1">
      <c r="A12642" s="18" t="s">
        <v>13131</v>
      </c>
      <c r="B12642" s="19"/>
      <c r="C12642" s="19"/>
      <c r="D12642" s="43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70"/>
      <c r="K12642" s="59"/>
    </row>
    <row r="12643" spans="1:11" ht="41.25" customHeight="1">
      <c r="A12643" s="18" t="s">
        <v>13132</v>
      </c>
      <c r="B12643" s="19"/>
      <c r="C12643" s="19"/>
      <c r="D12643" s="43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70"/>
      <c r="K12643" s="59"/>
    </row>
    <row r="12644" spans="1:11" ht="41.25" customHeight="1">
      <c r="A12644" s="18" t="s">
        <v>13133</v>
      </c>
      <c r="B12644" s="19"/>
      <c r="C12644" s="19"/>
      <c r="D12644" s="43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70"/>
      <c r="K12644" s="59"/>
    </row>
    <row r="12645" spans="1:11" ht="41.25" customHeight="1">
      <c r="A12645" s="18" t="s">
        <v>13134</v>
      </c>
      <c r="B12645" s="19"/>
      <c r="C12645" s="19"/>
      <c r="D12645" s="43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70"/>
      <c r="K12645" s="59"/>
    </row>
    <row r="12646" spans="1:11" ht="41.25" customHeight="1">
      <c r="A12646" s="18" t="s">
        <v>13135</v>
      </c>
      <c r="B12646" s="19"/>
      <c r="C12646" s="19"/>
      <c r="D12646" s="43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70"/>
      <c r="K12646" s="59"/>
    </row>
    <row r="12647" spans="1:11" ht="41.25" customHeight="1">
      <c r="A12647" s="18" t="s">
        <v>13136</v>
      </c>
      <c r="B12647" s="19"/>
      <c r="C12647" s="19"/>
      <c r="D12647" s="43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70"/>
      <c r="K12647" s="59"/>
    </row>
    <row r="12648" spans="1:11" ht="41.25" customHeight="1">
      <c r="A12648" s="18" t="s">
        <v>13137</v>
      </c>
      <c r="B12648" s="19"/>
      <c r="C12648" s="19"/>
      <c r="D12648" s="43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70"/>
      <c r="K12648" s="59"/>
    </row>
    <row r="12649" spans="1:11" ht="41.25" customHeight="1">
      <c r="A12649" s="18" t="s">
        <v>13138</v>
      </c>
      <c r="B12649" s="19"/>
      <c r="C12649" s="19"/>
      <c r="D12649" s="43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70"/>
      <c r="K12649" s="59"/>
    </row>
    <row r="12650" spans="1:11" ht="41.25" customHeight="1">
      <c r="A12650" s="18" t="s">
        <v>13139</v>
      </c>
      <c r="B12650" s="19"/>
      <c r="C12650" s="19"/>
      <c r="D12650" s="43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70"/>
      <c r="K12650" s="59"/>
    </row>
    <row r="12651" spans="1:11" ht="41.25" customHeight="1">
      <c r="A12651" s="18" t="s">
        <v>13140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13141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13142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13143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13144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13145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13146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13147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13148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13149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13150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13151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13152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13153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13154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13155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13156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13157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13158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13159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13160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13161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13162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13163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13164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13165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13166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13167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13168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13169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13170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13171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13172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13173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13174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13175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13176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13177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13178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13179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13180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13181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13182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13183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13184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13185</v>
      </c>
      <c r="B12696" s="19"/>
      <c r="C12696" s="19"/>
      <c r="D12696" s="43"/>
      <c r="E12696" s="19"/>
      <c r="F12696" s="21"/>
      <c r="G12696" s="19"/>
      <c r="H12696" s="25">
        <f t="shared" ref="H12696:H12759" si="635">IF(RIGHT(G12696,1)="M", LEFT(G12696,LEN(G12696)-1), G12696)</f>
        <v>0</v>
      </c>
      <c r="I12696" s="25" t="str">
        <f t="shared" ref="I12696:I12759" si="636">IF(RIGHT(G12696,1)="M","M","Non-M")</f>
        <v>Non-M</v>
      </c>
      <c r="J12696" s="70"/>
      <c r="K12696" s="59"/>
    </row>
    <row r="12697" spans="1:11" ht="41.25" customHeight="1">
      <c r="A12697" s="18" t="s">
        <v>13186</v>
      </c>
      <c r="B12697" s="19"/>
      <c r="C12697" s="19"/>
      <c r="D12697" s="43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70"/>
      <c r="K12697" s="59"/>
    </row>
    <row r="12698" spans="1:11" ht="41.25" customHeight="1">
      <c r="A12698" s="18" t="s">
        <v>13187</v>
      </c>
      <c r="B12698" s="19"/>
      <c r="C12698" s="19"/>
      <c r="D12698" s="43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70"/>
      <c r="K12698" s="59"/>
    </row>
    <row r="12699" spans="1:11" ht="41.25" customHeight="1">
      <c r="A12699" s="18" t="s">
        <v>13188</v>
      </c>
      <c r="B12699" s="19"/>
      <c r="C12699" s="19"/>
      <c r="D12699" s="43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70"/>
      <c r="K12699" s="59"/>
    </row>
    <row r="12700" spans="1:11" ht="41.25" customHeight="1">
      <c r="A12700" s="18" t="s">
        <v>13189</v>
      </c>
      <c r="B12700" s="19"/>
      <c r="C12700" s="19"/>
      <c r="D12700" s="43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70"/>
      <c r="K12700" s="59"/>
    </row>
    <row r="12701" spans="1:11" ht="41.25" customHeight="1">
      <c r="A12701" s="18" t="s">
        <v>13190</v>
      </c>
      <c r="B12701" s="19"/>
      <c r="C12701" s="19"/>
      <c r="D12701" s="43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70"/>
      <c r="K12701" s="59"/>
    </row>
    <row r="12702" spans="1:11" ht="41.25" customHeight="1">
      <c r="A12702" s="18" t="s">
        <v>13191</v>
      </c>
      <c r="B12702" s="19"/>
      <c r="C12702" s="19"/>
      <c r="D12702" s="43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70"/>
      <c r="K12702" s="59"/>
    </row>
    <row r="12703" spans="1:11" ht="41.25" customHeight="1">
      <c r="A12703" s="18" t="s">
        <v>13192</v>
      </c>
      <c r="B12703" s="19"/>
      <c r="C12703" s="19"/>
      <c r="D12703" s="43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70"/>
      <c r="K12703" s="59"/>
    </row>
    <row r="12704" spans="1:11" ht="41.25" customHeight="1">
      <c r="A12704" s="18" t="s">
        <v>13193</v>
      </c>
      <c r="B12704" s="19"/>
      <c r="C12704" s="19"/>
      <c r="D12704" s="43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70"/>
      <c r="K12704" s="59"/>
    </row>
    <row r="12705" spans="1:11" ht="41.25" customHeight="1">
      <c r="A12705" s="18" t="s">
        <v>13194</v>
      </c>
      <c r="B12705" s="19"/>
      <c r="C12705" s="19"/>
      <c r="D12705" s="43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70"/>
      <c r="K12705" s="59"/>
    </row>
    <row r="12706" spans="1:11" ht="41.25" customHeight="1">
      <c r="A12706" s="18" t="s">
        <v>13195</v>
      </c>
      <c r="B12706" s="19"/>
      <c r="C12706" s="19"/>
      <c r="D12706" s="43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70"/>
      <c r="K12706" s="59"/>
    </row>
    <row r="12707" spans="1:11" ht="41.25" customHeight="1">
      <c r="A12707" s="18" t="s">
        <v>13196</v>
      </c>
      <c r="B12707" s="19"/>
      <c r="C12707" s="19"/>
      <c r="D12707" s="43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70"/>
      <c r="K12707" s="59"/>
    </row>
    <row r="12708" spans="1:11" ht="41.25" customHeight="1">
      <c r="A12708" s="18" t="s">
        <v>13197</v>
      </c>
      <c r="B12708" s="19"/>
      <c r="C12708" s="19"/>
      <c r="D12708" s="43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70"/>
      <c r="K12708" s="59"/>
    </row>
    <row r="12709" spans="1:11" ht="41.25" customHeight="1">
      <c r="A12709" s="18" t="s">
        <v>13198</v>
      </c>
      <c r="B12709" s="19"/>
      <c r="C12709" s="19"/>
      <c r="D12709" s="43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70"/>
      <c r="K12709" s="59"/>
    </row>
    <row r="12710" spans="1:11" ht="41.25" customHeight="1">
      <c r="A12710" s="18" t="s">
        <v>13199</v>
      </c>
      <c r="B12710" s="19"/>
      <c r="C12710" s="19"/>
      <c r="D12710" s="43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70"/>
      <c r="K12710" s="59"/>
    </row>
    <row r="12711" spans="1:11" ht="41.25" customHeight="1">
      <c r="A12711" s="18" t="s">
        <v>13200</v>
      </c>
      <c r="B12711" s="19"/>
      <c r="C12711" s="19"/>
      <c r="D12711" s="43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70"/>
      <c r="K12711" s="59"/>
    </row>
    <row r="12712" spans="1:11" ht="41.25" customHeight="1">
      <c r="A12712" s="18" t="s">
        <v>13201</v>
      </c>
      <c r="B12712" s="19"/>
      <c r="C12712" s="19"/>
      <c r="D12712" s="43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70"/>
      <c r="K12712" s="59"/>
    </row>
    <row r="12713" spans="1:11" ht="41.25" customHeight="1">
      <c r="A12713" s="18" t="s">
        <v>13202</v>
      </c>
      <c r="B12713" s="19"/>
      <c r="C12713" s="19"/>
      <c r="D12713" s="43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70"/>
      <c r="K12713" s="59"/>
    </row>
    <row r="12714" spans="1:11" ht="41.25" customHeight="1">
      <c r="A12714" s="18" t="s">
        <v>13203</v>
      </c>
      <c r="B12714" s="19"/>
      <c r="C12714" s="19"/>
      <c r="D12714" s="43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70"/>
      <c r="K12714" s="59"/>
    </row>
    <row r="12715" spans="1:11" ht="41.25" customHeight="1">
      <c r="A12715" s="18" t="s">
        <v>13204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13205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13206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13207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13208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13209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13210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13211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13212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13213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13214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13215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13216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13217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13218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13219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13220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13221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13222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13223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13224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13225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13226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13227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13228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13229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13230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13231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13232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13233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13234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13235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13236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13237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13238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13239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13240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13241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13242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13243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13244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13245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13246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13247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13248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13249</v>
      </c>
      <c r="B12760" s="19"/>
      <c r="C12760" s="19"/>
      <c r="D12760" s="43"/>
      <c r="E12760" s="19"/>
      <c r="F12760" s="21"/>
      <c r="G12760" s="19"/>
      <c r="H12760" s="25">
        <f t="shared" ref="H12760:H12823" si="637">IF(RIGHT(G12760,1)="M", LEFT(G12760,LEN(G12760)-1), G12760)</f>
        <v>0</v>
      </c>
      <c r="I12760" s="25" t="str">
        <f t="shared" ref="I12760:I12823" si="638">IF(RIGHT(G12760,1)="M","M","Non-M")</f>
        <v>Non-M</v>
      </c>
      <c r="J12760" s="70"/>
      <c r="K12760" s="59"/>
    </row>
    <row r="12761" spans="1:11" ht="41.25" customHeight="1">
      <c r="A12761" s="18" t="s">
        <v>13250</v>
      </c>
      <c r="B12761" s="19"/>
      <c r="C12761" s="19"/>
      <c r="D12761" s="43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70"/>
      <c r="K12761" s="59"/>
    </row>
    <row r="12762" spans="1:11" ht="41.25" customHeight="1">
      <c r="A12762" s="18" t="s">
        <v>13251</v>
      </c>
      <c r="B12762" s="19"/>
      <c r="C12762" s="19"/>
      <c r="D12762" s="43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70"/>
      <c r="K12762" s="59"/>
    </row>
    <row r="12763" spans="1:11" ht="41.25" customHeight="1">
      <c r="A12763" s="18" t="s">
        <v>13252</v>
      </c>
      <c r="B12763" s="19"/>
      <c r="C12763" s="19"/>
      <c r="D12763" s="43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70"/>
      <c r="K12763" s="59"/>
    </row>
    <row r="12764" spans="1:11" ht="41.25" customHeight="1">
      <c r="A12764" s="18" t="s">
        <v>13253</v>
      </c>
      <c r="B12764" s="19"/>
      <c r="C12764" s="19"/>
      <c r="D12764" s="43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70"/>
      <c r="K12764" s="59"/>
    </row>
    <row r="12765" spans="1:11" ht="41.25" customHeight="1">
      <c r="A12765" s="18" t="s">
        <v>13254</v>
      </c>
      <c r="B12765" s="19"/>
      <c r="C12765" s="19"/>
      <c r="D12765" s="43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70"/>
      <c r="K12765" s="59"/>
    </row>
    <row r="12766" spans="1:11" ht="41.25" customHeight="1">
      <c r="A12766" s="18" t="s">
        <v>13255</v>
      </c>
      <c r="B12766" s="19"/>
      <c r="C12766" s="19"/>
      <c r="D12766" s="43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70"/>
      <c r="K12766" s="59"/>
    </row>
    <row r="12767" spans="1:11" ht="41.25" customHeight="1">
      <c r="A12767" s="18" t="s">
        <v>13256</v>
      </c>
      <c r="B12767" s="19"/>
      <c r="C12767" s="19"/>
      <c r="D12767" s="43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70"/>
      <c r="K12767" s="59"/>
    </row>
    <row r="12768" spans="1:11" ht="41.25" customHeight="1">
      <c r="A12768" s="18" t="s">
        <v>13257</v>
      </c>
      <c r="B12768" s="19"/>
      <c r="C12768" s="19"/>
      <c r="D12768" s="43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70"/>
      <c r="K12768" s="59"/>
    </row>
    <row r="12769" spans="1:11" ht="41.25" customHeight="1">
      <c r="A12769" s="18" t="s">
        <v>13258</v>
      </c>
      <c r="B12769" s="19"/>
      <c r="C12769" s="19"/>
      <c r="D12769" s="43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70"/>
      <c r="K12769" s="59"/>
    </row>
    <row r="12770" spans="1:11" ht="41.25" customHeight="1">
      <c r="A12770" s="18" t="s">
        <v>13259</v>
      </c>
      <c r="B12770" s="19"/>
      <c r="C12770" s="19"/>
      <c r="D12770" s="43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70"/>
      <c r="K12770" s="59"/>
    </row>
    <row r="12771" spans="1:11" ht="41.25" customHeight="1">
      <c r="A12771" s="18" t="s">
        <v>13260</v>
      </c>
      <c r="B12771" s="19"/>
      <c r="C12771" s="19"/>
      <c r="D12771" s="43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70"/>
      <c r="K12771" s="59"/>
    </row>
    <row r="12772" spans="1:11" ht="41.25" customHeight="1">
      <c r="A12772" s="18" t="s">
        <v>13261</v>
      </c>
      <c r="B12772" s="19"/>
      <c r="C12772" s="19"/>
      <c r="D12772" s="43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70"/>
      <c r="K12772" s="59"/>
    </row>
    <row r="12773" spans="1:11" ht="41.25" customHeight="1">
      <c r="A12773" s="18" t="s">
        <v>13262</v>
      </c>
      <c r="B12773" s="19"/>
      <c r="C12773" s="19"/>
      <c r="D12773" s="43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70"/>
      <c r="K12773" s="59"/>
    </row>
    <row r="12774" spans="1:11" ht="41.25" customHeight="1">
      <c r="A12774" s="18" t="s">
        <v>13263</v>
      </c>
      <c r="B12774" s="19"/>
      <c r="C12774" s="19"/>
      <c r="D12774" s="43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70"/>
      <c r="K12774" s="59"/>
    </row>
    <row r="12775" spans="1:11" ht="41.25" customHeight="1">
      <c r="A12775" s="18" t="s">
        <v>13264</v>
      </c>
      <c r="B12775" s="19"/>
      <c r="C12775" s="19"/>
      <c r="D12775" s="43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70"/>
      <c r="K12775" s="59"/>
    </row>
    <row r="12776" spans="1:11" ht="41.25" customHeight="1">
      <c r="A12776" s="18" t="s">
        <v>13265</v>
      </c>
      <c r="B12776" s="19"/>
      <c r="C12776" s="19"/>
      <c r="D12776" s="43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70"/>
      <c r="K12776" s="59"/>
    </row>
    <row r="12777" spans="1:11" ht="41.25" customHeight="1">
      <c r="A12777" s="18" t="s">
        <v>13266</v>
      </c>
      <c r="B12777" s="19"/>
      <c r="C12777" s="19"/>
      <c r="D12777" s="43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70"/>
      <c r="K12777" s="59"/>
    </row>
    <row r="12778" spans="1:11" ht="41.25" customHeight="1">
      <c r="A12778" s="18" t="s">
        <v>13267</v>
      </c>
      <c r="B12778" s="19"/>
      <c r="C12778" s="19"/>
      <c r="D12778" s="43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70"/>
      <c r="K12778" s="59"/>
    </row>
    <row r="12779" spans="1:11" ht="41.25" customHeight="1">
      <c r="A12779" s="18" t="s">
        <v>13268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13269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13270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13271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13272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13273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13274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13275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13276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13277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13278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13279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13280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13281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13282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13283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13284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13285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13286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13287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13288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13289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13290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13291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13292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13293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13294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13295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13296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13297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13298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13299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13300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13301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13302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13303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13304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13305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13306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13307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13308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13309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13310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13311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13312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13313</v>
      </c>
      <c r="B12824" s="19"/>
      <c r="C12824" s="19"/>
      <c r="D12824" s="43"/>
      <c r="E12824" s="19"/>
      <c r="F12824" s="21"/>
      <c r="G12824" s="19"/>
      <c r="H12824" s="25">
        <f t="shared" ref="H12824:H12887" si="639">IF(RIGHT(G12824,1)="M", LEFT(G12824,LEN(G12824)-1), G12824)</f>
        <v>0</v>
      </c>
      <c r="I12824" s="25" t="str">
        <f t="shared" ref="I12824:I12887" si="640">IF(RIGHT(G12824,1)="M","M","Non-M")</f>
        <v>Non-M</v>
      </c>
      <c r="J12824" s="70"/>
      <c r="K12824" s="59"/>
    </row>
    <row r="12825" spans="1:11" ht="41.25" customHeight="1">
      <c r="A12825" s="18" t="s">
        <v>13314</v>
      </c>
      <c r="B12825" s="19"/>
      <c r="C12825" s="19"/>
      <c r="D12825" s="43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70"/>
      <c r="K12825" s="59"/>
    </row>
    <row r="12826" spans="1:11" ht="41.25" customHeight="1">
      <c r="A12826" s="18" t="s">
        <v>13315</v>
      </c>
      <c r="B12826" s="19"/>
      <c r="C12826" s="19"/>
      <c r="D12826" s="43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70"/>
      <c r="K12826" s="59"/>
    </row>
    <row r="12827" spans="1:11" ht="41.25" customHeight="1">
      <c r="A12827" s="18" t="s">
        <v>13316</v>
      </c>
      <c r="B12827" s="19"/>
      <c r="C12827" s="19"/>
      <c r="D12827" s="43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70"/>
      <c r="K12827" s="59"/>
    </row>
    <row r="12828" spans="1:11" ht="41.25" customHeight="1">
      <c r="A12828" s="18" t="s">
        <v>13317</v>
      </c>
      <c r="B12828" s="19"/>
      <c r="C12828" s="19"/>
      <c r="D12828" s="43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70"/>
      <c r="K12828" s="59"/>
    </row>
    <row r="12829" spans="1:11" ht="41.25" customHeight="1">
      <c r="A12829" s="18" t="s">
        <v>13318</v>
      </c>
      <c r="B12829" s="19"/>
      <c r="C12829" s="19"/>
      <c r="D12829" s="43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70"/>
      <c r="K12829" s="59"/>
    </row>
    <row r="12830" spans="1:11" ht="41.25" customHeight="1">
      <c r="A12830" s="18" t="s">
        <v>13319</v>
      </c>
      <c r="B12830" s="19"/>
      <c r="C12830" s="19"/>
      <c r="D12830" s="43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70"/>
      <c r="K12830" s="59"/>
    </row>
    <row r="12831" spans="1:11" ht="41.25" customHeight="1">
      <c r="A12831" s="18" t="s">
        <v>13320</v>
      </c>
      <c r="B12831" s="19"/>
      <c r="C12831" s="19"/>
      <c r="D12831" s="43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70"/>
      <c r="K12831" s="59"/>
    </row>
    <row r="12832" spans="1:11" ht="41.25" customHeight="1">
      <c r="A12832" s="18" t="s">
        <v>13321</v>
      </c>
      <c r="B12832" s="19"/>
      <c r="C12832" s="19"/>
      <c r="D12832" s="43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70"/>
      <c r="K12832" s="59"/>
    </row>
    <row r="12833" spans="1:11" ht="41.25" customHeight="1">
      <c r="A12833" s="18" t="s">
        <v>13322</v>
      </c>
      <c r="B12833" s="19"/>
      <c r="C12833" s="19"/>
      <c r="D12833" s="43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70"/>
      <c r="K12833" s="59"/>
    </row>
    <row r="12834" spans="1:11" ht="41.25" customHeight="1">
      <c r="A12834" s="18" t="s">
        <v>13323</v>
      </c>
      <c r="B12834" s="19"/>
      <c r="C12834" s="19"/>
      <c r="D12834" s="43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70"/>
      <c r="K12834" s="59"/>
    </row>
    <row r="12835" spans="1:11" ht="41.25" customHeight="1">
      <c r="A12835" s="18" t="s">
        <v>13324</v>
      </c>
      <c r="B12835" s="19"/>
      <c r="C12835" s="19"/>
      <c r="D12835" s="43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70"/>
      <c r="K12835" s="59"/>
    </row>
    <row r="12836" spans="1:11" ht="41.25" customHeight="1">
      <c r="A12836" s="18" t="s">
        <v>13325</v>
      </c>
      <c r="B12836" s="19"/>
      <c r="C12836" s="19"/>
      <c r="D12836" s="43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70"/>
      <c r="K12836" s="59"/>
    </row>
    <row r="12837" spans="1:11" ht="41.25" customHeight="1">
      <c r="A12837" s="18" t="s">
        <v>13326</v>
      </c>
      <c r="B12837" s="19"/>
      <c r="C12837" s="19"/>
      <c r="D12837" s="43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70"/>
      <c r="K12837" s="59"/>
    </row>
    <row r="12838" spans="1:11" ht="41.25" customHeight="1">
      <c r="A12838" s="18" t="s">
        <v>13327</v>
      </c>
      <c r="B12838" s="19"/>
      <c r="C12838" s="19"/>
      <c r="D12838" s="43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70"/>
      <c r="K12838" s="59"/>
    </row>
    <row r="12839" spans="1:11" ht="41.25" customHeight="1">
      <c r="A12839" s="18" t="s">
        <v>13328</v>
      </c>
      <c r="B12839" s="19"/>
      <c r="C12839" s="19"/>
      <c r="D12839" s="43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70"/>
      <c r="K12839" s="59"/>
    </row>
    <row r="12840" spans="1:11" ht="41.25" customHeight="1">
      <c r="A12840" s="18" t="s">
        <v>13329</v>
      </c>
      <c r="B12840" s="19"/>
      <c r="C12840" s="19"/>
      <c r="D12840" s="43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70"/>
      <c r="K12840" s="59"/>
    </row>
    <row r="12841" spans="1:11" ht="41.25" customHeight="1">
      <c r="A12841" s="18" t="s">
        <v>13330</v>
      </c>
      <c r="B12841" s="19"/>
      <c r="C12841" s="19"/>
      <c r="D12841" s="43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70"/>
      <c r="K12841" s="59"/>
    </row>
    <row r="12842" spans="1:11" ht="41.25" customHeight="1">
      <c r="A12842" s="18" t="s">
        <v>13331</v>
      </c>
      <c r="B12842" s="19"/>
      <c r="C12842" s="19"/>
      <c r="D12842" s="43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70"/>
      <c r="K12842" s="59"/>
    </row>
    <row r="12843" spans="1:11" ht="41.25" customHeight="1">
      <c r="A12843" s="18" t="s">
        <v>13332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13333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13334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13335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13336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13337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13338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13339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13340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13341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13342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13343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13344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13345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13346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13347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13348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13349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13350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13351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13352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13353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13354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13355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13356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13357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13358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13359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13360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13361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13362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13363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13364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13365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13366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13367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13368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13369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13370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13371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13372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13373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13374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13375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13376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13377</v>
      </c>
      <c r="B12888" s="19"/>
      <c r="C12888" s="19"/>
      <c r="D12888" s="43"/>
      <c r="E12888" s="19"/>
      <c r="F12888" s="21"/>
      <c r="G12888" s="19"/>
      <c r="H12888" s="25">
        <f t="shared" ref="H12888:H12951" si="641">IF(RIGHT(G12888,1)="M", LEFT(G12888,LEN(G12888)-1), G12888)</f>
        <v>0</v>
      </c>
      <c r="I12888" s="25" t="str">
        <f t="shared" ref="I12888:I12951" si="642">IF(RIGHT(G12888,1)="M","M","Non-M")</f>
        <v>Non-M</v>
      </c>
      <c r="J12888" s="70"/>
      <c r="K12888" s="59"/>
    </row>
    <row r="12889" spans="1:11" ht="41.25" customHeight="1">
      <c r="A12889" s="18" t="s">
        <v>13378</v>
      </c>
      <c r="B12889" s="19"/>
      <c r="C12889" s="19"/>
      <c r="D12889" s="43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70"/>
      <c r="K12889" s="59"/>
    </row>
    <row r="12890" spans="1:11" ht="41.25" customHeight="1">
      <c r="A12890" s="18" t="s">
        <v>13379</v>
      </c>
      <c r="B12890" s="19"/>
      <c r="C12890" s="19"/>
      <c r="D12890" s="43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70"/>
      <c r="K12890" s="59"/>
    </row>
    <row r="12891" spans="1:11" ht="41.25" customHeight="1">
      <c r="A12891" s="18" t="s">
        <v>13380</v>
      </c>
      <c r="B12891" s="19"/>
      <c r="C12891" s="19"/>
      <c r="D12891" s="43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70"/>
      <c r="K12891" s="59"/>
    </row>
    <row r="12892" spans="1:11" ht="41.25" customHeight="1">
      <c r="A12892" s="18" t="s">
        <v>13381</v>
      </c>
      <c r="B12892" s="19"/>
      <c r="C12892" s="19"/>
      <c r="D12892" s="43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70"/>
      <c r="K12892" s="59"/>
    </row>
    <row r="12893" spans="1:11" ht="41.25" customHeight="1">
      <c r="A12893" s="18" t="s">
        <v>13382</v>
      </c>
      <c r="B12893" s="19"/>
      <c r="C12893" s="19"/>
      <c r="D12893" s="43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70"/>
      <c r="K12893" s="59"/>
    </row>
    <row r="12894" spans="1:11" ht="41.25" customHeight="1">
      <c r="A12894" s="18" t="s">
        <v>13383</v>
      </c>
      <c r="B12894" s="19"/>
      <c r="C12894" s="19"/>
      <c r="D12894" s="43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70"/>
      <c r="K12894" s="59"/>
    </row>
    <row r="12895" spans="1:11" ht="41.25" customHeight="1">
      <c r="A12895" s="18" t="s">
        <v>13384</v>
      </c>
      <c r="B12895" s="19"/>
      <c r="C12895" s="19"/>
      <c r="D12895" s="43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70"/>
      <c r="K12895" s="59"/>
    </row>
    <row r="12896" spans="1:11" ht="41.25" customHeight="1">
      <c r="A12896" s="18" t="s">
        <v>13385</v>
      </c>
      <c r="B12896" s="19"/>
      <c r="C12896" s="19"/>
      <c r="D12896" s="43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70"/>
      <c r="K12896" s="59"/>
    </row>
    <row r="12897" spans="1:11" ht="41.25" customHeight="1">
      <c r="A12897" s="18" t="s">
        <v>13386</v>
      </c>
      <c r="B12897" s="19"/>
      <c r="C12897" s="19"/>
      <c r="D12897" s="43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70"/>
      <c r="K12897" s="59"/>
    </row>
    <row r="12898" spans="1:11" ht="41.25" customHeight="1">
      <c r="A12898" s="18" t="s">
        <v>13387</v>
      </c>
      <c r="B12898" s="19"/>
      <c r="C12898" s="19"/>
      <c r="D12898" s="43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70"/>
      <c r="K12898" s="59"/>
    </row>
    <row r="12899" spans="1:11" ht="41.25" customHeight="1">
      <c r="A12899" s="18" t="s">
        <v>13388</v>
      </c>
      <c r="B12899" s="19"/>
      <c r="C12899" s="19"/>
      <c r="D12899" s="43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70"/>
      <c r="K12899" s="59"/>
    </row>
    <row r="12900" spans="1:11" ht="41.25" customHeight="1">
      <c r="A12900" s="18" t="s">
        <v>13389</v>
      </c>
      <c r="B12900" s="19"/>
      <c r="C12900" s="19"/>
      <c r="D12900" s="43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70"/>
      <c r="K12900" s="59"/>
    </row>
    <row r="12901" spans="1:11" ht="41.25" customHeight="1">
      <c r="A12901" s="18" t="s">
        <v>13390</v>
      </c>
      <c r="B12901" s="19"/>
      <c r="C12901" s="19"/>
      <c r="D12901" s="43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70"/>
      <c r="K12901" s="59"/>
    </row>
    <row r="12902" spans="1:11" ht="41.25" customHeight="1">
      <c r="A12902" s="18" t="s">
        <v>13391</v>
      </c>
      <c r="B12902" s="19"/>
      <c r="C12902" s="19"/>
      <c r="D12902" s="43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70"/>
      <c r="K12902" s="59"/>
    </row>
    <row r="12903" spans="1:11" ht="41.25" customHeight="1">
      <c r="A12903" s="18" t="s">
        <v>13392</v>
      </c>
      <c r="B12903" s="19"/>
      <c r="C12903" s="19"/>
      <c r="D12903" s="43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70"/>
      <c r="K12903" s="59"/>
    </row>
    <row r="12904" spans="1:11" ht="41.25" customHeight="1">
      <c r="A12904" s="18" t="s">
        <v>13393</v>
      </c>
      <c r="B12904" s="19"/>
      <c r="C12904" s="19"/>
      <c r="D12904" s="43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70"/>
      <c r="K12904" s="59"/>
    </row>
    <row r="12905" spans="1:11" ht="41.25" customHeight="1">
      <c r="A12905" s="18" t="s">
        <v>13394</v>
      </c>
      <c r="B12905" s="19"/>
      <c r="C12905" s="19"/>
      <c r="D12905" s="43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70"/>
      <c r="K12905" s="59"/>
    </row>
    <row r="12906" spans="1:11" ht="41.25" customHeight="1">
      <c r="A12906" s="18" t="s">
        <v>13395</v>
      </c>
      <c r="B12906" s="19"/>
      <c r="C12906" s="19"/>
      <c r="D12906" s="43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70"/>
      <c r="K12906" s="59"/>
    </row>
    <row r="12907" spans="1:11" ht="41.25" customHeight="1">
      <c r="A12907" s="18" t="s">
        <v>13396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13397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13398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13399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13400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13401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13402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13403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13404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13405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13406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13407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13408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13409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13410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13411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13412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13413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13414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13415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13416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13417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13418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13419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13420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13421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13422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13423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13424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13425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13426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13427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13428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13429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13430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13431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13432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13433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13434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13435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13436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13437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13438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13439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13440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13441</v>
      </c>
      <c r="B12952" s="19"/>
      <c r="C12952" s="19"/>
      <c r="D12952" s="43"/>
      <c r="E12952" s="19"/>
      <c r="F12952" s="21"/>
      <c r="G12952" s="19"/>
      <c r="H12952" s="25">
        <f t="shared" ref="H12952:H13015" si="643">IF(RIGHT(G12952,1)="M", LEFT(G12952,LEN(G12952)-1), G12952)</f>
        <v>0</v>
      </c>
      <c r="I12952" s="25" t="str">
        <f t="shared" ref="I12952:I13015" si="644">IF(RIGHT(G12952,1)="M","M","Non-M")</f>
        <v>Non-M</v>
      </c>
      <c r="J12952" s="70"/>
      <c r="K12952" s="59"/>
    </row>
    <row r="12953" spans="1:11" ht="41.25" customHeight="1">
      <c r="A12953" s="18" t="s">
        <v>13442</v>
      </c>
      <c r="B12953" s="19"/>
      <c r="C12953" s="19"/>
      <c r="D12953" s="43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70"/>
      <c r="K12953" s="59"/>
    </row>
    <row r="12954" spans="1:11" ht="41.25" customHeight="1">
      <c r="A12954" s="18" t="s">
        <v>13443</v>
      </c>
      <c r="B12954" s="19"/>
      <c r="C12954" s="19"/>
      <c r="D12954" s="43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70"/>
      <c r="K12954" s="59"/>
    </row>
    <row r="12955" spans="1:11" ht="41.25" customHeight="1">
      <c r="A12955" s="18" t="s">
        <v>13444</v>
      </c>
      <c r="B12955" s="19"/>
      <c r="C12955" s="19"/>
      <c r="D12955" s="43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70"/>
      <c r="K12955" s="59"/>
    </row>
    <row r="12956" spans="1:11" ht="41.25" customHeight="1">
      <c r="A12956" s="18" t="s">
        <v>13445</v>
      </c>
      <c r="B12956" s="19"/>
      <c r="C12956" s="19"/>
      <c r="D12956" s="43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70"/>
      <c r="K12956" s="59"/>
    </row>
    <row r="12957" spans="1:11" ht="41.25" customHeight="1">
      <c r="A12957" s="18" t="s">
        <v>13446</v>
      </c>
      <c r="B12957" s="19"/>
      <c r="C12957" s="19"/>
      <c r="D12957" s="43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70"/>
      <c r="K12957" s="59"/>
    </row>
    <row r="12958" spans="1:11" ht="41.25" customHeight="1">
      <c r="A12958" s="18" t="s">
        <v>13447</v>
      </c>
      <c r="B12958" s="19"/>
      <c r="C12958" s="19"/>
      <c r="D12958" s="43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70"/>
      <c r="K12958" s="59"/>
    </row>
    <row r="12959" spans="1:11" ht="41.25" customHeight="1">
      <c r="A12959" s="18" t="s">
        <v>13448</v>
      </c>
      <c r="B12959" s="19"/>
      <c r="C12959" s="19"/>
      <c r="D12959" s="43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70"/>
      <c r="K12959" s="59"/>
    </row>
    <row r="12960" spans="1:11" ht="41.25" customHeight="1">
      <c r="A12960" s="18" t="s">
        <v>13449</v>
      </c>
      <c r="B12960" s="19"/>
      <c r="C12960" s="19"/>
      <c r="D12960" s="43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70"/>
      <c r="K12960" s="59"/>
    </row>
    <row r="12961" spans="1:11" ht="41.25" customHeight="1">
      <c r="A12961" s="18" t="s">
        <v>13450</v>
      </c>
      <c r="B12961" s="19"/>
      <c r="C12961" s="19"/>
      <c r="D12961" s="43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70"/>
      <c r="K12961" s="59"/>
    </row>
    <row r="12962" spans="1:11" ht="41.25" customHeight="1">
      <c r="A12962" s="18" t="s">
        <v>13451</v>
      </c>
      <c r="B12962" s="19"/>
      <c r="C12962" s="19"/>
      <c r="D12962" s="43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70"/>
      <c r="K12962" s="59"/>
    </row>
    <row r="12963" spans="1:11" ht="41.25" customHeight="1">
      <c r="A12963" s="18" t="s">
        <v>13452</v>
      </c>
      <c r="B12963" s="19"/>
      <c r="C12963" s="19"/>
      <c r="D12963" s="43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70"/>
      <c r="K12963" s="59"/>
    </row>
    <row r="12964" spans="1:11" ht="41.25" customHeight="1">
      <c r="A12964" s="18" t="s">
        <v>13453</v>
      </c>
      <c r="B12964" s="19"/>
      <c r="C12964" s="19"/>
      <c r="D12964" s="43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70"/>
      <c r="K12964" s="59"/>
    </row>
    <row r="12965" spans="1:11" ht="41.25" customHeight="1">
      <c r="A12965" s="18" t="s">
        <v>13454</v>
      </c>
      <c r="B12965" s="19"/>
      <c r="C12965" s="19"/>
      <c r="D12965" s="43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70"/>
      <c r="K12965" s="59"/>
    </row>
    <row r="12966" spans="1:11" ht="41.25" customHeight="1">
      <c r="A12966" s="18" t="s">
        <v>13455</v>
      </c>
      <c r="B12966" s="19"/>
      <c r="C12966" s="19"/>
      <c r="D12966" s="43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70"/>
      <c r="K12966" s="59"/>
    </row>
    <row r="12967" spans="1:11" ht="41.25" customHeight="1">
      <c r="A12967" s="18" t="s">
        <v>13456</v>
      </c>
      <c r="B12967" s="19"/>
      <c r="C12967" s="19"/>
      <c r="D12967" s="43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70"/>
      <c r="K12967" s="59"/>
    </row>
    <row r="12968" spans="1:11" ht="41.25" customHeight="1">
      <c r="A12968" s="18" t="s">
        <v>13457</v>
      </c>
      <c r="B12968" s="19"/>
      <c r="C12968" s="19"/>
      <c r="D12968" s="43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70"/>
      <c r="K12968" s="59"/>
    </row>
    <row r="12969" spans="1:11" ht="41.25" customHeight="1">
      <c r="A12969" s="18" t="s">
        <v>13458</v>
      </c>
      <c r="B12969" s="19"/>
      <c r="C12969" s="19"/>
      <c r="D12969" s="43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70"/>
      <c r="K12969" s="59"/>
    </row>
    <row r="12970" spans="1:11" ht="41.25" customHeight="1">
      <c r="A12970" s="18" t="s">
        <v>13459</v>
      </c>
      <c r="B12970" s="19"/>
      <c r="C12970" s="19"/>
      <c r="D12970" s="43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70"/>
      <c r="K12970" s="59"/>
    </row>
    <row r="12971" spans="1:11" ht="41.25" customHeight="1">
      <c r="A12971" s="18" t="s">
        <v>13460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13461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13462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13463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13464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13465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13466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13467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13468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13469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13470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13471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13472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13473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13474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13475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13476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13477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13478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13479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13480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13481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13482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13483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13484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13485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13486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13487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13488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13489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13490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13491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13492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13493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13494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13495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13496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13497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13498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13499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13500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13501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13502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13503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13504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13505</v>
      </c>
      <c r="B13016" s="19"/>
      <c r="C13016" s="19"/>
      <c r="D13016" s="43"/>
      <c r="E13016" s="19"/>
      <c r="F13016" s="21"/>
      <c r="G13016" s="19"/>
      <c r="H13016" s="25">
        <f t="shared" ref="H13016:H13079" si="645">IF(RIGHT(G13016,1)="M", LEFT(G13016,LEN(G13016)-1), G13016)</f>
        <v>0</v>
      </c>
      <c r="I13016" s="25" t="str">
        <f t="shared" ref="I13016:I13079" si="646">IF(RIGHT(G13016,1)="M","M","Non-M")</f>
        <v>Non-M</v>
      </c>
      <c r="J13016" s="70"/>
      <c r="K13016" s="59"/>
    </row>
    <row r="13017" spans="1:11" ht="41.25" customHeight="1">
      <c r="A13017" s="18" t="s">
        <v>13506</v>
      </c>
      <c r="B13017" s="19"/>
      <c r="C13017" s="19"/>
      <c r="D13017" s="43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70"/>
      <c r="K13017" s="59"/>
    </row>
    <row r="13018" spans="1:11" ht="41.25" customHeight="1">
      <c r="A13018" s="18" t="s">
        <v>13507</v>
      </c>
      <c r="B13018" s="19"/>
      <c r="C13018" s="19"/>
      <c r="D13018" s="43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70"/>
      <c r="K13018" s="59"/>
    </row>
    <row r="13019" spans="1:11" ht="41.25" customHeight="1">
      <c r="A13019" s="18" t="s">
        <v>13508</v>
      </c>
      <c r="B13019" s="19"/>
      <c r="C13019" s="19"/>
      <c r="D13019" s="43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70"/>
      <c r="K13019" s="59"/>
    </row>
    <row r="13020" spans="1:11" ht="41.25" customHeight="1">
      <c r="A13020" s="18" t="s">
        <v>13509</v>
      </c>
      <c r="B13020" s="19"/>
      <c r="C13020" s="19"/>
      <c r="D13020" s="43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70"/>
      <c r="K13020" s="59"/>
    </row>
    <row r="13021" spans="1:11" ht="41.25" customHeight="1">
      <c r="A13021" s="18" t="s">
        <v>13510</v>
      </c>
      <c r="B13021" s="19"/>
      <c r="C13021" s="19"/>
      <c r="D13021" s="43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70"/>
      <c r="K13021" s="59"/>
    </row>
    <row r="13022" spans="1:11" ht="41.25" customHeight="1">
      <c r="A13022" s="18" t="s">
        <v>13511</v>
      </c>
      <c r="B13022" s="19"/>
      <c r="C13022" s="19"/>
      <c r="D13022" s="43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70"/>
      <c r="K13022" s="59"/>
    </row>
    <row r="13023" spans="1:11" ht="41.25" customHeight="1">
      <c r="A13023" s="18" t="s">
        <v>13512</v>
      </c>
      <c r="B13023" s="19"/>
      <c r="C13023" s="19"/>
      <c r="D13023" s="43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70"/>
      <c r="K13023" s="59"/>
    </row>
    <row r="13024" spans="1:11" ht="41.25" customHeight="1">
      <c r="A13024" s="18" t="s">
        <v>13513</v>
      </c>
      <c r="B13024" s="19"/>
      <c r="C13024" s="19"/>
      <c r="D13024" s="43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70"/>
      <c r="K13024" s="59"/>
    </row>
    <row r="13025" spans="1:11" ht="41.25" customHeight="1">
      <c r="A13025" s="18" t="s">
        <v>13514</v>
      </c>
      <c r="B13025" s="19"/>
      <c r="C13025" s="19"/>
      <c r="D13025" s="43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70"/>
      <c r="K13025" s="59"/>
    </row>
    <row r="13026" spans="1:11" ht="41.25" customHeight="1">
      <c r="A13026" s="18" t="s">
        <v>13515</v>
      </c>
      <c r="B13026" s="19"/>
      <c r="C13026" s="19"/>
      <c r="D13026" s="43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70"/>
      <c r="K13026" s="59"/>
    </row>
    <row r="13027" spans="1:11" ht="41.25" customHeight="1">
      <c r="A13027" s="18" t="s">
        <v>13516</v>
      </c>
      <c r="B13027" s="19"/>
      <c r="C13027" s="19"/>
      <c r="D13027" s="43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70"/>
      <c r="K13027" s="59"/>
    </row>
    <row r="13028" spans="1:11" ht="41.25" customHeight="1">
      <c r="A13028" s="18" t="s">
        <v>13517</v>
      </c>
      <c r="B13028" s="19"/>
      <c r="C13028" s="19"/>
      <c r="D13028" s="43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70"/>
      <c r="K13028" s="59"/>
    </row>
    <row r="13029" spans="1:11" ht="41.25" customHeight="1">
      <c r="A13029" s="18" t="s">
        <v>13518</v>
      </c>
      <c r="B13029" s="19"/>
      <c r="C13029" s="19"/>
      <c r="D13029" s="43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70"/>
      <c r="K13029" s="59"/>
    </row>
    <row r="13030" spans="1:11" ht="41.25" customHeight="1">
      <c r="A13030" s="18" t="s">
        <v>13519</v>
      </c>
      <c r="B13030" s="19"/>
      <c r="C13030" s="19"/>
      <c r="D13030" s="43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70"/>
      <c r="K13030" s="59"/>
    </row>
    <row r="13031" spans="1:11" ht="41.25" customHeight="1">
      <c r="A13031" s="18" t="s">
        <v>13520</v>
      </c>
      <c r="B13031" s="19"/>
      <c r="C13031" s="19"/>
      <c r="D13031" s="43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70"/>
      <c r="K13031" s="59"/>
    </row>
    <row r="13032" spans="1:11" ht="41.25" customHeight="1">
      <c r="A13032" s="18" t="s">
        <v>13521</v>
      </c>
      <c r="B13032" s="19"/>
      <c r="C13032" s="19"/>
      <c r="D13032" s="43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70"/>
      <c r="K13032" s="59"/>
    </row>
    <row r="13033" spans="1:11" ht="41.25" customHeight="1">
      <c r="A13033" s="18" t="s">
        <v>13522</v>
      </c>
      <c r="B13033" s="19"/>
      <c r="C13033" s="19"/>
      <c r="D13033" s="43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70"/>
      <c r="K13033" s="59"/>
    </row>
    <row r="13034" spans="1:11" ht="41.25" customHeight="1">
      <c r="A13034" s="18" t="s">
        <v>13523</v>
      </c>
      <c r="B13034" s="19"/>
      <c r="C13034" s="19"/>
      <c r="D13034" s="43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70"/>
      <c r="K13034" s="59"/>
    </row>
    <row r="13035" spans="1:11" ht="41.25" customHeight="1">
      <c r="A13035" s="18" t="s">
        <v>13524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13525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13526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13527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13528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13529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13530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13531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13532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13533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13534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13535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13536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13537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13538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13539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13540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13541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13542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13543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13544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13545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13546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13547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13548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13549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13550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13551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13552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13553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13554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13555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13556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13557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13558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13559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13560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13561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13562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13563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13564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13565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13566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13567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13568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13569</v>
      </c>
      <c r="B13080" s="19"/>
      <c r="C13080" s="19"/>
      <c r="D13080" s="43"/>
      <c r="E13080" s="19"/>
      <c r="F13080" s="21"/>
      <c r="G13080" s="19"/>
      <c r="H13080" s="25">
        <f t="shared" ref="H13080:H13143" si="647">IF(RIGHT(G13080,1)="M", LEFT(G13080,LEN(G13080)-1), G13080)</f>
        <v>0</v>
      </c>
      <c r="I13080" s="25" t="str">
        <f t="shared" ref="I13080:I13143" si="648">IF(RIGHT(G13080,1)="M","M","Non-M")</f>
        <v>Non-M</v>
      </c>
      <c r="J13080" s="70"/>
      <c r="K13080" s="59"/>
    </row>
    <row r="13081" spans="1:11" ht="41.25" customHeight="1">
      <c r="A13081" s="18" t="s">
        <v>13570</v>
      </c>
      <c r="B13081" s="19"/>
      <c r="C13081" s="19"/>
      <c r="D13081" s="43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70"/>
      <c r="K13081" s="59"/>
    </row>
    <row r="13082" spans="1:11" ht="41.25" customHeight="1">
      <c r="A13082" s="18" t="s">
        <v>13571</v>
      </c>
      <c r="B13082" s="19"/>
      <c r="C13082" s="19"/>
      <c r="D13082" s="43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70"/>
      <c r="K13082" s="59"/>
    </row>
    <row r="13083" spans="1:11" ht="41.25" customHeight="1">
      <c r="A13083" s="18" t="s">
        <v>13572</v>
      </c>
      <c r="B13083" s="19"/>
      <c r="C13083" s="19"/>
      <c r="D13083" s="43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70"/>
      <c r="K13083" s="59"/>
    </row>
    <row r="13084" spans="1:11" ht="41.25" customHeight="1">
      <c r="A13084" s="18" t="s">
        <v>13573</v>
      </c>
      <c r="B13084" s="19"/>
      <c r="C13084" s="19"/>
      <c r="D13084" s="43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70"/>
      <c r="K13084" s="59"/>
    </row>
    <row r="13085" spans="1:11" ht="41.25" customHeight="1">
      <c r="A13085" s="18" t="s">
        <v>13574</v>
      </c>
      <c r="B13085" s="19"/>
      <c r="C13085" s="19"/>
      <c r="D13085" s="43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70"/>
      <c r="K13085" s="59"/>
    </row>
    <row r="13086" spans="1:11" ht="41.25" customHeight="1">
      <c r="A13086" s="18" t="s">
        <v>13575</v>
      </c>
      <c r="B13086" s="19"/>
      <c r="C13086" s="19"/>
      <c r="D13086" s="43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70"/>
      <c r="K13086" s="59"/>
    </row>
    <row r="13087" spans="1:11" ht="41.25" customHeight="1">
      <c r="A13087" s="18" t="s">
        <v>13576</v>
      </c>
      <c r="B13087" s="19"/>
      <c r="C13087" s="19"/>
      <c r="D13087" s="43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70"/>
      <c r="K13087" s="59"/>
    </row>
    <row r="13088" spans="1:11" ht="41.25" customHeight="1">
      <c r="A13088" s="18" t="s">
        <v>13577</v>
      </c>
      <c r="B13088" s="19"/>
      <c r="C13088" s="19"/>
      <c r="D13088" s="43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70"/>
      <c r="K13088" s="59"/>
    </row>
    <row r="13089" spans="1:11" ht="41.25" customHeight="1">
      <c r="A13089" s="18" t="s">
        <v>13578</v>
      </c>
      <c r="B13089" s="19"/>
      <c r="C13089" s="19"/>
      <c r="D13089" s="43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70"/>
      <c r="K13089" s="59"/>
    </row>
    <row r="13090" spans="1:11" ht="41.25" customHeight="1">
      <c r="A13090" s="18" t="s">
        <v>13579</v>
      </c>
      <c r="B13090" s="19"/>
      <c r="C13090" s="19"/>
      <c r="D13090" s="43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70"/>
      <c r="K13090" s="59"/>
    </row>
    <row r="13091" spans="1:11" ht="41.25" customHeight="1">
      <c r="A13091" s="18" t="s">
        <v>13580</v>
      </c>
      <c r="B13091" s="19"/>
      <c r="C13091" s="19"/>
      <c r="D13091" s="43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70"/>
      <c r="K13091" s="59"/>
    </row>
    <row r="13092" spans="1:11" ht="41.25" customHeight="1">
      <c r="A13092" s="18" t="s">
        <v>13581</v>
      </c>
      <c r="B13092" s="19"/>
      <c r="C13092" s="19"/>
      <c r="D13092" s="43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70"/>
      <c r="K13092" s="59"/>
    </row>
    <row r="13093" spans="1:11" ht="41.25" customHeight="1">
      <c r="A13093" s="18" t="s">
        <v>13582</v>
      </c>
      <c r="B13093" s="19"/>
      <c r="C13093" s="19"/>
      <c r="D13093" s="43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70"/>
      <c r="K13093" s="59"/>
    </row>
    <row r="13094" spans="1:11" ht="41.25" customHeight="1">
      <c r="A13094" s="18" t="s">
        <v>13583</v>
      </c>
      <c r="B13094" s="19"/>
      <c r="C13094" s="19"/>
      <c r="D13094" s="43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70"/>
      <c r="K13094" s="59"/>
    </row>
    <row r="13095" spans="1:11" ht="41.25" customHeight="1">
      <c r="A13095" s="18" t="s">
        <v>13584</v>
      </c>
      <c r="B13095" s="19"/>
      <c r="C13095" s="19"/>
      <c r="D13095" s="43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70"/>
      <c r="K13095" s="59"/>
    </row>
    <row r="13096" spans="1:11" ht="41.25" customHeight="1">
      <c r="A13096" s="18" t="s">
        <v>13585</v>
      </c>
      <c r="B13096" s="19"/>
      <c r="C13096" s="19"/>
      <c r="D13096" s="43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70"/>
      <c r="K13096" s="59"/>
    </row>
    <row r="13097" spans="1:11" ht="41.25" customHeight="1">
      <c r="A13097" s="18" t="s">
        <v>13586</v>
      </c>
      <c r="B13097" s="19"/>
      <c r="C13097" s="19"/>
      <c r="D13097" s="43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70"/>
      <c r="K13097" s="59"/>
    </row>
    <row r="13098" spans="1:11" ht="41.25" customHeight="1">
      <c r="A13098" s="18" t="s">
        <v>13587</v>
      </c>
      <c r="B13098" s="19"/>
      <c r="C13098" s="19"/>
      <c r="D13098" s="43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70"/>
      <c r="K13098" s="59"/>
    </row>
    <row r="13099" spans="1:11" ht="41.25" customHeight="1">
      <c r="A13099" s="18" t="s">
        <v>13588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13589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13590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13591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13592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13593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13594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13595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13596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13597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13598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13599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13600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13601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13602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13603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13604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13605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13606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13607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13608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13609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13610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13611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13612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13613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13614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13615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13616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13617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13618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13619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13620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13621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13622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13623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13624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13625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13626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13627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13628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13629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13630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13631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13632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13633</v>
      </c>
      <c r="B13144" s="19"/>
      <c r="C13144" s="19"/>
      <c r="D13144" s="43"/>
      <c r="E13144" s="19"/>
      <c r="F13144" s="21"/>
      <c r="G13144" s="19"/>
      <c r="H13144" s="25">
        <f t="shared" ref="H13144:H13207" si="649">IF(RIGHT(G13144,1)="M", LEFT(G13144,LEN(G13144)-1), G13144)</f>
        <v>0</v>
      </c>
      <c r="I13144" s="25" t="str">
        <f t="shared" ref="I13144:I13207" si="650">IF(RIGHT(G13144,1)="M","M","Non-M")</f>
        <v>Non-M</v>
      </c>
      <c r="J13144" s="70"/>
      <c r="K13144" s="59"/>
    </row>
    <row r="13145" spans="1:11" ht="41.25" customHeight="1">
      <c r="A13145" s="18" t="s">
        <v>13634</v>
      </c>
      <c r="B13145" s="19"/>
      <c r="C13145" s="19"/>
      <c r="D13145" s="43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70"/>
      <c r="K13145" s="59"/>
    </row>
    <row r="13146" spans="1:11" ht="41.25" customHeight="1">
      <c r="A13146" s="18" t="s">
        <v>13635</v>
      </c>
      <c r="B13146" s="19"/>
      <c r="C13146" s="19"/>
      <c r="D13146" s="43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70"/>
      <c r="K13146" s="59"/>
    </row>
    <row r="13147" spans="1:11" ht="41.25" customHeight="1">
      <c r="A13147" s="18" t="s">
        <v>13636</v>
      </c>
      <c r="B13147" s="19"/>
      <c r="C13147" s="19"/>
      <c r="D13147" s="43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70"/>
      <c r="K13147" s="59"/>
    </row>
    <row r="13148" spans="1:11" ht="41.25" customHeight="1">
      <c r="A13148" s="18" t="s">
        <v>13637</v>
      </c>
      <c r="B13148" s="19"/>
      <c r="C13148" s="19"/>
      <c r="D13148" s="43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70"/>
      <c r="K13148" s="59"/>
    </row>
    <row r="13149" spans="1:11" ht="41.25" customHeight="1">
      <c r="A13149" s="18" t="s">
        <v>13638</v>
      </c>
      <c r="B13149" s="19"/>
      <c r="C13149" s="19"/>
      <c r="D13149" s="43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70"/>
      <c r="K13149" s="59"/>
    </row>
    <row r="13150" spans="1:11" ht="41.25" customHeight="1">
      <c r="A13150" s="18" t="s">
        <v>13639</v>
      </c>
      <c r="B13150" s="19"/>
      <c r="C13150" s="19"/>
      <c r="D13150" s="43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70"/>
      <c r="K13150" s="59"/>
    </row>
    <row r="13151" spans="1:11" ht="41.25" customHeight="1">
      <c r="A13151" s="18" t="s">
        <v>13640</v>
      </c>
      <c r="B13151" s="19"/>
      <c r="C13151" s="19"/>
      <c r="D13151" s="43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70"/>
      <c r="K13151" s="59"/>
    </row>
    <row r="13152" spans="1:11" ht="41.25" customHeight="1">
      <c r="A13152" s="18" t="s">
        <v>13641</v>
      </c>
      <c r="B13152" s="19"/>
      <c r="C13152" s="19"/>
      <c r="D13152" s="43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70"/>
      <c r="K13152" s="59"/>
    </row>
    <row r="13153" spans="1:11" ht="41.25" customHeight="1">
      <c r="A13153" s="18" t="s">
        <v>13642</v>
      </c>
      <c r="B13153" s="19"/>
      <c r="C13153" s="19"/>
      <c r="D13153" s="43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70"/>
      <c r="K13153" s="59"/>
    </row>
    <row r="13154" spans="1:11" ht="41.25" customHeight="1">
      <c r="A13154" s="18" t="s">
        <v>13643</v>
      </c>
      <c r="B13154" s="19"/>
      <c r="C13154" s="19"/>
      <c r="D13154" s="43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70"/>
      <c r="K13154" s="59"/>
    </row>
    <row r="13155" spans="1:11" ht="41.25" customHeight="1">
      <c r="A13155" s="18" t="s">
        <v>13644</v>
      </c>
      <c r="B13155" s="19"/>
      <c r="C13155" s="19"/>
      <c r="D13155" s="43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70"/>
      <c r="K13155" s="59"/>
    </row>
    <row r="13156" spans="1:11" ht="41.25" customHeight="1">
      <c r="A13156" s="18" t="s">
        <v>13645</v>
      </c>
      <c r="B13156" s="19"/>
      <c r="C13156" s="19"/>
      <c r="D13156" s="43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70"/>
      <c r="K13156" s="59"/>
    </row>
    <row r="13157" spans="1:11" ht="41.25" customHeight="1">
      <c r="A13157" s="18" t="s">
        <v>13646</v>
      </c>
      <c r="B13157" s="19"/>
      <c r="C13157" s="19"/>
      <c r="D13157" s="43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70"/>
      <c r="K13157" s="59"/>
    </row>
    <row r="13158" spans="1:11" ht="41.25" customHeight="1">
      <c r="A13158" s="18" t="s">
        <v>13647</v>
      </c>
      <c r="B13158" s="19"/>
      <c r="C13158" s="19"/>
      <c r="D13158" s="43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70"/>
      <c r="K13158" s="59"/>
    </row>
    <row r="13159" spans="1:11" ht="41.25" customHeight="1">
      <c r="A13159" s="18" t="s">
        <v>13648</v>
      </c>
      <c r="B13159" s="19"/>
      <c r="C13159" s="19"/>
      <c r="D13159" s="43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70"/>
      <c r="K13159" s="59"/>
    </row>
    <row r="13160" spans="1:11" ht="41.25" customHeight="1">
      <c r="A13160" s="18" t="s">
        <v>13649</v>
      </c>
      <c r="B13160" s="19"/>
      <c r="C13160" s="19"/>
      <c r="D13160" s="43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70"/>
      <c r="K13160" s="59"/>
    </row>
    <row r="13161" spans="1:11" ht="41.25" customHeight="1">
      <c r="A13161" s="18" t="s">
        <v>13650</v>
      </c>
      <c r="B13161" s="19"/>
      <c r="C13161" s="19"/>
      <c r="D13161" s="43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70"/>
      <c r="K13161" s="59"/>
    </row>
    <row r="13162" spans="1:11" ht="41.25" customHeight="1">
      <c r="A13162" s="18" t="s">
        <v>13651</v>
      </c>
      <c r="B13162" s="19"/>
      <c r="C13162" s="19"/>
      <c r="D13162" s="43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70"/>
      <c r="K13162" s="59"/>
    </row>
    <row r="13163" spans="1:11" ht="41.25" customHeight="1">
      <c r="A13163" s="18" t="s">
        <v>13652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13653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13654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13655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13656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13657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13658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13659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13660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13661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13662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13663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13664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13665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13666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13667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13668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13669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13670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13671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13672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13673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13674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13675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13676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13677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13678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13679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13680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13681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13682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13683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13684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13685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13686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13687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13688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13689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13690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13691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13692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13693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13694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13695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13696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13697</v>
      </c>
      <c r="B13208" s="19"/>
      <c r="C13208" s="19"/>
      <c r="D13208" s="43"/>
      <c r="E13208" s="19"/>
      <c r="F13208" s="21"/>
      <c r="G13208" s="19"/>
      <c r="H13208" s="25">
        <f t="shared" ref="H13208:H13271" si="651">IF(RIGHT(G13208,1)="M", LEFT(G13208,LEN(G13208)-1), G13208)</f>
        <v>0</v>
      </c>
      <c r="I13208" s="25" t="str">
        <f t="shared" ref="I13208:I13271" si="652">IF(RIGHT(G13208,1)="M","M","Non-M")</f>
        <v>Non-M</v>
      </c>
      <c r="J13208" s="70"/>
      <c r="K13208" s="59"/>
    </row>
    <row r="13209" spans="1:11" ht="41.25" customHeight="1">
      <c r="A13209" s="18" t="s">
        <v>13698</v>
      </c>
      <c r="B13209" s="19"/>
      <c r="C13209" s="19"/>
      <c r="D13209" s="43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70"/>
      <c r="K13209" s="59"/>
    </row>
    <row r="13210" spans="1:11" ht="41.25" customHeight="1">
      <c r="A13210" s="18" t="s">
        <v>13699</v>
      </c>
      <c r="B13210" s="19"/>
      <c r="C13210" s="19"/>
      <c r="D13210" s="43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70"/>
      <c r="K13210" s="59"/>
    </row>
    <row r="13211" spans="1:11" ht="41.25" customHeight="1">
      <c r="A13211" s="18" t="s">
        <v>13700</v>
      </c>
      <c r="B13211" s="19"/>
      <c r="C13211" s="19"/>
      <c r="D13211" s="43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70"/>
      <c r="K13211" s="59"/>
    </row>
    <row r="13212" spans="1:11" ht="41.25" customHeight="1">
      <c r="A13212" s="18" t="s">
        <v>13701</v>
      </c>
      <c r="B13212" s="19"/>
      <c r="C13212" s="19"/>
      <c r="D13212" s="43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70"/>
      <c r="K13212" s="59"/>
    </row>
    <row r="13213" spans="1:11" ht="41.25" customHeight="1">
      <c r="A13213" s="18" t="s">
        <v>13702</v>
      </c>
      <c r="B13213" s="19"/>
      <c r="C13213" s="19"/>
      <c r="D13213" s="43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70"/>
      <c r="K13213" s="59"/>
    </row>
    <row r="13214" spans="1:11" ht="41.25" customHeight="1">
      <c r="A13214" s="18" t="s">
        <v>13703</v>
      </c>
      <c r="B13214" s="19"/>
      <c r="C13214" s="19"/>
      <c r="D13214" s="43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70"/>
      <c r="K13214" s="59"/>
    </row>
    <row r="13215" spans="1:11" ht="41.25" customHeight="1">
      <c r="A13215" s="18" t="s">
        <v>13704</v>
      </c>
      <c r="B13215" s="19"/>
      <c r="C13215" s="19"/>
      <c r="D13215" s="43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70"/>
      <c r="K13215" s="59"/>
    </row>
    <row r="13216" spans="1:11" ht="41.25" customHeight="1">
      <c r="A13216" s="18" t="s">
        <v>13705</v>
      </c>
      <c r="B13216" s="19"/>
      <c r="C13216" s="19"/>
      <c r="D13216" s="43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70"/>
      <c r="K13216" s="59"/>
    </row>
    <row r="13217" spans="1:11" ht="41.25" customHeight="1">
      <c r="A13217" s="18" t="s">
        <v>13706</v>
      </c>
      <c r="B13217" s="19"/>
      <c r="C13217" s="19"/>
      <c r="D13217" s="43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70"/>
      <c r="K13217" s="59"/>
    </row>
    <row r="13218" spans="1:11" ht="41.25" customHeight="1">
      <c r="A13218" s="18" t="s">
        <v>13707</v>
      </c>
      <c r="B13218" s="19"/>
      <c r="C13218" s="19"/>
      <c r="D13218" s="43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70"/>
      <c r="K13218" s="59"/>
    </row>
    <row r="13219" spans="1:11" ht="41.25" customHeight="1">
      <c r="A13219" s="18" t="s">
        <v>13708</v>
      </c>
      <c r="B13219" s="19"/>
      <c r="C13219" s="19"/>
      <c r="D13219" s="43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70"/>
      <c r="K13219" s="59"/>
    </row>
    <row r="13220" spans="1:11" ht="41.25" customHeight="1">
      <c r="A13220" s="18" t="s">
        <v>13709</v>
      </c>
      <c r="B13220" s="19"/>
      <c r="C13220" s="19"/>
      <c r="D13220" s="43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70"/>
      <c r="K13220" s="59"/>
    </row>
    <row r="13221" spans="1:11" ht="41.25" customHeight="1">
      <c r="A13221" s="18" t="s">
        <v>13710</v>
      </c>
      <c r="B13221" s="19"/>
      <c r="C13221" s="19"/>
      <c r="D13221" s="43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70"/>
      <c r="K13221" s="59"/>
    </row>
    <row r="13222" spans="1:11" ht="41.25" customHeight="1">
      <c r="A13222" s="18" t="s">
        <v>13711</v>
      </c>
      <c r="B13222" s="19"/>
      <c r="C13222" s="19"/>
      <c r="D13222" s="43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70"/>
      <c r="K13222" s="59"/>
    </row>
    <row r="13223" spans="1:11" ht="41.25" customHeight="1">
      <c r="A13223" s="18" t="s">
        <v>13712</v>
      </c>
      <c r="B13223" s="19"/>
      <c r="C13223" s="19"/>
      <c r="D13223" s="43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70"/>
      <c r="K13223" s="59"/>
    </row>
    <row r="13224" spans="1:11" ht="41.25" customHeight="1">
      <c r="A13224" s="18" t="s">
        <v>13713</v>
      </c>
      <c r="B13224" s="19"/>
      <c r="C13224" s="19"/>
      <c r="D13224" s="43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70"/>
      <c r="K13224" s="59"/>
    </row>
    <row r="13225" spans="1:11" ht="41.25" customHeight="1">
      <c r="A13225" s="18" t="s">
        <v>13714</v>
      </c>
      <c r="B13225" s="19"/>
      <c r="C13225" s="19"/>
      <c r="D13225" s="43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70"/>
      <c r="K13225" s="59"/>
    </row>
    <row r="13226" spans="1:11" ht="41.25" customHeight="1">
      <c r="A13226" s="18" t="s">
        <v>13715</v>
      </c>
      <c r="B13226" s="19"/>
      <c r="C13226" s="19"/>
      <c r="D13226" s="43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70"/>
      <c r="K13226" s="59"/>
    </row>
    <row r="13227" spans="1:11" ht="41.25" customHeight="1">
      <c r="A13227" s="18" t="s">
        <v>13716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13717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13718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13719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13720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13721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13722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13723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13724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13725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13726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13727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13728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13729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13730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13731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13732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13733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13734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13735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13736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13737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13738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13739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13740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13741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13742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13743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13744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13745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13746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13747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13748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13749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13750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13751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13752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13753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13754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13755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13756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13757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13758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13759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13760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13761</v>
      </c>
      <c r="B13272" s="19"/>
      <c r="C13272" s="19"/>
      <c r="D13272" s="43"/>
      <c r="E13272" s="19"/>
      <c r="F13272" s="21"/>
      <c r="G13272" s="19"/>
      <c r="H13272" s="25">
        <f t="shared" ref="H13272:H13335" si="653">IF(RIGHT(G13272,1)="M", LEFT(G13272,LEN(G13272)-1), G13272)</f>
        <v>0</v>
      </c>
      <c r="I13272" s="25" t="str">
        <f t="shared" ref="I13272:I13335" si="654">IF(RIGHT(G13272,1)="M","M","Non-M")</f>
        <v>Non-M</v>
      </c>
      <c r="J13272" s="70"/>
      <c r="K13272" s="59"/>
    </row>
    <row r="13273" spans="1:11" ht="41.25" customHeight="1">
      <c r="A13273" s="18" t="s">
        <v>13762</v>
      </c>
      <c r="B13273" s="19"/>
      <c r="C13273" s="19"/>
      <c r="D13273" s="43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70"/>
      <c r="K13273" s="59"/>
    </row>
    <row r="13274" spans="1:11" ht="41.25" customHeight="1">
      <c r="A13274" s="18" t="s">
        <v>13763</v>
      </c>
      <c r="B13274" s="19"/>
      <c r="C13274" s="19"/>
      <c r="D13274" s="43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70"/>
      <c r="K13274" s="59"/>
    </row>
    <row r="13275" spans="1:11" ht="41.25" customHeight="1">
      <c r="A13275" s="18" t="s">
        <v>13764</v>
      </c>
      <c r="B13275" s="19"/>
      <c r="C13275" s="19"/>
      <c r="D13275" s="43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70"/>
      <c r="K13275" s="59"/>
    </row>
    <row r="13276" spans="1:11" ht="41.25" customHeight="1">
      <c r="A13276" s="18" t="s">
        <v>13765</v>
      </c>
      <c r="B13276" s="19"/>
      <c r="C13276" s="19"/>
      <c r="D13276" s="43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70"/>
      <c r="K13276" s="59"/>
    </row>
    <row r="13277" spans="1:11" ht="41.25" customHeight="1">
      <c r="A13277" s="18" t="s">
        <v>13766</v>
      </c>
      <c r="B13277" s="19"/>
      <c r="C13277" s="19"/>
      <c r="D13277" s="43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70"/>
      <c r="K13277" s="59"/>
    </row>
    <row r="13278" spans="1:11" ht="41.25" customHeight="1">
      <c r="A13278" s="18" t="s">
        <v>13767</v>
      </c>
      <c r="B13278" s="19"/>
      <c r="C13278" s="19"/>
      <c r="D13278" s="43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70"/>
      <c r="K13278" s="59"/>
    </row>
    <row r="13279" spans="1:11" ht="41.25" customHeight="1">
      <c r="A13279" s="18" t="s">
        <v>13768</v>
      </c>
      <c r="B13279" s="19"/>
      <c r="C13279" s="19"/>
      <c r="D13279" s="43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70"/>
      <c r="K13279" s="59"/>
    </row>
    <row r="13280" spans="1:11" ht="41.25" customHeight="1">
      <c r="A13280" s="18" t="s">
        <v>13769</v>
      </c>
      <c r="B13280" s="19"/>
      <c r="C13280" s="19"/>
      <c r="D13280" s="43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70"/>
      <c r="K13280" s="59"/>
    </row>
    <row r="13281" spans="1:11" ht="41.25" customHeight="1">
      <c r="A13281" s="18" t="s">
        <v>13770</v>
      </c>
      <c r="B13281" s="19"/>
      <c r="C13281" s="19"/>
      <c r="D13281" s="43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70"/>
      <c r="K13281" s="59"/>
    </row>
    <row r="13282" spans="1:11" ht="41.25" customHeight="1">
      <c r="A13282" s="18" t="s">
        <v>13771</v>
      </c>
      <c r="B13282" s="19"/>
      <c r="C13282" s="19"/>
      <c r="D13282" s="43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70"/>
      <c r="K13282" s="59"/>
    </row>
    <row r="13283" spans="1:11" ht="41.25" customHeight="1">
      <c r="A13283" s="18" t="s">
        <v>13772</v>
      </c>
      <c r="B13283" s="19"/>
      <c r="C13283" s="19"/>
      <c r="D13283" s="43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70"/>
      <c r="K13283" s="59"/>
    </row>
    <row r="13284" spans="1:11" ht="41.25" customHeight="1">
      <c r="A13284" s="18" t="s">
        <v>13773</v>
      </c>
      <c r="B13284" s="19"/>
      <c r="C13284" s="19"/>
      <c r="D13284" s="43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70"/>
      <c r="K13284" s="59"/>
    </row>
    <row r="13285" spans="1:11" ht="41.25" customHeight="1">
      <c r="A13285" s="18" t="s">
        <v>13774</v>
      </c>
      <c r="B13285" s="19"/>
      <c r="C13285" s="19"/>
      <c r="D13285" s="43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70"/>
      <c r="K13285" s="59"/>
    </row>
    <row r="13286" spans="1:11" ht="41.25" customHeight="1">
      <c r="A13286" s="18" t="s">
        <v>13775</v>
      </c>
      <c r="B13286" s="19"/>
      <c r="C13286" s="19"/>
      <c r="D13286" s="43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70"/>
      <c r="K13286" s="59"/>
    </row>
    <row r="13287" spans="1:11" ht="41.25" customHeight="1">
      <c r="A13287" s="18" t="s">
        <v>13776</v>
      </c>
      <c r="B13287" s="19"/>
      <c r="C13287" s="19"/>
      <c r="D13287" s="43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70"/>
      <c r="K13287" s="59"/>
    </row>
    <row r="13288" spans="1:11" ht="41.25" customHeight="1">
      <c r="A13288" s="18" t="s">
        <v>13777</v>
      </c>
      <c r="B13288" s="19"/>
      <c r="C13288" s="19"/>
      <c r="D13288" s="43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70"/>
      <c r="K13288" s="59"/>
    </row>
    <row r="13289" spans="1:11" ht="41.25" customHeight="1">
      <c r="A13289" s="18" t="s">
        <v>13778</v>
      </c>
      <c r="B13289" s="19"/>
      <c r="C13289" s="19"/>
      <c r="D13289" s="43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70"/>
      <c r="K13289" s="59"/>
    </row>
    <row r="13290" spans="1:11" ht="41.25" customHeight="1">
      <c r="A13290" s="18" t="s">
        <v>13779</v>
      </c>
      <c r="B13290" s="19"/>
      <c r="C13290" s="19"/>
      <c r="D13290" s="43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70"/>
      <c r="K13290" s="59"/>
    </row>
    <row r="13291" spans="1:11" ht="41.25" customHeight="1">
      <c r="A13291" s="18" t="s">
        <v>13780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13781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13782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13783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13784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13785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13786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13787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13788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13789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13790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13791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13792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13793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13794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13795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13796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13797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13798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13799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13800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13801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13802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13803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13804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13805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13806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13807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13808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13809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13810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13811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13812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13813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13814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13815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13816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13817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13818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13819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13820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13821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13822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13823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13824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13825</v>
      </c>
      <c r="B13336" s="19"/>
      <c r="C13336" s="19"/>
      <c r="D13336" s="43"/>
      <c r="E13336" s="19"/>
      <c r="F13336" s="21"/>
      <c r="G13336" s="19"/>
      <c r="H13336" s="25">
        <f t="shared" ref="H13336:H13399" si="655">IF(RIGHT(G13336,1)="M", LEFT(G13336,LEN(G13336)-1), G13336)</f>
        <v>0</v>
      </c>
      <c r="I13336" s="25" t="str">
        <f t="shared" ref="I13336:I13399" si="656">IF(RIGHT(G13336,1)="M","M","Non-M")</f>
        <v>Non-M</v>
      </c>
      <c r="J13336" s="70"/>
      <c r="K13336" s="59"/>
    </row>
    <row r="13337" spans="1:11" ht="41.25" customHeight="1">
      <c r="A13337" s="18" t="s">
        <v>13826</v>
      </c>
      <c r="B13337" s="19"/>
      <c r="C13337" s="19"/>
      <c r="D13337" s="43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70"/>
      <c r="K13337" s="59"/>
    </row>
    <row r="13338" spans="1:11" ht="41.25" customHeight="1">
      <c r="A13338" s="18" t="s">
        <v>13827</v>
      </c>
      <c r="B13338" s="19"/>
      <c r="C13338" s="19"/>
      <c r="D13338" s="43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70"/>
      <c r="K13338" s="59"/>
    </row>
    <row r="13339" spans="1:11" ht="41.25" customHeight="1">
      <c r="A13339" s="18" t="s">
        <v>13828</v>
      </c>
      <c r="B13339" s="19"/>
      <c r="C13339" s="19"/>
      <c r="D13339" s="43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70"/>
      <c r="K13339" s="59"/>
    </row>
    <row r="13340" spans="1:11" ht="41.25" customHeight="1">
      <c r="A13340" s="18" t="s">
        <v>13829</v>
      </c>
      <c r="B13340" s="19"/>
      <c r="C13340" s="19"/>
      <c r="D13340" s="43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70"/>
      <c r="K13340" s="59"/>
    </row>
    <row r="13341" spans="1:11" ht="41.25" customHeight="1">
      <c r="A13341" s="18" t="s">
        <v>13830</v>
      </c>
      <c r="B13341" s="19"/>
      <c r="C13341" s="19"/>
      <c r="D13341" s="43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70"/>
      <c r="K13341" s="59"/>
    </row>
    <row r="13342" spans="1:11" ht="41.25" customHeight="1">
      <c r="A13342" s="18" t="s">
        <v>13831</v>
      </c>
      <c r="B13342" s="19"/>
      <c r="C13342" s="19"/>
      <c r="D13342" s="43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70"/>
      <c r="K13342" s="59"/>
    </row>
    <row r="13343" spans="1:11" ht="41.25" customHeight="1">
      <c r="A13343" s="18" t="s">
        <v>13832</v>
      </c>
      <c r="B13343" s="19"/>
      <c r="C13343" s="19"/>
      <c r="D13343" s="43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70"/>
      <c r="K13343" s="59"/>
    </row>
    <row r="13344" spans="1:11" ht="41.25" customHeight="1">
      <c r="A13344" s="18" t="s">
        <v>13833</v>
      </c>
      <c r="B13344" s="19"/>
      <c r="C13344" s="19"/>
      <c r="D13344" s="43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70"/>
      <c r="K13344" s="59"/>
    </row>
    <row r="13345" spans="1:11" ht="41.25" customHeight="1">
      <c r="A13345" s="18" t="s">
        <v>13834</v>
      </c>
      <c r="B13345" s="19"/>
      <c r="C13345" s="19"/>
      <c r="D13345" s="43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70"/>
      <c r="K13345" s="59"/>
    </row>
    <row r="13346" spans="1:11" ht="41.25" customHeight="1">
      <c r="A13346" s="18" t="s">
        <v>13835</v>
      </c>
      <c r="B13346" s="19"/>
      <c r="C13346" s="19"/>
      <c r="D13346" s="43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70"/>
      <c r="K13346" s="59"/>
    </row>
    <row r="13347" spans="1:11" ht="41.25" customHeight="1">
      <c r="A13347" s="18" t="s">
        <v>13836</v>
      </c>
      <c r="B13347" s="19"/>
      <c r="C13347" s="19"/>
      <c r="D13347" s="43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70"/>
      <c r="K13347" s="59"/>
    </row>
    <row r="13348" spans="1:11" ht="41.25" customHeight="1">
      <c r="A13348" s="18" t="s">
        <v>13837</v>
      </c>
      <c r="B13348" s="19"/>
      <c r="C13348" s="19"/>
      <c r="D13348" s="43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70"/>
      <c r="K13348" s="59"/>
    </row>
    <row r="13349" spans="1:11" ht="41.25" customHeight="1">
      <c r="A13349" s="18" t="s">
        <v>13838</v>
      </c>
      <c r="B13349" s="19"/>
      <c r="C13349" s="19"/>
      <c r="D13349" s="43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70"/>
      <c r="K13349" s="59"/>
    </row>
    <row r="13350" spans="1:11" ht="41.25" customHeight="1">
      <c r="A13350" s="18" t="s">
        <v>13839</v>
      </c>
      <c r="B13350" s="19"/>
      <c r="C13350" s="19"/>
      <c r="D13350" s="43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70"/>
      <c r="K13350" s="59"/>
    </row>
    <row r="13351" spans="1:11" ht="41.25" customHeight="1">
      <c r="A13351" s="18" t="s">
        <v>13840</v>
      </c>
      <c r="B13351" s="19"/>
      <c r="C13351" s="19"/>
      <c r="D13351" s="43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70"/>
      <c r="K13351" s="59"/>
    </row>
    <row r="13352" spans="1:11" ht="41.25" customHeight="1">
      <c r="A13352" s="18" t="s">
        <v>13841</v>
      </c>
      <c r="B13352" s="19"/>
      <c r="C13352" s="19"/>
      <c r="D13352" s="43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70"/>
      <c r="K13352" s="59"/>
    </row>
    <row r="13353" spans="1:11" ht="41.25" customHeight="1">
      <c r="A13353" s="18" t="s">
        <v>13842</v>
      </c>
      <c r="B13353" s="19"/>
      <c r="C13353" s="19"/>
      <c r="D13353" s="43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70"/>
      <c r="K13353" s="59"/>
    </row>
    <row r="13354" spans="1:11" ht="41.25" customHeight="1">
      <c r="A13354" s="18" t="s">
        <v>13843</v>
      </c>
      <c r="B13354" s="19"/>
      <c r="C13354" s="19"/>
      <c r="D13354" s="43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70"/>
      <c r="K13354" s="59"/>
    </row>
    <row r="13355" spans="1:11" ht="41.25" customHeight="1">
      <c r="A13355" s="18" t="s">
        <v>13844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13845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13846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13847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13848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13849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13850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13851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13852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13853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13854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13855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13856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13857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13858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13859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13860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13861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13862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13863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13864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13865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13866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13867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13868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13869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13870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13871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13872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13873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13874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13875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13876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13877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13878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13879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13880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13881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13882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13883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13884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13885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13886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13887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13888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13889</v>
      </c>
      <c r="B13400" s="19"/>
      <c r="C13400" s="19"/>
      <c r="D13400" s="43"/>
      <c r="E13400" s="19"/>
      <c r="F13400" s="21"/>
      <c r="G13400" s="19"/>
      <c r="H13400" s="25">
        <f t="shared" ref="H13400:H13463" si="657">IF(RIGHT(G13400,1)="M", LEFT(G13400,LEN(G13400)-1), G13400)</f>
        <v>0</v>
      </c>
      <c r="I13400" s="25" t="str">
        <f t="shared" ref="I13400:I13463" si="658">IF(RIGHT(G13400,1)="M","M","Non-M")</f>
        <v>Non-M</v>
      </c>
      <c r="J13400" s="70"/>
      <c r="K13400" s="59"/>
    </row>
    <row r="13401" spans="1:11" ht="41.25" customHeight="1">
      <c r="A13401" s="18" t="s">
        <v>13890</v>
      </c>
      <c r="B13401" s="19"/>
      <c r="C13401" s="19"/>
      <c r="D13401" s="43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70"/>
      <c r="K13401" s="59"/>
    </row>
    <row r="13402" spans="1:11" ht="41.25" customHeight="1">
      <c r="A13402" s="18" t="s">
        <v>13891</v>
      </c>
      <c r="B13402" s="19"/>
      <c r="C13402" s="19"/>
      <c r="D13402" s="43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70"/>
      <c r="K13402" s="59"/>
    </row>
    <row r="13403" spans="1:11" ht="41.25" customHeight="1">
      <c r="A13403" s="18" t="s">
        <v>13892</v>
      </c>
      <c r="B13403" s="19"/>
      <c r="C13403" s="19"/>
      <c r="D13403" s="43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70"/>
      <c r="K13403" s="59"/>
    </row>
    <row r="13404" spans="1:11" ht="41.25" customHeight="1">
      <c r="A13404" s="18" t="s">
        <v>13893</v>
      </c>
      <c r="B13404" s="19"/>
      <c r="C13404" s="19"/>
      <c r="D13404" s="43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70"/>
      <c r="K13404" s="59"/>
    </row>
    <row r="13405" spans="1:11" ht="41.25" customHeight="1">
      <c r="A13405" s="18" t="s">
        <v>13894</v>
      </c>
      <c r="B13405" s="19"/>
      <c r="C13405" s="19"/>
      <c r="D13405" s="43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70"/>
      <c r="K13405" s="59"/>
    </row>
    <row r="13406" spans="1:11" ht="41.25" customHeight="1">
      <c r="A13406" s="18" t="s">
        <v>13895</v>
      </c>
      <c r="B13406" s="19"/>
      <c r="C13406" s="19"/>
      <c r="D13406" s="43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70"/>
      <c r="K13406" s="59"/>
    </row>
    <row r="13407" spans="1:11" ht="41.25" customHeight="1">
      <c r="A13407" s="18" t="s">
        <v>13896</v>
      </c>
      <c r="B13407" s="19"/>
      <c r="C13407" s="19"/>
      <c r="D13407" s="43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70"/>
      <c r="K13407" s="59"/>
    </row>
    <row r="13408" spans="1:11" ht="41.25" customHeight="1">
      <c r="A13408" s="18" t="s">
        <v>13897</v>
      </c>
      <c r="B13408" s="19"/>
      <c r="C13408" s="19"/>
      <c r="D13408" s="43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70"/>
      <c r="K13408" s="59"/>
    </row>
    <row r="13409" spans="1:11" ht="41.25" customHeight="1">
      <c r="A13409" s="18" t="s">
        <v>13898</v>
      </c>
      <c r="B13409" s="19"/>
      <c r="C13409" s="19"/>
      <c r="D13409" s="43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70"/>
      <c r="K13409" s="59"/>
    </row>
    <row r="13410" spans="1:11" ht="41.25" customHeight="1">
      <c r="A13410" s="18" t="s">
        <v>13899</v>
      </c>
      <c r="B13410" s="19"/>
      <c r="C13410" s="19"/>
      <c r="D13410" s="43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70"/>
      <c r="K13410" s="59"/>
    </row>
    <row r="13411" spans="1:11" ht="41.25" customHeight="1">
      <c r="A13411" s="18" t="s">
        <v>13900</v>
      </c>
      <c r="B13411" s="19"/>
      <c r="C13411" s="19"/>
      <c r="D13411" s="43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70"/>
      <c r="K13411" s="59"/>
    </row>
    <row r="13412" spans="1:11" ht="41.25" customHeight="1">
      <c r="A13412" s="18" t="s">
        <v>13901</v>
      </c>
      <c r="B13412" s="19"/>
      <c r="C13412" s="19"/>
      <c r="D13412" s="43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70"/>
      <c r="K13412" s="59"/>
    </row>
    <row r="13413" spans="1:11" ht="41.25" customHeight="1">
      <c r="A13413" s="18" t="s">
        <v>13902</v>
      </c>
      <c r="B13413" s="19"/>
      <c r="C13413" s="19"/>
      <c r="D13413" s="43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70"/>
      <c r="K13413" s="59"/>
    </row>
    <row r="13414" spans="1:11" ht="41.25" customHeight="1">
      <c r="A13414" s="18" t="s">
        <v>13903</v>
      </c>
      <c r="B13414" s="19"/>
      <c r="C13414" s="19"/>
      <c r="D13414" s="43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70"/>
      <c r="K13414" s="59"/>
    </row>
    <row r="13415" spans="1:11" ht="41.25" customHeight="1">
      <c r="A13415" s="18" t="s">
        <v>13904</v>
      </c>
      <c r="B13415" s="19"/>
      <c r="C13415" s="19"/>
      <c r="D13415" s="43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70"/>
      <c r="K13415" s="59"/>
    </row>
    <row r="13416" spans="1:11" ht="41.25" customHeight="1">
      <c r="A13416" s="18" t="s">
        <v>13905</v>
      </c>
      <c r="B13416" s="19"/>
      <c r="C13416" s="19"/>
      <c r="D13416" s="43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70"/>
      <c r="K13416" s="59"/>
    </row>
    <row r="13417" spans="1:11" ht="41.25" customHeight="1">
      <c r="A13417" s="18" t="s">
        <v>13906</v>
      </c>
      <c r="B13417" s="19"/>
      <c r="C13417" s="19"/>
      <c r="D13417" s="43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70"/>
      <c r="K13417" s="59"/>
    </row>
    <row r="13418" spans="1:11" ht="41.25" customHeight="1">
      <c r="A13418" s="18" t="s">
        <v>13907</v>
      </c>
      <c r="B13418" s="19"/>
      <c r="C13418" s="19"/>
      <c r="D13418" s="43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70"/>
      <c r="K13418" s="59"/>
    </row>
    <row r="13419" spans="1:11" ht="41.25" customHeight="1">
      <c r="A13419" s="18" t="s">
        <v>13908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13909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13910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13911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13912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13913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13914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13915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13916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13917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13918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13919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13920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13921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13922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13923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13924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13925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13926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13927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13928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13929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13930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13931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13932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13933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13934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13935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13936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13937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13938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13939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13940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13941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13942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13943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13944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13945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13946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13947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13948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13949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13950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13951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13952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13953</v>
      </c>
      <c r="B13464" s="19"/>
      <c r="C13464" s="19"/>
      <c r="D13464" s="43"/>
      <c r="E13464" s="19"/>
      <c r="F13464" s="21"/>
      <c r="G13464" s="19"/>
      <c r="H13464" s="25">
        <f t="shared" ref="H13464:H13527" si="659">IF(RIGHT(G13464,1)="M", LEFT(G13464,LEN(G13464)-1), G13464)</f>
        <v>0</v>
      </c>
      <c r="I13464" s="25" t="str">
        <f t="shared" ref="I13464:I13527" si="660">IF(RIGHT(G13464,1)="M","M","Non-M")</f>
        <v>Non-M</v>
      </c>
      <c r="J13464" s="70"/>
      <c r="K13464" s="59"/>
    </row>
    <row r="13465" spans="1:11" ht="41.25" customHeight="1">
      <c r="A13465" s="18" t="s">
        <v>13954</v>
      </c>
      <c r="B13465" s="19"/>
      <c r="C13465" s="19"/>
      <c r="D13465" s="43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70"/>
      <c r="K13465" s="59"/>
    </row>
    <row r="13466" spans="1:11" ht="41.25" customHeight="1">
      <c r="A13466" s="18" t="s">
        <v>13955</v>
      </c>
      <c r="B13466" s="19"/>
      <c r="C13466" s="19"/>
      <c r="D13466" s="43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70"/>
      <c r="K13466" s="59"/>
    </row>
    <row r="13467" spans="1:11" ht="41.25" customHeight="1">
      <c r="A13467" s="18" t="s">
        <v>13956</v>
      </c>
      <c r="B13467" s="19"/>
      <c r="C13467" s="19"/>
      <c r="D13467" s="43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70"/>
      <c r="K13467" s="59"/>
    </row>
    <row r="13468" spans="1:11" ht="41.25" customHeight="1">
      <c r="A13468" s="18" t="s">
        <v>13957</v>
      </c>
      <c r="B13468" s="19"/>
      <c r="C13468" s="19"/>
      <c r="D13468" s="43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70"/>
      <c r="K13468" s="59"/>
    </row>
    <row r="13469" spans="1:11" ht="41.25" customHeight="1">
      <c r="A13469" s="18" t="s">
        <v>13958</v>
      </c>
      <c r="B13469" s="19"/>
      <c r="C13469" s="19"/>
      <c r="D13469" s="43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70"/>
      <c r="K13469" s="59"/>
    </row>
    <row r="13470" spans="1:11" ht="41.25" customHeight="1">
      <c r="A13470" s="18" t="s">
        <v>13959</v>
      </c>
      <c r="B13470" s="19"/>
      <c r="C13470" s="19"/>
      <c r="D13470" s="43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70"/>
      <c r="K13470" s="59"/>
    </row>
    <row r="13471" spans="1:11" ht="41.25" customHeight="1">
      <c r="A13471" s="18" t="s">
        <v>13960</v>
      </c>
      <c r="B13471" s="19"/>
      <c r="C13471" s="19"/>
      <c r="D13471" s="43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70"/>
      <c r="K13471" s="59"/>
    </row>
    <row r="13472" spans="1:11" ht="41.25" customHeight="1">
      <c r="A13472" s="18" t="s">
        <v>13961</v>
      </c>
      <c r="B13472" s="19"/>
      <c r="C13472" s="19"/>
      <c r="D13472" s="43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70"/>
      <c r="K13472" s="59"/>
    </row>
    <row r="13473" spans="1:11" ht="41.25" customHeight="1">
      <c r="A13473" s="18" t="s">
        <v>13962</v>
      </c>
      <c r="B13473" s="19"/>
      <c r="C13473" s="19"/>
      <c r="D13473" s="43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70"/>
      <c r="K13473" s="59"/>
    </row>
    <row r="13474" spans="1:11" ht="41.25" customHeight="1">
      <c r="A13474" s="18" t="s">
        <v>13963</v>
      </c>
      <c r="B13474" s="19"/>
      <c r="C13474" s="19"/>
      <c r="D13474" s="43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70"/>
      <c r="K13474" s="59"/>
    </row>
    <row r="13475" spans="1:11" ht="41.25" customHeight="1">
      <c r="A13475" s="18" t="s">
        <v>13964</v>
      </c>
      <c r="B13475" s="19"/>
      <c r="C13475" s="19"/>
      <c r="D13475" s="43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70"/>
      <c r="K13475" s="59"/>
    </row>
    <row r="13476" spans="1:11" ht="41.25" customHeight="1">
      <c r="A13476" s="18" t="s">
        <v>13965</v>
      </c>
      <c r="B13476" s="19"/>
      <c r="C13476" s="19"/>
      <c r="D13476" s="43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70"/>
      <c r="K13476" s="59"/>
    </row>
    <row r="13477" spans="1:11" ht="41.25" customHeight="1">
      <c r="A13477" s="18" t="s">
        <v>13966</v>
      </c>
      <c r="B13477" s="19"/>
      <c r="C13477" s="19"/>
      <c r="D13477" s="43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70"/>
      <c r="K13477" s="59"/>
    </row>
    <row r="13478" spans="1:11" ht="41.25" customHeight="1">
      <c r="A13478" s="18" t="s">
        <v>13967</v>
      </c>
      <c r="B13478" s="19"/>
      <c r="C13478" s="19"/>
      <c r="D13478" s="43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70"/>
      <c r="K13478" s="59"/>
    </row>
    <row r="13479" spans="1:11" ht="41.25" customHeight="1">
      <c r="A13479" s="18" t="s">
        <v>13968</v>
      </c>
      <c r="B13479" s="19"/>
      <c r="C13479" s="19"/>
      <c r="D13479" s="43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70"/>
      <c r="K13479" s="59"/>
    </row>
    <row r="13480" spans="1:11" ht="41.25" customHeight="1">
      <c r="A13480" s="18" t="s">
        <v>13969</v>
      </c>
      <c r="B13480" s="19"/>
      <c r="C13480" s="19"/>
      <c r="D13480" s="43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70"/>
      <c r="K13480" s="59"/>
    </row>
    <row r="13481" spans="1:11" ht="41.25" customHeight="1">
      <c r="A13481" s="18" t="s">
        <v>13970</v>
      </c>
      <c r="B13481" s="19"/>
      <c r="C13481" s="19"/>
      <c r="D13481" s="43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70"/>
      <c r="K13481" s="59"/>
    </row>
    <row r="13482" spans="1:11" ht="41.25" customHeight="1">
      <c r="A13482" s="18" t="s">
        <v>13971</v>
      </c>
      <c r="B13482" s="19"/>
      <c r="C13482" s="19"/>
      <c r="D13482" s="43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70"/>
      <c r="K13482" s="59"/>
    </row>
    <row r="13483" spans="1:11" ht="41.25" customHeight="1">
      <c r="A13483" s="18" t="s">
        <v>13972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13973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13974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13975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13976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13977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13978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13979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13980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13981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13982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13983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13984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13985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13986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13987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13988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13989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13990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13991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13992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13993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13994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13995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13996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13997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13998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13999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14000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14001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14002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14003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14004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14005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14006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14007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14008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14009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14010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14011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14012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14013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14014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14015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14016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14017</v>
      </c>
      <c r="B13528" s="19"/>
      <c r="C13528" s="19"/>
      <c r="D13528" s="43"/>
      <c r="E13528" s="19"/>
      <c r="F13528" s="21"/>
      <c r="G13528" s="19"/>
      <c r="H13528" s="25">
        <f t="shared" ref="H13528:H13591" si="661">IF(RIGHT(G13528,1)="M", LEFT(G13528,LEN(G13528)-1), G13528)</f>
        <v>0</v>
      </c>
      <c r="I13528" s="25" t="str">
        <f t="shared" ref="I13528:I13591" si="662">IF(RIGHT(G13528,1)="M","M","Non-M")</f>
        <v>Non-M</v>
      </c>
      <c r="J13528" s="70"/>
      <c r="K13528" s="59"/>
    </row>
    <row r="13529" spans="1:11" ht="41.25" customHeight="1">
      <c r="A13529" s="18" t="s">
        <v>14018</v>
      </c>
      <c r="B13529" s="19"/>
      <c r="C13529" s="19"/>
      <c r="D13529" s="43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70"/>
      <c r="K13529" s="59"/>
    </row>
    <row r="13530" spans="1:11" ht="41.25" customHeight="1">
      <c r="A13530" s="18" t="s">
        <v>14019</v>
      </c>
      <c r="B13530" s="19"/>
      <c r="C13530" s="19"/>
      <c r="D13530" s="43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70"/>
      <c r="K13530" s="59"/>
    </row>
    <row r="13531" spans="1:11" ht="41.25" customHeight="1">
      <c r="A13531" s="18" t="s">
        <v>14020</v>
      </c>
      <c r="B13531" s="19"/>
      <c r="C13531" s="19"/>
      <c r="D13531" s="43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70"/>
      <c r="K13531" s="59"/>
    </row>
    <row r="13532" spans="1:11" ht="41.25" customHeight="1">
      <c r="A13532" s="18" t="s">
        <v>14021</v>
      </c>
      <c r="B13532" s="19"/>
      <c r="C13532" s="19"/>
      <c r="D13532" s="43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70"/>
      <c r="K13532" s="59"/>
    </row>
    <row r="13533" spans="1:11" ht="41.25" customHeight="1">
      <c r="A13533" s="18" t="s">
        <v>14022</v>
      </c>
      <c r="B13533" s="19"/>
      <c r="C13533" s="19"/>
      <c r="D13533" s="43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70"/>
      <c r="K13533" s="59"/>
    </row>
    <row r="13534" spans="1:11" ht="41.25" customHeight="1">
      <c r="A13534" s="18" t="s">
        <v>14023</v>
      </c>
      <c r="B13534" s="19"/>
      <c r="C13534" s="19"/>
      <c r="D13534" s="43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70"/>
      <c r="K13534" s="59"/>
    </row>
    <row r="13535" spans="1:11" ht="41.25" customHeight="1">
      <c r="A13535" s="18" t="s">
        <v>14024</v>
      </c>
      <c r="B13535" s="19"/>
      <c r="C13535" s="19"/>
      <c r="D13535" s="43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70"/>
      <c r="K13535" s="59"/>
    </row>
    <row r="13536" spans="1:11" ht="41.25" customHeight="1">
      <c r="A13536" s="18" t="s">
        <v>14025</v>
      </c>
      <c r="B13536" s="19"/>
      <c r="C13536" s="19"/>
      <c r="D13536" s="43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70"/>
      <c r="K13536" s="59"/>
    </row>
    <row r="13537" spans="1:11" ht="41.25" customHeight="1">
      <c r="A13537" s="18" t="s">
        <v>14026</v>
      </c>
      <c r="B13537" s="19"/>
      <c r="C13537" s="19"/>
      <c r="D13537" s="43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70"/>
      <c r="K13537" s="59"/>
    </row>
    <row r="13538" spans="1:11" ht="41.25" customHeight="1">
      <c r="A13538" s="18" t="s">
        <v>14027</v>
      </c>
      <c r="B13538" s="19"/>
      <c r="C13538" s="19"/>
      <c r="D13538" s="43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70"/>
      <c r="K13538" s="59"/>
    </row>
    <row r="13539" spans="1:11" ht="41.25" customHeight="1">
      <c r="A13539" s="18" t="s">
        <v>14028</v>
      </c>
      <c r="B13539" s="19"/>
      <c r="C13539" s="19"/>
      <c r="D13539" s="43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70"/>
      <c r="K13539" s="59"/>
    </row>
    <row r="13540" spans="1:11" ht="41.25" customHeight="1">
      <c r="A13540" s="18" t="s">
        <v>14029</v>
      </c>
      <c r="B13540" s="19"/>
      <c r="C13540" s="19"/>
      <c r="D13540" s="43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70"/>
      <c r="K13540" s="59"/>
    </row>
    <row r="13541" spans="1:11" ht="41.25" customHeight="1">
      <c r="A13541" s="18" t="s">
        <v>14030</v>
      </c>
      <c r="B13541" s="19"/>
      <c r="C13541" s="19"/>
      <c r="D13541" s="43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70"/>
      <c r="K13541" s="59"/>
    </row>
    <row r="13542" spans="1:11" ht="41.25" customHeight="1">
      <c r="A13542" s="18" t="s">
        <v>14031</v>
      </c>
      <c r="B13542" s="19"/>
      <c r="C13542" s="19"/>
      <c r="D13542" s="43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70"/>
      <c r="K13542" s="59"/>
    </row>
    <row r="13543" spans="1:11" ht="41.25" customHeight="1">
      <c r="A13543" s="18" t="s">
        <v>14032</v>
      </c>
      <c r="B13543" s="19"/>
      <c r="C13543" s="19"/>
      <c r="D13543" s="43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70"/>
      <c r="K13543" s="59"/>
    </row>
    <row r="13544" spans="1:11" ht="41.25" customHeight="1">
      <c r="A13544" s="18" t="s">
        <v>14033</v>
      </c>
      <c r="B13544" s="19"/>
      <c r="C13544" s="19"/>
      <c r="D13544" s="43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70"/>
      <c r="K13544" s="59"/>
    </row>
    <row r="13545" spans="1:11" ht="41.25" customHeight="1">
      <c r="A13545" s="18" t="s">
        <v>14034</v>
      </c>
      <c r="B13545" s="19"/>
      <c r="C13545" s="19"/>
      <c r="D13545" s="43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70"/>
      <c r="K13545" s="59"/>
    </row>
    <row r="13546" spans="1:11" ht="41.25" customHeight="1">
      <c r="A13546" s="18" t="s">
        <v>14035</v>
      </c>
      <c r="B13546" s="19"/>
      <c r="C13546" s="19"/>
      <c r="D13546" s="43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70"/>
      <c r="K13546" s="59"/>
    </row>
    <row r="13547" spans="1:11" ht="41.25" customHeight="1">
      <c r="A13547" s="18" t="s">
        <v>14036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14037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14038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14039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14040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14041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14042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14043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14044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14045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14046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14047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14048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14049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14050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14051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14052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14053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14054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14055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14056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14057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14058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14059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14060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14061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14062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14063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14064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14065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14066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14067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14068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14069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14070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14071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14072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14073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14074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14075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14076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14077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14078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14079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14080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14081</v>
      </c>
      <c r="B13592" s="19"/>
      <c r="C13592" s="19"/>
      <c r="D13592" s="43"/>
      <c r="E13592" s="19"/>
      <c r="F13592" s="21"/>
      <c r="G13592" s="19"/>
      <c r="H13592" s="25">
        <f t="shared" ref="H13592:H13655" si="663">IF(RIGHT(G13592,1)="M", LEFT(G13592,LEN(G13592)-1), G13592)</f>
        <v>0</v>
      </c>
      <c r="I13592" s="25" t="str">
        <f t="shared" ref="I13592:I13655" si="664">IF(RIGHT(G13592,1)="M","M","Non-M")</f>
        <v>Non-M</v>
      </c>
      <c r="J13592" s="70"/>
      <c r="K13592" s="59"/>
    </row>
    <row r="13593" spans="1:11" ht="41.25" customHeight="1">
      <c r="A13593" s="18" t="s">
        <v>14082</v>
      </c>
      <c r="B13593" s="19"/>
      <c r="C13593" s="19"/>
      <c r="D13593" s="43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70"/>
      <c r="K13593" s="59"/>
    </row>
    <row r="13594" spans="1:11" ht="41.25" customHeight="1">
      <c r="A13594" s="18" t="s">
        <v>14083</v>
      </c>
      <c r="B13594" s="19"/>
      <c r="C13594" s="19"/>
      <c r="D13594" s="43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70"/>
      <c r="K13594" s="59"/>
    </row>
    <row r="13595" spans="1:11" ht="41.25" customHeight="1">
      <c r="A13595" s="18" t="s">
        <v>14084</v>
      </c>
      <c r="B13595" s="19"/>
      <c r="C13595" s="19"/>
      <c r="D13595" s="43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70"/>
      <c r="K13595" s="59"/>
    </row>
    <row r="13596" spans="1:11" ht="41.25" customHeight="1">
      <c r="A13596" s="18" t="s">
        <v>14085</v>
      </c>
      <c r="B13596" s="19"/>
      <c r="C13596" s="19"/>
      <c r="D13596" s="43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70"/>
      <c r="K13596" s="59"/>
    </row>
    <row r="13597" spans="1:11" ht="41.25" customHeight="1">
      <c r="A13597" s="18" t="s">
        <v>14086</v>
      </c>
      <c r="B13597" s="19"/>
      <c r="C13597" s="19"/>
      <c r="D13597" s="43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70"/>
      <c r="K13597" s="59"/>
    </row>
    <row r="13598" spans="1:11" ht="41.25" customHeight="1">
      <c r="A13598" s="18" t="s">
        <v>14087</v>
      </c>
      <c r="B13598" s="19"/>
      <c r="C13598" s="19"/>
      <c r="D13598" s="43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70"/>
      <c r="K13598" s="59"/>
    </row>
    <row r="13599" spans="1:11" ht="41.25" customHeight="1">
      <c r="A13599" s="18" t="s">
        <v>14088</v>
      </c>
      <c r="B13599" s="19"/>
      <c r="C13599" s="19"/>
      <c r="D13599" s="43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70"/>
      <c r="K13599" s="59"/>
    </row>
    <row r="13600" spans="1:11" ht="41.25" customHeight="1">
      <c r="A13600" s="18" t="s">
        <v>14089</v>
      </c>
      <c r="B13600" s="19"/>
      <c r="C13600" s="19"/>
      <c r="D13600" s="43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70"/>
      <c r="K13600" s="59"/>
    </row>
    <row r="13601" spans="1:11" ht="41.25" customHeight="1">
      <c r="A13601" s="18" t="s">
        <v>14090</v>
      </c>
      <c r="B13601" s="19"/>
      <c r="C13601" s="19"/>
      <c r="D13601" s="43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70"/>
      <c r="K13601" s="59"/>
    </row>
    <row r="13602" spans="1:11" ht="41.25" customHeight="1">
      <c r="A13602" s="18" t="s">
        <v>14091</v>
      </c>
      <c r="B13602" s="19"/>
      <c r="C13602" s="19"/>
      <c r="D13602" s="43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70"/>
      <c r="K13602" s="59"/>
    </row>
    <row r="13603" spans="1:11" ht="41.25" customHeight="1">
      <c r="A13603" s="18" t="s">
        <v>14092</v>
      </c>
      <c r="B13603" s="19"/>
      <c r="C13603" s="19"/>
      <c r="D13603" s="43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70"/>
      <c r="K13603" s="59"/>
    </row>
    <row r="13604" spans="1:11" ht="41.25" customHeight="1">
      <c r="A13604" s="18" t="s">
        <v>14093</v>
      </c>
      <c r="B13604" s="19"/>
      <c r="C13604" s="19"/>
      <c r="D13604" s="43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70"/>
      <c r="K13604" s="59"/>
    </row>
    <row r="13605" spans="1:11" ht="41.25" customHeight="1">
      <c r="A13605" s="18" t="s">
        <v>14094</v>
      </c>
      <c r="B13605" s="19"/>
      <c r="C13605" s="19"/>
      <c r="D13605" s="43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70"/>
      <c r="K13605" s="59"/>
    </row>
    <row r="13606" spans="1:11" ht="41.25" customHeight="1">
      <c r="A13606" s="18" t="s">
        <v>14095</v>
      </c>
      <c r="B13606" s="19"/>
      <c r="C13606" s="19"/>
      <c r="D13606" s="43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70"/>
      <c r="K13606" s="59"/>
    </row>
    <row r="13607" spans="1:11" ht="41.25" customHeight="1">
      <c r="A13607" s="18" t="s">
        <v>14096</v>
      </c>
      <c r="B13607" s="19"/>
      <c r="C13607" s="19"/>
      <c r="D13607" s="43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70"/>
      <c r="K13607" s="59"/>
    </row>
    <row r="13608" spans="1:11" ht="41.25" customHeight="1">
      <c r="A13608" s="18" t="s">
        <v>14097</v>
      </c>
      <c r="B13608" s="19"/>
      <c r="C13608" s="19"/>
      <c r="D13608" s="43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70"/>
      <c r="K13608" s="59"/>
    </row>
    <row r="13609" spans="1:11" ht="41.25" customHeight="1">
      <c r="A13609" s="18" t="s">
        <v>14098</v>
      </c>
      <c r="B13609" s="19"/>
      <c r="C13609" s="19"/>
      <c r="D13609" s="43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70"/>
      <c r="K13609" s="59"/>
    </row>
    <row r="13610" spans="1:11" ht="41.25" customHeight="1">
      <c r="A13610" s="18" t="s">
        <v>14099</v>
      </c>
      <c r="B13610" s="19"/>
      <c r="C13610" s="19"/>
      <c r="D13610" s="43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70"/>
      <c r="K13610" s="59"/>
    </row>
    <row r="13611" spans="1:11" ht="41.25" customHeight="1">
      <c r="A13611" s="18" t="s">
        <v>14100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14101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14102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14103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14104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14105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14106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14107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14108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14109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14110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14111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14112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14113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14114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14115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14116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14117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14118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14119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14120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14121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14122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14123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14124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14125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14126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14127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14128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14129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14130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14131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14132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14133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14134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14135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14136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14137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14138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14139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14140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14141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14142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14143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14144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14145</v>
      </c>
      <c r="B13656" s="19"/>
      <c r="C13656" s="19"/>
      <c r="D13656" s="43"/>
      <c r="E13656" s="19"/>
      <c r="F13656" s="21"/>
      <c r="G13656" s="19"/>
      <c r="H13656" s="25">
        <f t="shared" ref="H13656:H13719" si="665">IF(RIGHT(G13656,1)="M", LEFT(G13656,LEN(G13656)-1), G13656)</f>
        <v>0</v>
      </c>
      <c r="I13656" s="25" t="str">
        <f t="shared" ref="I13656:I13719" si="666">IF(RIGHT(G13656,1)="M","M","Non-M")</f>
        <v>Non-M</v>
      </c>
      <c r="J13656" s="70"/>
      <c r="K13656" s="59"/>
    </row>
    <row r="13657" spans="1:11" ht="41.25" customHeight="1">
      <c r="A13657" s="18" t="s">
        <v>14146</v>
      </c>
      <c r="B13657" s="19"/>
      <c r="C13657" s="19"/>
      <c r="D13657" s="43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70"/>
      <c r="K13657" s="59"/>
    </row>
    <row r="13658" spans="1:11" ht="41.25" customHeight="1">
      <c r="A13658" s="18" t="s">
        <v>14147</v>
      </c>
      <c r="B13658" s="19"/>
      <c r="C13658" s="19"/>
      <c r="D13658" s="43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70"/>
      <c r="K13658" s="59"/>
    </row>
    <row r="13659" spans="1:11" ht="41.25" customHeight="1">
      <c r="A13659" s="18" t="s">
        <v>14148</v>
      </c>
      <c r="B13659" s="19"/>
      <c r="C13659" s="19"/>
      <c r="D13659" s="43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70"/>
      <c r="K13659" s="59"/>
    </row>
    <row r="13660" spans="1:11" ht="41.25" customHeight="1">
      <c r="A13660" s="18" t="s">
        <v>14149</v>
      </c>
      <c r="B13660" s="19"/>
      <c r="C13660" s="19"/>
      <c r="D13660" s="43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70"/>
      <c r="K13660" s="59"/>
    </row>
    <row r="13661" spans="1:11" ht="41.25" customHeight="1">
      <c r="A13661" s="18" t="s">
        <v>14150</v>
      </c>
      <c r="B13661" s="19"/>
      <c r="C13661" s="19"/>
      <c r="D13661" s="43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70"/>
      <c r="K13661" s="59"/>
    </row>
    <row r="13662" spans="1:11" ht="41.25" customHeight="1">
      <c r="A13662" s="18" t="s">
        <v>14151</v>
      </c>
      <c r="B13662" s="19"/>
      <c r="C13662" s="19"/>
      <c r="D13662" s="43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70"/>
      <c r="K13662" s="59"/>
    </row>
    <row r="13663" spans="1:11" ht="41.25" customHeight="1">
      <c r="A13663" s="18" t="s">
        <v>14152</v>
      </c>
      <c r="B13663" s="19"/>
      <c r="C13663" s="19"/>
      <c r="D13663" s="43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70"/>
      <c r="K13663" s="59"/>
    </row>
    <row r="13664" spans="1:11" ht="41.25" customHeight="1">
      <c r="A13664" s="18" t="s">
        <v>14153</v>
      </c>
      <c r="B13664" s="19"/>
      <c r="C13664" s="19"/>
      <c r="D13664" s="43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70"/>
      <c r="K13664" s="59"/>
    </row>
    <row r="13665" spans="1:11" ht="41.25" customHeight="1">
      <c r="A13665" s="18" t="s">
        <v>14154</v>
      </c>
      <c r="B13665" s="19"/>
      <c r="C13665" s="19"/>
      <c r="D13665" s="43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70"/>
      <c r="K13665" s="59"/>
    </row>
    <row r="13666" spans="1:11" ht="41.25" customHeight="1">
      <c r="A13666" s="18" t="s">
        <v>14155</v>
      </c>
      <c r="B13666" s="19"/>
      <c r="C13666" s="19"/>
      <c r="D13666" s="43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70"/>
      <c r="K13666" s="59"/>
    </row>
    <row r="13667" spans="1:11" ht="41.25" customHeight="1">
      <c r="A13667" s="18" t="s">
        <v>14156</v>
      </c>
      <c r="B13667" s="19"/>
      <c r="C13667" s="19"/>
      <c r="D13667" s="43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70"/>
      <c r="K13667" s="59"/>
    </row>
    <row r="13668" spans="1:11" ht="41.25" customHeight="1">
      <c r="A13668" s="18" t="s">
        <v>14157</v>
      </c>
      <c r="B13668" s="19"/>
      <c r="C13668" s="19"/>
      <c r="D13668" s="43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70"/>
      <c r="K13668" s="59"/>
    </row>
    <row r="13669" spans="1:11" ht="41.25" customHeight="1">
      <c r="A13669" s="18" t="s">
        <v>14158</v>
      </c>
      <c r="B13669" s="19"/>
      <c r="C13669" s="19"/>
      <c r="D13669" s="43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70"/>
      <c r="K13669" s="59"/>
    </row>
    <row r="13670" spans="1:11" ht="41.25" customHeight="1">
      <c r="A13670" s="18" t="s">
        <v>14159</v>
      </c>
      <c r="B13670" s="19"/>
      <c r="C13670" s="19"/>
      <c r="D13670" s="43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70"/>
      <c r="K13670" s="59"/>
    </row>
    <row r="13671" spans="1:11" ht="41.25" customHeight="1">
      <c r="A13671" s="18" t="s">
        <v>14160</v>
      </c>
      <c r="B13671" s="19"/>
      <c r="C13671" s="19"/>
      <c r="D13671" s="43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70"/>
      <c r="K13671" s="59"/>
    </row>
    <row r="13672" spans="1:11" ht="41.25" customHeight="1">
      <c r="A13672" s="18" t="s">
        <v>14161</v>
      </c>
      <c r="B13672" s="19"/>
      <c r="C13672" s="19"/>
      <c r="D13672" s="43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70"/>
      <c r="K13672" s="59"/>
    </row>
    <row r="13673" spans="1:11" ht="41.25" customHeight="1">
      <c r="A13673" s="18" t="s">
        <v>14162</v>
      </c>
      <c r="B13673" s="19"/>
      <c r="C13673" s="19"/>
      <c r="D13673" s="43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70"/>
      <c r="K13673" s="59"/>
    </row>
    <row r="13674" spans="1:11" ht="41.25" customHeight="1">
      <c r="A13674" s="18" t="s">
        <v>14163</v>
      </c>
      <c r="B13674" s="19"/>
      <c r="C13674" s="19"/>
      <c r="D13674" s="43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70"/>
      <c r="K13674" s="59"/>
    </row>
    <row r="13675" spans="1:11" ht="41.25" customHeight="1">
      <c r="A13675" s="18" t="s">
        <v>14164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14165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14166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14167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14168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14169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14170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14171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14172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14173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14174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14175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14176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14177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14178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14179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14180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14181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14182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14183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14184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14185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14186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14187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14188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14189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14190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14191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14192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14193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14194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14195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14196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14197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14198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14199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14200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14201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14202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14203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14204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14205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14206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14207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14208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14209</v>
      </c>
      <c r="B13720" s="19"/>
      <c r="C13720" s="19"/>
      <c r="D13720" s="43"/>
      <c r="E13720" s="19"/>
      <c r="F13720" s="21"/>
      <c r="G13720" s="19"/>
      <c r="H13720" s="25">
        <f t="shared" ref="H13720:H13783" si="667">IF(RIGHT(G13720,1)="M", LEFT(G13720,LEN(G13720)-1), G13720)</f>
        <v>0</v>
      </c>
      <c r="I13720" s="25" t="str">
        <f t="shared" ref="I13720:I13783" si="668">IF(RIGHT(G13720,1)="M","M","Non-M")</f>
        <v>Non-M</v>
      </c>
      <c r="J13720" s="70"/>
      <c r="K13720" s="59"/>
    </row>
    <row r="13721" spans="1:11" ht="41.25" customHeight="1">
      <c r="A13721" s="18" t="s">
        <v>14210</v>
      </c>
      <c r="B13721" s="19"/>
      <c r="C13721" s="19"/>
      <c r="D13721" s="43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70"/>
      <c r="K13721" s="59"/>
    </row>
    <row r="13722" spans="1:11" ht="41.25" customHeight="1">
      <c r="A13722" s="18" t="s">
        <v>14211</v>
      </c>
      <c r="B13722" s="19"/>
      <c r="C13722" s="19"/>
      <c r="D13722" s="43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70"/>
      <c r="K13722" s="59"/>
    </row>
    <row r="13723" spans="1:11" ht="41.25" customHeight="1">
      <c r="A13723" s="18" t="s">
        <v>14212</v>
      </c>
      <c r="B13723" s="19"/>
      <c r="C13723" s="19"/>
      <c r="D13723" s="43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70"/>
      <c r="K13723" s="59"/>
    </row>
    <row r="13724" spans="1:11" ht="41.25" customHeight="1">
      <c r="A13724" s="18" t="s">
        <v>14213</v>
      </c>
      <c r="B13724" s="19"/>
      <c r="C13724" s="19"/>
      <c r="D13724" s="43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70"/>
      <c r="K13724" s="59"/>
    </row>
    <row r="13725" spans="1:11" ht="41.25" customHeight="1">
      <c r="A13725" s="18" t="s">
        <v>14214</v>
      </c>
      <c r="B13725" s="19"/>
      <c r="C13725" s="19"/>
      <c r="D13725" s="43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70"/>
      <c r="K13725" s="59"/>
    </row>
    <row r="13726" spans="1:11" ht="41.25" customHeight="1">
      <c r="A13726" s="18" t="s">
        <v>14215</v>
      </c>
      <c r="B13726" s="19"/>
      <c r="C13726" s="19"/>
      <c r="D13726" s="43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70"/>
      <c r="K13726" s="59"/>
    </row>
    <row r="13727" spans="1:11" ht="41.25" customHeight="1">
      <c r="A13727" s="18" t="s">
        <v>14216</v>
      </c>
      <c r="B13727" s="19"/>
      <c r="C13727" s="19"/>
      <c r="D13727" s="43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70"/>
      <c r="K13727" s="59"/>
    </row>
    <row r="13728" spans="1:11" ht="41.25" customHeight="1">
      <c r="A13728" s="18" t="s">
        <v>14217</v>
      </c>
      <c r="B13728" s="19"/>
      <c r="C13728" s="19"/>
      <c r="D13728" s="43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70"/>
      <c r="K13728" s="59"/>
    </row>
    <row r="13729" spans="1:11" ht="41.25" customHeight="1">
      <c r="A13729" s="18" t="s">
        <v>14218</v>
      </c>
      <c r="B13729" s="19"/>
      <c r="C13729" s="19"/>
      <c r="D13729" s="43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70"/>
      <c r="K13729" s="59"/>
    </row>
    <row r="13730" spans="1:11" ht="41.25" customHeight="1">
      <c r="A13730" s="18" t="s">
        <v>14219</v>
      </c>
      <c r="B13730" s="19"/>
      <c r="C13730" s="19"/>
      <c r="D13730" s="43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70"/>
      <c r="K13730" s="59"/>
    </row>
    <row r="13731" spans="1:11" ht="41.25" customHeight="1">
      <c r="A13731" s="18" t="s">
        <v>14220</v>
      </c>
      <c r="B13731" s="19"/>
      <c r="C13731" s="19"/>
      <c r="D13731" s="43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70"/>
      <c r="K13731" s="59"/>
    </row>
    <row r="13732" spans="1:11" ht="41.25" customHeight="1">
      <c r="A13732" s="18" t="s">
        <v>14221</v>
      </c>
      <c r="B13732" s="19"/>
      <c r="C13732" s="19"/>
      <c r="D13732" s="43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70"/>
      <c r="K13732" s="59"/>
    </row>
    <row r="13733" spans="1:11" ht="41.25" customHeight="1">
      <c r="A13733" s="18" t="s">
        <v>14222</v>
      </c>
      <c r="B13733" s="19"/>
      <c r="C13733" s="19"/>
      <c r="D13733" s="43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70"/>
      <c r="K13733" s="59"/>
    </row>
    <row r="13734" spans="1:11" ht="41.25" customHeight="1">
      <c r="A13734" s="18" t="s">
        <v>14223</v>
      </c>
      <c r="B13734" s="19"/>
      <c r="C13734" s="19"/>
      <c r="D13734" s="43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70"/>
      <c r="K13734" s="59"/>
    </row>
    <row r="13735" spans="1:11" ht="41.25" customHeight="1">
      <c r="A13735" s="18" t="s">
        <v>14224</v>
      </c>
      <c r="B13735" s="19"/>
      <c r="C13735" s="19"/>
      <c r="D13735" s="43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70"/>
      <c r="K13735" s="59"/>
    </row>
    <row r="13736" spans="1:11" ht="41.25" customHeight="1">
      <c r="A13736" s="18" t="s">
        <v>14225</v>
      </c>
      <c r="B13736" s="19"/>
      <c r="C13736" s="19"/>
      <c r="D13736" s="43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70"/>
      <c r="K13736" s="59"/>
    </row>
    <row r="13737" spans="1:11" ht="41.25" customHeight="1">
      <c r="A13737" s="18" t="s">
        <v>14226</v>
      </c>
      <c r="B13737" s="19"/>
      <c r="C13737" s="19"/>
      <c r="D13737" s="43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70"/>
      <c r="K13737" s="59"/>
    </row>
    <row r="13738" spans="1:11" ht="41.25" customHeight="1">
      <c r="A13738" s="18" t="s">
        <v>14227</v>
      </c>
      <c r="B13738" s="19"/>
      <c r="C13738" s="19"/>
      <c r="D13738" s="43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70"/>
      <c r="K13738" s="59"/>
    </row>
    <row r="13739" spans="1:11" ht="41.25" customHeight="1">
      <c r="A13739" s="18" t="s">
        <v>14228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14229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14230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14231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14232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14233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14234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14235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14236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14237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14238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14239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14240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14241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14242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14243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14244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14245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14246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14247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14248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14249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14250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14251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14252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14253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14254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14255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14256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14257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14258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14259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14260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14261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14262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14263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14264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14265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14266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14267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14268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14269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14270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14271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14272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14273</v>
      </c>
      <c r="B13784" s="19"/>
      <c r="C13784" s="19"/>
      <c r="D13784" s="43"/>
      <c r="E13784" s="19"/>
      <c r="F13784" s="21"/>
      <c r="G13784" s="19"/>
      <c r="H13784" s="25">
        <f t="shared" ref="H13784:H13847" si="669">IF(RIGHT(G13784,1)="M", LEFT(G13784,LEN(G13784)-1), G13784)</f>
        <v>0</v>
      </c>
      <c r="I13784" s="25" t="str">
        <f t="shared" ref="I13784:I13847" si="670">IF(RIGHT(G13784,1)="M","M","Non-M")</f>
        <v>Non-M</v>
      </c>
      <c r="J13784" s="70"/>
      <c r="K13784" s="59"/>
    </row>
    <row r="13785" spans="1:11" ht="41.25" customHeight="1">
      <c r="A13785" s="18" t="s">
        <v>14274</v>
      </c>
      <c r="B13785" s="19"/>
      <c r="C13785" s="19"/>
      <c r="D13785" s="43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70"/>
      <c r="K13785" s="59"/>
    </row>
    <row r="13786" spans="1:11" ht="41.25" customHeight="1">
      <c r="A13786" s="18" t="s">
        <v>14275</v>
      </c>
      <c r="B13786" s="19"/>
      <c r="C13786" s="19"/>
      <c r="D13786" s="43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70"/>
      <c r="K13786" s="59"/>
    </row>
    <row r="13787" spans="1:11" ht="41.25" customHeight="1">
      <c r="A13787" s="18" t="s">
        <v>14276</v>
      </c>
      <c r="B13787" s="19"/>
      <c r="C13787" s="19"/>
      <c r="D13787" s="43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70"/>
      <c r="K13787" s="59"/>
    </row>
    <row r="13788" spans="1:11" ht="41.25" customHeight="1">
      <c r="A13788" s="18" t="s">
        <v>14277</v>
      </c>
      <c r="B13788" s="19"/>
      <c r="C13788" s="19"/>
      <c r="D13788" s="43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70"/>
      <c r="K13788" s="59"/>
    </row>
    <row r="13789" spans="1:11" ht="41.25" customHeight="1">
      <c r="A13789" s="18" t="s">
        <v>14278</v>
      </c>
      <c r="B13789" s="19"/>
      <c r="C13789" s="19"/>
      <c r="D13789" s="43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70"/>
      <c r="K13789" s="59"/>
    </row>
    <row r="13790" spans="1:11" ht="41.25" customHeight="1">
      <c r="A13790" s="18" t="s">
        <v>14279</v>
      </c>
      <c r="B13790" s="19"/>
      <c r="C13790" s="19"/>
      <c r="D13790" s="43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70"/>
      <c r="K13790" s="59"/>
    </row>
    <row r="13791" spans="1:11" ht="41.25" customHeight="1">
      <c r="A13791" s="18" t="s">
        <v>14280</v>
      </c>
      <c r="B13791" s="19"/>
      <c r="C13791" s="19"/>
      <c r="D13791" s="43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70"/>
      <c r="K13791" s="59"/>
    </row>
    <row r="13792" spans="1:11" ht="41.25" customHeight="1">
      <c r="A13792" s="18" t="s">
        <v>14281</v>
      </c>
      <c r="B13792" s="19"/>
      <c r="C13792" s="19"/>
      <c r="D13792" s="43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70"/>
      <c r="K13792" s="59"/>
    </row>
    <row r="13793" spans="1:11" ht="41.25" customHeight="1">
      <c r="A13793" s="18" t="s">
        <v>14282</v>
      </c>
      <c r="B13793" s="19"/>
      <c r="C13793" s="19"/>
      <c r="D13793" s="43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70"/>
      <c r="K13793" s="59"/>
    </row>
    <row r="13794" spans="1:11" ht="41.25" customHeight="1">
      <c r="A13794" s="18" t="s">
        <v>14283</v>
      </c>
      <c r="B13794" s="19"/>
      <c r="C13794" s="19"/>
      <c r="D13794" s="43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70"/>
      <c r="K13794" s="59"/>
    </row>
    <row r="13795" spans="1:11" ht="41.25" customHeight="1">
      <c r="A13795" s="18" t="s">
        <v>14284</v>
      </c>
      <c r="B13795" s="19"/>
      <c r="C13795" s="19"/>
      <c r="D13795" s="43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70"/>
      <c r="K13795" s="59"/>
    </row>
    <row r="13796" spans="1:11" ht="41.25" customHeight="1">
      <c r="A13796" s="18" t="s">
        <v>14285</v>
      </c>
      <c r="B13796" s="19"/>
      <c r="C13796" s="19"/>
      <c r="D13796" s="43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70"/>
      <c r="K13796" s="59"/>
    </row>
    <row r="13797" spans="1:11" ht="41.25" customHeight="1">
      <c r="A13797" s="18" t="s">
        <v>14286</v>
      </c>
      <c r="B13797" s="19"/>
      <c r="C13797" s="19"/>
      <c r="D13797" s="43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70"/>
      <c r="K13797" s="59"/>
    </row>
    <row r="13798" spans="1:11" ht="41.25" customHeight="1">
      <c r="A13798" s="18" t="s">
        <v>14287</v>
      </c>
      <c r="B13798" s="19"/>
      <c r="C13798" s="19"/>
      <c r="D13798" s="43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70"/>
      <c r="K13798" s="59"/>
    </row>
    <row r="13799" spans="1:11" ht="41.25" customHeight="1">
      <c r="A13799" s="18" t="s">
        <v>14288</v>
      </c>
      <c r="B13799" s="19"/>
      <c r="C13799" s="19"/>
      <c r="D13799" s="43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70"/>
      <c r="K13799" s="59"/>
    </row>
    <row r="13800" spans="1:11" ht="41.25" customHeight="1">
      <c r="A13800" s="18" t="s">
        <v>14289</v>
      </c>
      <c r="B13800" s="19"/>
      <c r="C13800" s="19"/>
      <c r="D13800" s="43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70"/>
      <c r="K13800" s="59"/>
    </row>
    <row r="13801" spans="1:11" ht="41.25" customHeight="1">
      <c r="A13801" s="18" t="s">
        <v>14290</v>
      </c>
      <c r="B13801" s="19"/>
      <c r="C13801" s="19"/>
      <c r="D13801" s="43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70"/>
      <c r="K13801" s="59"/>
    </row>
    <row r="13802" spans="1:11" ht="41.25" customHeight="1">
      <c r="A13802" s="18" t="s">
        <v>14291</v>
      </c>
      <c r="B13802" s="19"/>
      <c r="C13802" s="19"/>
      <c r="D13802" s="43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70"/>
      <c r="K13802" s="59"/>
    </row>
    <row r="13803" spans="1:11" ht="41.25" customHeight="1">
      <c r="A13803" s="18" t="s">
        <v>14292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14293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14294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14295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14296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14297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14298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14299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14300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14301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14302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14303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14304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14305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14306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14307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14308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14309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14310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14311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14312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14313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14314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14315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14316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14317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14318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14319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14320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14321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14322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14323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14324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14325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14326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14327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14328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14329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14330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14331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14332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14333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14334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14335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14336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14337</v>
      </c>
      <c r="B13848" s="19"/>
      <c r="C13848" s="19"/>
      <c r="D13848" s="43"/>
      <c r="E13848" s="19"/>
      <c r="F13848" s="21"/>
      <c r="G13848" s="19"/>
      <c r="H13848" s="25">
        <f t="shared" ref="H13848:H13911" si="671">IF(RIGHT(G13848,1)="M", LEFT(G13848,LEN(G13848)-1), G13848)</f>
        <v>0</v>
      </c>
      <c r="I13848" s="25" t="str">
        <f t="shared" ref="I13848:I13911" si="672">IF(RIGHT(G13848,1)="M","M","Non-M")</f>
        <v>Non-M</v>
      </c>
      <c r="J13848" s="70"/>
      <c r="K13848" s="59"/>
    </row>
    <row r="13849" spans="1:11" ht="41.25" customHeight="1">
      <c r="A13849" s="18" t="s">
        <v>14338</v>
      </c>
      <c r="B13849" s="19"/>
      <c r="C13849" s="19"/>
      <c r="D13849" s="43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70"/>
      <c r="K13849" s="59"/>
    </row>
    <row r="13850" spans="1:11" ht="41.25" customHeight="1">
      <c r="A13850" s="18" t="s">
        <v>14339</v>
      </c>
      <c r="B13850" s="19"/>
      <c r="C13850" s="19"/>
      <c r="D13850" s="43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70"/>
      <c r="K13850" s="59"/>
    </row>
    <row r="13851" spans="1:11" ht="41.25" customHeight="1">
      <c r="A13851" s="18" t="s">
        <v>14340</v>
      </c>
      <c r="B13851" s="19"/>
      <c r="C13851" s="19"/>
      <c r="D13851" s="43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70"/>
      <c r="K13851" s="59"/>
    </row>
    <row r="13852" spans="1:11" ht="41.25" customHeight="1">
      <c r="A13852" s="18" t="s">
        <v>14341</v>
      </c>
      <c r="B13852" s="19"/>
      <c r="C13852" s="19"/>
      <c r="D13852" s="43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70"/>
      <c r="K13852" s="59"/>
    </row>
    <row r="13853" spans="1:11" ht="41.25" customHeight="1">
      <c r="A13853" s="18" t="s">
        <v>14342</v>
      </c>
      <c r="B13853" s="19"/>
      <c r="C13853" s="19"/>
      <c r="D13853" s="43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70"/>
      <c r="K13853" s="59"/>
    </row>
    <row r="13854" spans="1:11" ht="41.25" customHeight="1">
      <c r="A13854" s="18" t="s">
        <v>14343</v>
      </c>
      <c r="B13854" s="19"/>
      <c r="C13854" s="19"/>
      <c r="D13854" s="43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70"/>
      <c r="K13854" s="59"/>
    </row>
    <row r="13855" spans="1:11" ht="41.25" customHeight="1">
      <c r="A13855" s="18" t="s">
        <v>14344</v>
      </c>
      <c r="B13855" s="19"/>
      <c r="C13855" s="19"/>
      <c r="D13855" s="43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70"/>
      <c r="K13855" s="59"/>
    </row>
    <row r="13856" spans="1:11" ht="41.25" customHeight="1">
      <c r="A13856" s="18" t="s">
        <v>14345</v>
      </c>
      <c r="B13856" s="19"/>
      <c r="C13856" s="19"/>
      <c r="D13856" s="43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70"/>
      <c r="K13856" s="59"/>
    </row>
    <row r="13857" spans="1:11" ht="41.25" customHeight="1">
      <c r="A13857" s="18" t="s">
        <v>14346</v>
      </c>
      <c r="B13857" s="19"/>
      <c r="C13857" s="19"/>
      <c r="D13857" s="43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70"/>
      <c r="K13857" s="59"/>
    </row>
    <row r="13858" spans="1:11" ht="41.25" customHeight="1">
      <c r="A13858" s="18" t="s">
        <v>14347</v>
      </c>
      <c r="B13858" s="19"/>
      <c r="C13858" s="19"/>
      <c r="D13858" s="43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70"/>
      <c r="K13858" s="59"/>
    </row>
    <row r="13859" spans="1:11" ht="41.25" customHeight="1">
      <c r="A13859" s="18" t="s">
        <v>14348</v>
      </c>
      <c r="B13859" s="19"/>
      <c r="C13859" s="19"/>
      <c r="D13859" s="43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70"/>
      <c r="K13859" s="59"/>
    </row>
    <row r="13860" spans="1:11" ht="41.25" customHeight="1">
      <c r="A13860" s="18" t="s">
        <v>14349</v>
      </c>
      <c r="B13860" s="19"/>
      <c r="C13860" s="19"/>
      <c r="D13860" s="43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70"/>
      <c r="K13860" s="59"/>
    </row>
    <row r="13861" spans="1:11" ht="41.25" customHeight="1">
      <c r="A13861" s="18" t="s">
        <v>14350</v>
      </c>
      <c r="B13861" s="19"/>
      <c r="C13861" s="19"/>
      <c r="D13861" s="43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70"/>
      <c r="K13861" s="59"/>
    </row>
    <row r="13862" spans="1:11" ht="41.25" customHeight="1">
      <c r="A13862" s="18" t="s">
        <v>14351</v>
      </c>
      <c r="B13862" s="19"/>
      <c r="C13862" s="19"/>
      <c r="D13862" s="43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70"/>
      <c r="K13862" s="59"/>
    </row>
    <row r="13863" spans="1:11" ht="41.25" customHeight="1">
      <c r="A13863" s="18" t="s">
        <v>14352</v>
      </c>
      <c r="B13863" s="19"/>
      <c r="C13863" s="19"/>
      <c r="D13863" s="43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70"/>
      <c r="K13863" s="59"/>
    </row>
    <row r="13864" spans="1:11" ht="41.25" customHeight="1">
      <c r="A13864" s="18" t="s">
        <v>14353</v>
      </c>
      <c r="B13864" s="19"/>
      <c r="C13864" s="19"/>
      <c r="D13864" s="43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70"/>
      <c r="K13864" s="59"/>
    </row>
    <row r="13865" spans="1:11" ht="41.25" customHeight="1">
      <c r="A13865" s="18" t="s">
        <v>14354</v>
      </c>
      <c r="B13865" s="19"/>
      <c r="C13865" s="19"/>
      <c r="D13865" s="43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70"/>
      <c r="K13865" s="59"/>
    </row>
    <row r="13866" spans="1:11" ht="41.25" customHeight="1">
      <c r="A13866" s="18" t="s">
        <v>14355</v>
      </c>
      <c r="B13866" s="19"/>
      <c r="C13866" s="19"/>
      <c r="D13866" s="43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70"/>
      <c r="K13866" s="59"/>
    </row>
    <row r="13867" spans="1:11" ht="41.25" customHeight="1">
      <c r="A13867" s="18" t="s">
        <v>14356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14357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14358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14359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14360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14361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14362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14363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14364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14365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14366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14367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14368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14369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14370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14371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14372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14373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14374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14375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14376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14377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14378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14379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14380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14381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14382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14383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14384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14385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14386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14387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14388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14389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14390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14391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14392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14393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14394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14395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14396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14397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14398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14399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14400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14401</v>
      </c>
      <c r="B13912" s="19"/>
      <c r="C13912" s="19"/>
      <c r="D13912" s="43"/>
      <c r="E13912" s="19"/>
      <c r="F13912" s="21"/>
      <c r="G13912" s="19"/>
      <c r="H13912" s="25">
        <f t="shared" ref="H13912:H13975" si="673">IF(RIGHT(G13912,1)="M", LEFT(G13912,LEN(G13912)-1), G13912)</f>
        <v>0</v>
      </c>
      <c r="I13912" s="25" t="str">
        <f t="shared" ref="I13912:I13975" si="674">IF(RIGHT(G13912,1)="M","M","Non-M")</f>
        <v>Non-M</v>
      </c>
      <c r="J13912" s="70"/>
      <c r="K13912" s="59"/>
    </row>
    <row r="13913" spans="1:11" ht="41.25" customHeight="1">
      <c r="A13913" s="18" t="s">
        <v>14402</v>
      </c>
      <c r="B13913" s="19"/>
      <c r="C13913" s="19"/>
      <c r="D13913" s="43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70"/>
      <c r="K13913" s="59"/>
    </row>
    <row r="13914" spans="1:11" ht="41.25" customHeight="1">
      <c r="A13914" s="18" t="s">
        <v>14403</v>
      </c>
      <c r="B13914" s="19"/>
      <c r="C13914" s="19"/>
      <c r="D13914" s="43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70"/>
      <c r="K13914" s="59"/>
    </row>
    <row r="13915" spans="1:11" ht="41.25" customHeight="1">
      <c r="A13915" s="18" t="s">
        <v>14404</v>
      </c>
      <c r="B13915" s="19"/>
      <c r="C13915" s="19"/>
      <c r="D13915" s="43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70"/>
      <c r="K13915" s="59"/>
    </row>
    <row r="13916" spans="1:11" ht="41.25" customHeight="1">
      <c r="A13916" s="18" t="s">
        <v>14405</v>
      </c>
      <c r="B13916" s="19"/>
      <c r="C13916" s="19"/>
      <c r="D13916" s="43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70"/>
      <c r="K13916" s="59"/>
    </row>
    <row r="13917" spans="1:11" ht="41.25" customHeight="1">
      <c r="A13917" s="18" t="s">
        <v>14406</v>
      </c>
      <c r="B13917" s="19"/>
      <c r="C13917" s="19"/>
      <c r="D13917" s="43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70"/>
      <c r="K13917" s="59"/>
    </row>
    <row r="13918" spans="1:11" ht="41.25" customHeight="1">
      <c r="A13918" s="18" t="s">
        <v>14407</v>
      </c>
      <c r="B13918" s="19"/>
      <c r="C13918" s="19"/>
      <c r="D13918" s="43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70"/>
      <c r="K13918" s="59"/>
    </row>
    <row r="13919" spans="1:11" ht="41.25" customHeight="1">
      <c r="A13919" s="18" t="s">
        <v>14408</v>
      </c>
      <c r="B13919" s="19"/>
      <c r="C13919" s="19"/>
      <c r="D13919" s="43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70"/>
      <c r="K13919" s="59"/>
    </row>
    <row r="13920" spans="1:11" ht="41.25" customHeight="1">
      <c r="A13920" s="18" t="s">
        <v>14409</v>
      </c>
      <c r="B13920" s="19"/>
      <c r="C13920" s="19"/>
      <c r="D13920" s="43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70"/>
      <c r="K13920" s="59"/>
    </row>
    <row r="13921" spans="1:11" ht="41.25" customHeight="1">
      <c r="A13921" s="18" t="s">
        <v>14410</v>
      </c>
      <c r="B13921" s="19"/>
      <c r="C13921" s="19"/>
      <c r="D13921" s="43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70"/>
      <c r="K13921" s="59"/>
    </row>
    <row r="13922" spans="1:11" ht="41.25" customHeight="1">
      <c r="A13922" s="18" t="s">
        <v>14411</v>
      </c>
      <c r="B13922" s="19"/>
      <c r="C13922" s="19"/>
      <c r="D13922" s="43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70"/>
      <c r="K13922" s="59"/>
    </row>
    <row r="13923" spans="1:11" ht="41.25" customHeight="1">
      <c r="A13923" s="18" t="s">
        <v>14412</v>
      </c>
      <c r="B13923" s="19"/>
      <c r="C13923" s="19"/>
      <c r="D13923" s="43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70"/>
      <c r="K13923" s="59"/>
    </row>
    <row r="13924" spans="1:11" ht="41.25" customHeight="1">
      <c r="A13924" s="18" t="s">
        <v>14413</v>
      </c>
      <c r="B13924" s="19"/>
      <c r="C13924" s="19"/>
      <c r="D13924" s="43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70"/>
      <c r="K13924" s="59"/>
    </row>
    <row r="13925" spans="1:11" ht="41.25" customHeight="1">
      <c r="A13925" s="18" t="s">
        <v>14414</v>
      </c>
      <c r="B13925" s="19"/>
      <c r="C13925" s="19"/>
      <c r="D13925" s="43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70"/>
      <c r="K13925" s="59"/>
    </row>
    <row r="13926" spans="1:11" ht="41.25" customHeight="1">
      <c r="A13926" s="18" t="s">
        <v>14415</v>
      </c>
      <c r="B13926" s="19"/>
      <c r="C13926" s="19"/>
      <c r="D13926" s="43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70"/>
      <c r="K13926" s="59"/>
    </row>
    <row r="13927" spans="1:11" ht="41.25" customHeight="1">
      <c r="A13927" s="18" t="s">
        <v>14416</v>
      </c>
      <c r="B13927" s="19"/>
      <c r="C13927" s="19"/>
      <c r="D13927" s="43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70"/>
      <c r="K13927" s="59"/>
    </row>
    <row r="13928" spans="1:11" ht="41.25" customHeight="1">
      <c r="A13928" s="18" t="s">
        <v>14417</v>
      </c>
      <c r="B13928" s="19"/>
      <c r="C13928" s="19"/>
      <c r="D13928" s="43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70"/>
      <c r="K13928" s="59"/>
    </row>
    <row r="13929" spans="1:11" ht="41.25" customHeight="1">
      <c r="A13929" s="18" t="s">
        <v>14418</v>
      </c>
      <c r="B13929" s="19"/>
      <c r="C13929" s="19"/>
      <c r="D13929" s="43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70"/>
      <c r="K13929" s="59"/>
    </row>
    <row r="13930" spans="1:11" ht="41.25" customHeight="1">
      <c r="A13930" s="18" t="s">
        <v>14419</v>
      </c>
      <c r="B13930" s="19"/>
      <c r="C13930" s="19"/>
      <c r="D13930" s="43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70"/>
      <c r="K13930" s="59"/>
    </row>
    <row r="13931" spans="1:11" ht="41.25" customHeight="1">
      <c r="A13931" s="18" t="s">
        <v>14420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14421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14422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14423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14424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14425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14426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14427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14428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14429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14430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14431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14432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14433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14434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14435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14436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14437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14438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14439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14440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14441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14442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14443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14444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14445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14446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14447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14448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14449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14450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14451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14452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14453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14454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14455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14456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14457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14458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14459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14460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14461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14462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14463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14464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14465</v>
      </c>
      <c r="B13976" s="19"/>
      <c r="C13976" s="19"/>
      <c r="D13976" s="43"/>
      <c r="E13976" s="19"/>
      <c r="F13976" s="21"/>
      <c r="G13976" s="19"/>
      <c r="H13976" s="25">
        <f t="shared" ref="H13976:H14039" si="675">IF(RIGHT(G13976,1)="M", LEFT(G13976,LEN(G13976)-1), G13976)</f>
        <v>0</v>
      </c>
      <c r="I13976" s="25" t="str">
        <f t="shared" ref="I13976:I14039" si="676">IF(RIGHT(G13976,1)="M","M","Non-M")</f>
        <v>Non-M</v>
      </c>
      <c r="J13976" s="70"/>
      <c r="K13976" s="59"/>
    </row>
    <row r="13977" spans="1:11" ht="41.25" customHeight="1">
      <c r="A13977" s="18" t="s">
        <v>14466</v>
      </c>
      <c r="B13977" s="19"/>
      <c r="C13977" s="19"/>
      <c r="D13977" s="43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70"/>
      <c r="K13977" s="59"/>
    </row>
    <row r="13978" spans="1:11" ht="41.25" customHeight="1">
      <c r="A13978" s="18" t="s">
        <v>14467</v>
      </c>
      <c r="B13978" s="19"/>
      <c r="C13978" s="19"/>
      <c r="D13978" s="43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70"/>
      <c r="K13978" s="59"/>
    </row>
    <row r="13979" spans="1:11" ht="41.25" customHeight="1">
      <c r="A13979" s="18" t="s">
        <v>14468</v>
      </c>
      <c r="B13979" s="19"/>
      <c r="C13979" s="19"/>
      <c r="D13979" s="43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70"/>
      <c r="K13979" s="59"/>
    </row>
    <row r="13980" spans="1:11" ht="41.25" customHeight="1">
      <c r="A13980" s="18" t="s">
        <v>14469</v>
      </c>
      <c r="B13980" s="19"/>
      <c r="C13980" s="19"/>
      <c r="D13980" s="43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70"/>
      <c r="K13980" s="59"/>
    </row>
    <row r="13981" spans="1:11" ht="41.25" customHeight="1">
      <c r="A13981" s="18" t="s">
        <v>14470</v>
      </c>
      <c r="B13981" s="19"/>
      <c r="C13981" s="19"/>
      <c r="D13981" s="43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70"/>
      <c r="K13981" s="59"/>
    </row>
    <row r="13982" spans="1:11" ht="41.25" customHeight="1">
      <c r="A13982" s="18" t="s">
        <v>14471</v>
      </c>
      <c r="B13982" s="19"/>
      <c r="C13982" s="19"/>
      <c r="D13982" s="43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70"/>
      <c r="K13982" s="59"/>
    </row>
    <row r="13983" spans="1:11" ht="41.25" customHeight="1">
      <c r="A13983" s="18" t="s">
        <v>14472</v>
      </c>
      <c r="B13983" s="19"/>
      <c r="C13983" s="19"/>
      <c r="D13983" s="43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70"/>
      <c r="K13983" s="59"/>
    </row>
    <row r="13984" spans="1:11" ht="41.25" customHeight="1">
      <c r="A13984" s="18" t="s">
        <v>14473</v>
      </c>
      <c r="B13984" s="19"/>
      <c r="C13984" s="19"/>
      <c r="D13984" s="43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70"/>
      <c r="K13984" s="59"/>
    </row>
    <row r="13985" spans="1:11" ht="41.25" customHeight="1">
      <c r="A13985" s="18" t="s">
        <v>14474</v>
      </c>
      <c r="B13985" s="19"/>
      <c r="C13985" s="19"/>
      <c r="D13985" s="43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70"/>
      <c r="K13985" s="59"/>
    </row>
    <row r="13986" spans="1:11" ht="41.25" customHeight="1">
      <c r="A13986" s="18" t="s">
        <v>14475</v>
      </c>
      <c r="B13986" s="19"/>
      <c r="C13986" s="19"/>
      <c r="D13986" s="43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70"/>
      <c r="K13986" s="59"/>
    </row>
    <row r="13987" spans="1:11" ht="41.25" customHeight="1">
      <c r="A13987" s="18" t="s">
        <v>14476</v>
      </c>
      <c r="B13987" s="19"/>
      <c r="C13987" s="19"/>
      <c r="D13987" s="43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70"/>
      <c r="K13987" s="59"/>
    </row>
    <row r="13988" spans="1:11" ht="41.25" customHeight="1">
      <c r="A13988" s="18" t="s">
        <v>14477</v>
      </c>
      <c r="B13988" s="19"/>
      <c r="C13988" s="19"/>
      <c r="D13988" s="43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70"/>
      <c r="K13988" s="59"/>
    </row>
    <row r="13989" spans="1:11" ht="41.25" customHeight="1">
      <c r="A13989" s="18" t="s">
        <v>14478</v>
      </c>
      <c r="B13989" s="19"/>
      <c r="C13989" s="19"/>
      <c r="D13989" s="43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70"/>
      <c r="K13989" s="59"/>
    </row>
    <row r="13990" spans="1:11" ht="41.25" customHeight="1">
      <c r="A13990" s="18" t="s">
        <v>14479</v>
      </c>
      <c r="B13990" s="19"/>
      <c r="C13990" s="19"/>
      <c r="D13990" s="43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70"/>
      <c r="K13990" s="59"/>
    </row>
    <row r="13991" spans="1:11" ht="41.25" customHeight="1">
      <c r="A13991" s="18" t="s">
        <v>14480</v>
      </c>
      <c r="B13991" s="19"/>
      <c r="C13991" s="19"/>
      <c r="D13991" s="43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70"/>
      <c r="K13991" s="59"/>
    </row>
    <row r="13992" spans="1:11" ht="41.25" customHeight="1">
      <c r="A13992" s="18" t="s">
        <v>14481</v>
      </c>
      <c r="B13992" s="19"/>
      <c r="C13992" s="19"/>
      <c r="D13992" s="43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70"/>
      <c r="K13992" s="59"/>
    </row>
    <row r="13993" spans="1:11" ht="41.25" customHeight="1">
      <c r="A13993" s="18" t="s">
        <v>14482</v>
      </c>
      <c r="B13993" s="19"/>
      <c r="C13993" s="19"/>
      <c r="D13993" s="43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70"/>
      <c r="K13993" s="59"/>
    </row>
    <row r="13994" spans="1:11" ht="41.25" customHeight="1">
      <c r="A13994" s="18" t="s">
        <v>14483</v>
      </c>
      <c r="B13994" s="19"/>
      <c r="C13994" s="19"/>
      <c r="D13994" s="43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70"/>
      <c r="K13994" s="59"/>
    </row>
    <row r="13995" spans="1:11" ht="41.25" customHeight="1">
      <c r="A13995" s="18" t="s">
        <v>14484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14485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14486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14487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14488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14489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14490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14491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14492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14493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14494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14495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14496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14497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14498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14499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14500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14501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14502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14503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14504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14505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14506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14507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14508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14509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14510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14511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14512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14513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14514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14515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14516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14517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14518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14519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14520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14521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14522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14523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14524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14525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14526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14527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14528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14529</v>
      </c>
      <c r="B14040" s="19"/>
      <c r="C14040" s="19"/>
      <c r="D14040" s="43"/>
      <c r="E14040" s="19"/>
      <c r="F14040" s="21"/>
      <c r="G14040" s="19"/>
      <c r="H14040" s="25">
        <f t="shared" ref="H14040:H14103" si="677">IF(RIGHT(G14040,1)="M", LEFT(G14040,LEN(G14040)-1), G14040)</f>
        <v>0</v>
      </c>
      <c r="I14040" s="25" t="str">
        <f t="shared" ref="I14040:I14103" si="678">IF(RIGHT(G14040,1)="M","M","Non-M")</f>
        <v>Non-M</v>
      </c>
      <c r="J14040" s="70"/>
      <c r="K14040" s="59"/>
    </row>
    <row r="14041" spans="1:11" ht="41.25" customHeight="1">
      <c r="A14041" s="18" t="s">
        <v>14530</v>
      </c>
      <c r="B14041" s="19"/>
      <c r="C14041" s="19"/>
      <c r="D14041" s="43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70"/>
      <c r="K14041" s="59"/>
    </row>
    <row r="14042" spans="1:11" ht="41.25" customHeight="1">
      <c r="A14042" s="18" t="s">
        <v>14531</v>
      </c>
      <c r="B14042" s="19"/>
      <c r="C14042" s="19"/>
      <c r="D14042" s="43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70"/>
      <c r="K14042" s="59"/>
    </row>
    <row r="14043" spans="1:11" ht="41.25" customHeight="1">
      <c r="A14043" s="18" t="s">
        <v>14532</v>
      </c>
      <c r="B14043" s="19"/>
      <c r="C14043" s="19"/>
      <c r="D14043" s="43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70"/>
      <c r="K14043" s="59"/>
    </row>
    <row r="14044" spans="1:11" ht="41.25" customHeight="1">
      <c r="A14044" s="18" t="s">
        <v>14533</v>
      </c>
      <c r="B14044" s="19"/>
      <c r="C14044" s="19"/>
      <c r="D14044" s="43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70"/>
      <c r="K14044" s="59"/>
    </row>
    <row r="14045" spans="1:11" ht="41.25" customHeight="1">
      <c r="A14045" s="18" t="s">
        <v>14534</v>
      </c>
      <c r="B14045" s="19"/>
      <c r="C14045" s="19"/>
      <c r="D14045" s="43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70"/>
      <c r="K14045" s="59"/>
    </row>
    <row r="14046" spans="1:11" ht="41.25" customHeight="1">
      <c r="A14046" s="18" t="s">
        <v>14535</v>
      </c>
      <c r="B14046" s="19"/>
      <c r="C14046" s="19"/>
      <c r="D14046" s="43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70"/>
      <c r="K14046" s="59"/>
    </row>
    <row r="14047" spans="1:11" ht="41.25" customHeight="1">
      <c r="A14047" s="18" t="s">
        <v>14536</v>
      </c>
      <c r="B14047" s="19"/>
      <c r="C14047" s="19"/>
      <c r="D14047" s="43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70"/>
      <c r="K14047" s="59"/>
    </row>
    <row r="14048" spans="1:11" ht="41.25" customHeight="1">
      <c r="A14048" s="18" t="s">
        <v>14537</v>
      </c>
      <c r="B14048" s="19"/>
      <c r="C14048" s="19"/>
      <c r="D14048" s="43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70"/>
      <c r="K14048" s="59"/>
    </row>
    <row r="14049" spans="1:11" ht="41.25" customHeight="1">
      <c r="A14049" s="18" t="s">
        <v>14538</v>
      </c>
      <c r="B14049" s="19"/>
      <c r="C14049" s="19"/>
      <c r="D14049" s="43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70"/>
      <c r="K14049" s="59"/>
    </row>
    <row r="14050" spans="1:11" ht="41.25" customHeight="1">
      <c r="A14050" s="18" t="s">
        <v>14539</v>
      </c>
      <c r="B14050" s="19"/>
      <c r="C14050" s="19"/>
      <c r="D14050" s="43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70"/>
      <c r="K14050" s="59"/>
    </row>
    <row r="14051" spans="1:11" ht="41.25" customHeight="1">
      <c r="A14051" s="18" t="s">
        <v>14540</v>
      </c>
      <c r="B14051" s="19"/>
      <c r="C14051" s="19"/>
      <c r="D14051" s="43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70"/>
      <c r="K14051" s="59"/>
    </row>
    <row r="14052" spans="1:11" ht="41.25" customHeight="1">
      <c r="A14052" s="18" t="s">
        <v>14541</v>
      </c>
      <c r="B14052" s="19"/>
      <c r="C14052" s="19"/>
      <c r="D14052" s="43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70"/>
      <c r="K14052" s="59"/>
    </row>
    <row r="14053" spans="1:11" ht="41.25" customHeight="1">
      <c r="A14053" s="18" t="s">
        <v>14542</v>
      </c>
      <c r="B14053" s="19"/>
      <c r="C14053" s="19"/>
      <c r="D14053" s="43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70"/>
      <c r="K14053" s="59"/>
    </row>
    <row r="14054" spans="1:11" ht="41.25" customHeight="1">
      <c r="A14054" s="18" t="s">
        <v>14543</v>
      </c>
      <c r="B14054" s="19"/>
      <c r="C14054" s="19"/>
      <c r="D14054" s="43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70"/>
      <c r="K14054" s="59"/>
    </row>
    <row r="14055" spans="1:11" ht="41.25" customHeight="1">
      <c r="A14055" s="18" t="s">
        <v>14544</v>
      </c>
      <c r="B14055" s="19"/>
      <c r="C14055" s="19"/>
      <c r="D14055" s="43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70"/>
      <c r="K14055" s="59"/>
    </row>
    <row r="14056" spans="1:11" ht="41.25" customHeight="1">
      <c r="A14056" s="18" t="s">
        <v>14545</v>
      </c>
      <c r="B14056" s="19"/>
      <c r="C14056" s="19"/>
      <c r="D14056" s="43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70"/>
      <c r="K14056" s="59"/>
    </row>
    <row r="14057" spans="1:11" ht="41.25" customHeight="1">
      <c r="A14057" s="18" t="s">
        <v>14546</v>
      </c>
      <c r="B14057" s="19"/>
      <c r="C14057" s="19"/>
      <c r="D14057" s="43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70"/>
      <c r="K14057" s="59"/>
    </row>
    <row r="14058" spans="1:11" ht="41.25" customHeight="1">
      <c r="A14058" s="18" t="s">
        <v>14547</v>
      </c>
      <c r="B14058" s="19"/>
      <c r="C14058" s="19"/>
      <c r="D14058" s="43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70"/>
      <c r="K14058" s="59"/>
    </row>
    <row r="14059" spans="1:11" ht="41.25" customHeight="1">
      <c r="A14059" s="18" t="s">
        <v>14548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14549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14550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14551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14552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14553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14554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14555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14556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14557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14558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14559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14560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14561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14562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14563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14564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14565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14566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14567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14568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14569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14570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14571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14572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14573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14574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14575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14576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14577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14578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14579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14580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14581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14582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14583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14584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14585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14586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14587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14588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14589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14590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14591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14592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14593</v>
      </c>
      <c r="B14104" s="19"/>
      <c r="C14104" s="19"/>
      <c r="D14104" s="43"/>
      <c r="E14104" s="19"/>
      <c r="F14104" s="21"/>
      <c r="G14104" s="19"/>
      <c r="H14104" s="25">
        <f t="shared" ref="H14104:H14167" si="679">IF(RIGHT(G14104,1)="M", LEFT(G14104,LEN(G14104)-1), G14104)</f>
        <v>0</v>
      </c>
      <c r="I14104" s="25" t="str">
        <f t="shared" ref="I14104:I14167" si="680">IF(RIGHT(G14104,1)="M","M","Non-M")</f>
        <v>Non-M</v>
      </c>
      <c r="J14104" s="70"/>
      <c r="K14104" s="59"/>
    </row>
    <row r="14105" spans="1:11" ht="41.25" customHeight="1">
      <c r="A14105" s="18" t="s">
        <v>14594</v>
      </c>
      <c r="B14105" s="19"/>
      <c r="C14105" s="19"/>
      <c r="D14105" s="43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70"/>
      <c r="K14105" s="59"/>
    </row>
    <row r="14106" spans="1:11" ht="41.25" customHeight="1">
      <c r="A14106" s="18" t="s">
        <v>14595</v>
      </c>
      <c r="B14106" s="19"/>
      <c r="C14106" s="19"/>
      <c r="D14106" s="43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70"/>
      <c r="K14106" s="59"/>
    </row>
    <row r="14107" spans="1:11" ht="41.25" customHeight="1">
      <c r="A14107" s="18" t="s">
        <v>14596</v>
      </c>
      <c r="B14107" s="19"/>
      <c r="C14107" s="19"/>
      <c r="D14107" s="43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70"/>
      <c r="K14107" s="59"/>
    </row>
    <row r="14108" spans="1:11" ht="41.25" customHeight="1">
      <c r="A14108" s="18" t="s">
        <v>14597</v>
      </c>
      <c r="B14108" s="19"/>
      <c r="C14108" s="19"/>
      <c r="D14108" s="43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70"/>
      <c r="K14108" s="59"/>
    </row>
    <row r="14109" spans="1:11" ht="41.25" customHeight="1">
      <c r="A14109" s="18" t="s">
        <v>14598</v>
      </c>
      <c r="B14109" s="19"/>
      <c r="C14109" s="19"/>
      <c r="D14109" s="43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70"/>
      <c r="K14109" s="59"/>
    </row>
    <row r="14110" spans="1:11" ht="41.25" customHeight="1">
      <c r="A14110" s="18" t="s">
        <v>14599</v>
      </c>
      <c r="B14110" s="19"/>
      <c r="C14110" s="19"/>
      <c r="D14110" s="43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70"/>
      <c r="K14110" s="59"/>
    </row>
    <row r="14111" spans="1:11" ht="41.25" customHeight="1">
      <c r="A14111" s="18" t="s">
        <v>14600</v>
      </c>
      <c r="B14111" s="19"/>
      <c r="C14111" s="19"/>
      <c r="D14111" s="43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70"/>
      <c r="K14111" s="59"/>
    </row>
    <row r="14112" spans="1:11" ht="41.25" customHeight="1">
      <c r="A14112" s="18" t="s">
        <v>14601</v>
      </c>
      <c r="B14112" s="19"/>
      <c r="C14112" s="19"/>
      <c r="D14112" s="43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70"/>
      <c r="K14112" s="59"/>
    </row>
    <row r="14113" spans="1:11" ht="41.25" customHeight="1">
      <c r="A14113" s="18" t="s">
        <v>14602</v>
      </c>
      <c r="B14113" s="19"/>
      <c r="C14113" s="19"/>
      <c r="D14113" s="43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70"/>
      <c r="K14113" s="59"/>
    </row>
    <row r="14114" spans="1:11" ht="41.25" customHeight="1">
      <c r="A14114" s="18" t="s">
        <v>14603</v>
      </c>
      <c r="B14114" s="19"/>
      <c r="C14114" s="19"/>
      <c r="D14114" s="43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70"/>
      <c r="K14114" s="59"/>
    </row>
    <row r="14115" spans="1:11" ht="41.25" customHeight="1">
      <c r="A14115" s="18" t="s">
        <v>14604</v>
      </c>
      <c r="B14115" s="19"/>
      <c r="C14115" s="19"/>
      <c r="D14115" s="43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70"/>
      <c r="K14115" s="59"/>
    </row>
    <row r="14116" spans="1:11" ht="41.25" customHeight="1">
      <c r="A14116" s="18" t="s">
        <v>14605</v>
      </c>
      <c r="B14116" s="19"/>
      <c r="C14116" s="19"/>
      <c r="D14116" s="43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70"/>
      <c r="K14116" s="59"/>
    </row>
    <row r="14117" spans="1:11" ht="41.25" customHeight="1">
      <c r="A14117" s="18" t="s">
        <v>14606</v>
      </c>
      <c r="B14117" s="19"/>
      <c r="C14117" s="19"/>
      <c r="D14117" s="43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70"/>
      <c r="K14117" s="59"/>
    </row>
    <row r="14118" spans="1:11" ht="41.25" customHeight="1">
      <c r="A14118" s="18" t="s">
        <v>14607</v>
      </c>
      <c r="B14118" s="19"/>
      <c r="C14118" s="19"/>
      <c r="D14118" s="43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70"/>
      <c r="K14118" s="59"/>
    </row>
    <row r="14119" spans="1:11" ht="41.25" customHeight="1">
      <c r="A14119" s="18" t="s">
        <v>14608</v>
      </c>
      <c r="B14119" s="19"/>
      <c r="C14119" s="19"/>
      <c r="D14119" s="43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70"/>
      <c r="K14119" s="59"/>
    </row>
    <row r="14120" spans="1:11" ht="41.25" customHeight="1">
      <c r="A14120" s="18" t="s">
        <v>14609</v>
      </c>
      <c r="B14120" s="19"/>
      <c r="C14120" s="19"/>
      <c r="D14120" s="43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70"/>
      <c r="K14120" s="59"/>
    </row>
    <row r="14121" spans="1:11" ht="41.25" customHeight="1">
      <c r="A14121" s="18" t="s">
        <v>14610</v>
      </c>
      <c r="B14121" s="19"/>
      <c r="C14121" s="19"/>
      <c r="D14121" s="43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70"/>
      <c r="K14121" s="59"/>
    </row>
    <row r="14122" spans="1:11" ht="41.25" customHeight="1">
      <c r="A14122" s="18" t="s">
        <v>14611</v>
      </c>
      <c r="B14122" s="19"/>
      <c r="C14122" s="19"/>
      <c r="D14122" s="43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70"/>
      <c r="K14122" s="59"/>
    </row>
    <row r="14123" spans="1:11" ht="41.25" customHeight="1">
      <c r="A14123" s="18" t="s">
        <v>14612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14613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14614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14615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14616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14617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14618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14619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14620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14621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14622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14623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14624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14625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14626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14627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14628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14629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14630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14631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14632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14633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14634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14635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14636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14637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14638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14639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14640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14641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14642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14643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14644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14645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14646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14647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14648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14649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14650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14651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14652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14653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14654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14655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14656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14657</v>
      </c>
      <c r="B14168" s="19"/>
      <c r="C14168" s="19"/>
      <c r="D14168" s="43"/>
      <c r="E14168" s="19"/>
      <c r="F14168" s="21"/>
      <c r="G14168" s="19"/>
      <c r="H14168" s="25">
        <f t="shared" ref="H14168:H14231" si="681">IF(RIGHT(G14168,1)="M", LEFT(G14168,LEN(G14168)-1), G14168)</f>
        <v>0</v>
      </c>
      <c r="I14168" s="25" t="str">
        <f t="shared" ref="I14168:I14231" si="682">IF(RIGHT(G14168,1)="M","M","Non-M")</f>
        <v>Non-M</v>
      </c>
      <c r="J14168" s="70"/>
      <c r="K14168" s="59"/>
    </row>
    <row r="14169" spans="1:11" ht="41.25" customHeight="1">
      <c r="A14169" s="18" t="s">
        <v>14658</v>
      </c>
      <c r="B14169" s="19"/>
      <c r="C14169" s="19"/>
      <c r="D14169" s="43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70"/>
      <c r="K14169" s="59"/>
    </row>
    <row r="14170" spans="1:11" ht="41.25" customHeight="1">
      <c r="A14170" s="18" t="s">
        <v>14659</v>
      </c>
      <c r="B14170" s="19"/>
      <c r="C14170" s="19"/>
      <c r="D14170" s="43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70"/>
      <c r="K14170" s="59"/>
    </row>
    <row r="14171" spans="1:11" ht="41.25" customHeight="1">
      <c r="A14171" s="18" t="s">
        <v>14660</v>
      </c>
      <c r="B14171" s="19"/>
      <c r="C14171" s="19"/>
      <c r="D14171" s="43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70"/>
      <c r="K14171" s="59"/>
    </row>
    <row r="14172" spans="1:11" ht="41.25" customHeight="1">
      <c r="A14172" s="18" t="s">
        <v>14661</v>
      </c>
      <c r="B14172" s="19"/>
      <c r="C14172" s="19"/>
      <c r="D14172" s="43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70"/>
      <c r="K14172" s="59"/>
    </row>
    <row r="14173" spans="1:11" ht="41.25" customHeight="1">
      <c r="A14173" s="18" t="s">
        <v>14662</v>
      </c>
      <c r="B14173" s="19"/>
      <c r="C14173" s="19"/>
      <c r="D14173" s="43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70"/>
      <c r="K14173" s="59"/>
    </row>
    <row r="14174" spans="1:11" ht="41.25" customHeight="1">
      <c r="A14174" s="18" t="s">
        <v>14663</v>
      </c>
      <c r="B14174" s="19"/>
      <c r="C14174" s="19"/>
      <c r="D14174" s="43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70"/>
      <c r="K14174" s="59"/>
    </row>
    <row r="14175" spans="1:11" ht="41.25" customHeight="1">
      <c r="A14175" s="18" t="s">
        <v>14664</v>
      </c>
      <c r="B14175" s="19"/>
      <c r="C14175" s="19"/>
      <c r="D14175" s="43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70"/>
      <c r="K14175" s="59"/>
    </row>
    <row r="14176" spans="1:11" ht="41.25" customHeight="1">
      <c r="A14176" s="18" t="s">
        <v>14665</v>
      </c>
      <c r="B14176" s="19"/>
      <c r="C14176" s="19"/>
      <c r="D14176" s="43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70"/>
      <c r="K14176" s="59"/>
    </row>
    <row r="14177" spans="1:11" ht="41.25" customHeight="1">
      <c r="A14177" s="18" t="s">
        <v>14666</v>
      </c>
      <c r="B14177" s="19"/>
      <c r="C14177" s="19"/>
      <c r="D14177" s="43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70"/>
      <c r="K14177" s="59"/>
    </row>
    <row r="14178" spans="1:11" ht="41.25" customHeight="1">
      <c r="A14178" s="18" t="s">
        <v>14667</v>
      </c>
      <c r="B14178" s="19"/>
      <c r="C14178" s="19"/>
      <c r="D14178" s="43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70"/>
      <c r="K14178" s="59"/>
    </row>
    <row r="14179" spans="1:11" ht="41.25" customHeight="1">
      <c r="A14179" s="18" t="s">
        <v>14668</v>
      </c>
      <c r="B14179" s="19"/>
      <c r="C14179" s="19"/>
      <c r="D14179" s="43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70"/>
      <c r="K14179" s="59"/>
    </row>
    <row r="14180" spans="1:11" ht="41.25" customHeight="1">
      <c r="A14180" s="18" t="s">
        <v>14669</v>
      </c>
      <c r="B14180" s="19"/>
      <c r="C14180" s="19"/>
      <c r="D14180" s="43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70"/>
      <c r="K14180" s="59"/>
    </row>
    <row r="14181" spans="1:11" ht="41.25" customHeight="1">
      <c r="A14181" s="18" t="s">
        <v>14670</v>
      </c>
      <c r="B14181" s="19"/>
      <c r="C14181" s="19"/>
      <c r="D14181" s="43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70"/>
      <c r="K14181" s="59"/>
    </row>
    <row r="14182" spans="1:11" ht="41.25" customHeight="1">
      <c r="A14182" s="18" t="s">
        <v>14671</v>
      </c>
      <c r="B14182" s="19"/>
      <c r="C14182" s="19"/>
      <c r="D14182" s="43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70"/>
      <c r="K14182" s="59"/>
    </row>
    <row r="14183" spans="1:11" ht="41.25" customHeight="1">
      <c r="A14183" s="18" t="s">
        <v>14672</v>
      </c>
      <c r="B14183" s="19"/>
      <c r="C14183" s="19"/>
      <c r="D14183" s="43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70"/>
      <c r="K14183" s="59"/>
    </row>
    <row r="14184" spans="1:11" ht="41.25" customHeight="1">
      <c r="A14184" s="18" t="s">
        <v>14673</v>
      </c>
      <c r="B14184" s="19"/>
      <c r="C14184" s="19"/>
      <c r="D14184" s="43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70"/>
      <c r="K14184" s="59"/>
    </row>
    <row r="14185" spans="1:11" ht="41.25" customHeight="1">
      <c r="A14185" s="18" t="s">
        <v>14674</v>
      </c>
      <c r="B14185" s="19"/>
      <c r="C14185" s="19"/>
      <c r="D14185" s="43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70"/>
      <c r="K14185" s="59"/>
    </row>
    <row r="14186" spans="1:11" ht="41.25" customHeight="1">
      <c r="A14186" s="18" t="s">
        <v>14675</v>
      </c>
      <c r="B14186" s="19"/>
      <c r="C14186" s="19"/>
      <c r="D14186" s="43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70"/>
      <c r="K14186" s="59"/>
    </row>
    <row r="14187" spans="1:11" ht="41.25" customHeight="1">
      <c r="A14187" s="18" t="s">
        <v>14676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14677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14678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14679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14680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14681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14682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14683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14684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14685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14686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14687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14688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14689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14690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14691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14692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14693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14694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14695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14696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14697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14698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14699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14700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14701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14702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14703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14704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14705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14706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14707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14708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14709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14710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14711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14712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14713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14714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14715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14716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14717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14718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14719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14720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14721</v>
      </c>
      <c r="B14232" s="19"/>
      <c r="C14232" s="19"/>
      <c r="D14232" s="43"/>
      <c r="E14232" s="19"/>
      <c r="F14232" s="21"/>
      <c r="G14232" s="19"/>
      <c r="H14232" s="25">
        <f t="shared" ref="H14232:H14295" si="683">IF(RIGHT(G14232,1)="M", LEFT(G14232,LEN(G14232)-1), G14232)</f>
        <v>0</v>
      </c>
      <c r="I14232" s="25" t="str">
        <f t="shared" ref="I14232:I14295" si="684">IF(RIGHT(G14232,1)="M","M","Non-M")</f>
        <v>Non-M</v>
      </c>
      <c r="J14232" s="70"/>
      <c r="K14232" s="59"/>
    </row>
    <row r="14233" spans="1:11" ht="41.25" customHeight="1">
      <c r="A14233" s="18" t="s">
        <v>14722</v>
      </c>
      <c r="B14233" s="19"/>
      <c r="C14233" s="19"/>
      <c r="D14233" s="43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70"/>
      <c r="K14233" s="59"/>
    </row>
    <row r="14234" spans="1:11" ht="41.25" customHeight="1">
      <c r="A14234" s="18" t="s">
        <v>14723</v>
      </c>
      <c r="B14234" s="19"/>
      <c r="C14234" s="19"/>
      <c r="D14234" s="43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70"/>
      <c r="K14234" s="59"/>
    </row>
    <row r="14235" spans="1:11" ht="41.25" customHeight="1">
      <c r="A14235" s="18" t="s">
        <v>14724</v>
      </c>
      <c r="B14235" s="19"/>
      <c r="C14235" s="19"/>
      <c r="D14235" s="43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70"/>
      <c r="K14235" s="59"/>
    </row>
    <row r="14236" spans="1:11" ht="41.25" customHeight="1">
      <c r="A14236" s="18" t="s">
        <v>14725</v>
      </c>
      <c r="B14236" s="19"/>
      <c r="C14236" s="19"/>
      <c r="D14236" s="43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70"/>
      <c r="K14236" s="59"/>
    </row>
    <row r="14237" spans="1:11" ht="41.25" customHeight="1">
      <c r="A14237" s="18" t="s">
        <v>14726</v>
      </c>
      <c r="B14237" s="19"/>
      <c r="C14237" s="19"/>
      <c r="D14237" s="43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70"/>
      <c r="K14237" s="59"/>
    </row>
    <row r="14238" spans="1:11" ht="41.25" customHeight="1">
      <c r="A14238" s="18" t="s">
        <v>14727</v>
      </c>
      <c r="B14238" s="19"/>
      <c r="C14238" s="19"/>
      <c r="D14238" s="43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70"/>
      <c r="K14238" s="59"/>
    </row>
    <row r="14239" spans="1:11" ht="41.25" customHeight="1">
      <c r="A14239" s="18" t="s">
        <v>14728</v>
      </c>
      <c r="B14239" s="19"/>
      <c r="C14239" s="19"/>
      <c r="D14239" s="43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70"/>
      <c r="K14239" s="59"/>
    </row>
    <row r="14240" spans="1:11" ht="41.25" customHeight="1">
      <c r="A14240" s="18" t="s">
        <v>14729</v>
      </c>
      <c r="B14240" s="19"/>
      <c r="C14240" s="19"/>
      <c r="D14240" s="43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70"/>
      <c r="K14240" s="59"/>
    </row>
    <row r="14241" spans="1:11" ht="41.25" customHeight="1">
      <c r="A14241" s="18" t="s">
        <v>14730</v>
      </c>
      <c r="B14241" s="19"/>
      <c r="C14241" s="19"/>
      <c r="D14241" s="43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70"/>
      <c r="K14241" s="59"/>
    </row>
    <row r="14242" spans="1:11" ht="41.25" customHeight="1">
      <c r="A14242" s="18" t="s">
        <v>14731</v>
      </c>
      <c r="B14242" s="19"/>
      <c r="C14242" s="19"/>
      <c r="D14242" s="43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70"/>
      <c r="K14242" s="59"/>
    </row>
    <row r="14243" spans="1:11" ht="41.25" customHeight="1">
      <c r="A14243" s="18" t="s">
        <v>14732</v>
      </c>
      <c r="B14243" s="19"/>
      <c r="C14243" s="19"/>
      <c r="D14243" s="43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70"/>
      <c r="K14243" s="59"/>
    </row>
    <row r="14244" spans="1:11" ht="41.25" customHeight="1">
      <c r="A14244" s="18" t="s">
        <v>14733</v>
      </c>
      <c r="B14244" s="19"/>
      <c r="C14244" s="19"/>
      <c r="D14244" s="43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70"/>
      <c r="K14244" s="59"/>
    </row>
    <row r="14245" spans="1:11" ht="41.25" customHeight="1">
      <c r="A14245" s="18" t="s">
        <v>14734</v>
      </c>
      <c r="B14245" s="19"/>
      <c r="C14245" s="19"/>
      <c r="D14245" s="43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70"/>
      <c r="K14245" s="59"/>
    </row>
    <row r="14246" spans="1:11" ht="41.25" customHeight="1">
      <c r="A14246" s="18" t="s">
        <v>14735</v>
      </c>
      <c r="B14246" s="19"/>
      <c r="C14246" s="19"/>
      <c r="D14246" s="43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70"/>
      <c r="K14246" s="59"/>
    </row>
    <row r="14247" spans="1:11" ht="41.25" customHeight="1">
      <c r="A14247" s="18" t="s">
        <v>14736</v>
      </c>
      <c r="B14247" s="19"/>
      <c r="C14247" s="19"/>
      <c r="D14247" s="43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70"/>
      <c r="K14247" s="59"/>
    </row>
    <row r="14248" spans="1:11" ht="41.25" customHeight="1">
      <c r="A14248" s="18" t="s">
        <v>14737</v>
      </c>
      <c r="B14248" s="19"/>
      <c r="C14248" s="19"/>
      <c r="D14248" s="43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70"/>
      <c r="K14248" s="59"/>
    </row>
    <row r="14249" spans="1:11" ht="41.25" customHeight="1">
      <c r="A14249" s="18" t="s">
        <v>14738</v>
      </c>
      <c r="B14249" s="19"/>
      <c r="C14249" s="19"/>
      <c r="D14249" s="43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70"/>
      <c r="K14249" s="59"/>
    </row>
    <row r="14250" spans="1:11" ht="41.25" customHeight="1">
      <c r="A14250" s="18" t="s">
        <v>14739</v>
      </c>
      <c r="B14250" s="19"/>
      <c r="C14250" s="19"/>
      <c r="D14250" s="43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70"/>
      <c r="K14250" s="59"/>
    </row>
    <row r="14251" spans="1:11" ht="41.25" customHeight="1">
      <c r="A14251" s="18" t="s">
        <v>14740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14741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14742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14743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14744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14745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14746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14747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14748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14749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14750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14751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14752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14753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14754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14755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14756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14757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14758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14759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14760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14761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14762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14763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14764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14765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14766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14767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14768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14769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14770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14771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14772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14773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14774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14775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14776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14777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14778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14779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14780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14781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14782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14783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14784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14785</v>
      </c>
      <c r="B14296" s="19"/>
      <c r="C14296" s="19"/>
      <c r="D14296" s="43"/>
      <c r="E14296" s="19"/>
      <c r="F14296" s="21"/>
      <c r="G14296" s="19"/>
      <c r="H14296" s="25">
        <f t="shared" ref="H14296:H14359" si="685">IF(RIGHT(G14296,1)="M", LEFT(G14296,LEN(G14296)-1), G14296)</f>
        <v>0</v>
      </c>
      <c r="I14296" s="25" t="str">
        <f t="shared" ref="I14296:I14359" si="686">IF(RIGHT(G14296,1)="M","M","Non-M")</f>
        <v>Non-M</v>
      </c>
      <c r="J14296" s="70"/>
      <c r="K14296" s="59"/>
    </row>
    <row r="14297" spans="1:11" ht="41.25" customHeight="1">
      <c r="A14297" s="18" t="s">
        <v>14786</v>
      </c>
      <c r="B14297" s="19"/>
      <c r="C14297" s="19"/>
      <c r="D14297" s="43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70"/>
      <c r="K14297" s="59"/>
    </row>
    <row r="14298" spans="1:11" ht="41.25" customHeight="1">
      <c r="A14298" s="18" t="s">
        <v>14787</v>
      </c>
      <c r="B14298" s="19"/>
      <c r="C14298" s="19"/>
      <c r="D14298" s="43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70"/>
      <c r="K14298" s="59"/>
    </row>
    <row r="14299" spans="1:11" ht="41.25" customHeight="1">
      <c r="A14299" s="18" t="s">
        <v>14788</v>
      </c>
      <c r="B14299" s="19"/>
      <c r="C14299" s="19"/>
      <c r="D14299" s="43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70"/>
      <c r="K14299" s="59"/>
    </row>
    <row r="14300" spans="1:11" ht="41.25" customHeight="1">
      <c r="A14300" s="18" t="s">
        <v>14789</v>
      </c>
      <c r="B14300" s="19"/>
      <c r="C14300" s="19"/>
      <c r="D14300" s="43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70"/>
      <c r="K14300" s="59"/>
    </row>
    <row r="14301" spans="1:11" ht="41.25" customHeight="1">
      <c r="A14301" s="18" t="s">
        <v>14790</v>
      </c>
      <c r="B14301" s="19"/>
      <c r="C14301" s="19"/>
      <c r="D14301" s="43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70"/>
      <c r="K14301" s="59"/>
    </row>
    <row r="14302" spans="1:11" ht="41.25" customHeight="1">
      <c r="A14302" s="18" t="s">
        <v>14791</v>
      </c>
      <c r="B14302" s="19"/>
      <c r="C14302" s="19"/>
      <c r="D14302" s="43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70"/>
      <c r="K14302" s="59"/>
    </row>
    <row r="14303" spans="1:11" ht="41.25" customHeight="1">
      <c r="A14303" s="18" t="s">
        <v>14792</v>
      </c>
      <c r="B14303" s="19"/>
      <c r="C14303" s="19"/>
      <c r="D14303" s="43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70"/>
      <c r="K14303" s="59"/>
    </row>
    <row r="14304" spans="1:11" ht="41.25" customHeight="1">
      <c r="A14304" s="18" t="s">
        <v>14793</v>
      </c>
      <c r="B14304" s="19"/>
      <c r="C14304" s="19"/>
      <c r="D14304" s="43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70"/>
      <c r="K14304" s="59"/>
    </row>
    <row r="14305" spans="1:11" ht="41.25" customHeight="1">
      <c r="A14305" s="18" t="s">
        <v>14794</v>
      </c>
      <c r="B14305" s="19"/>
      <c r="C14305" s="19"/>
      <c r="D14305" s="43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70"/>
      <c r="K14305" s="59"/>
    </row>
    <row r="14306" spans="1:11" ht="41.25" customHeight="1">
      <c r="A14306" s="18" t="s">
        <v>14795</v>
      </c>
      <c r="B14306" s="19"/>
      <c r="C14306" s="19"/>
      <c r="D14306" s="43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70"/>
      <c r="K14306" s="59"/>
    </row>
    <row r="14307" spans="1:11" ht="41.25" customHeight="1">
      <c r="A14307" s="18" t="s">
        <v>14796</v>
      </c>
      <c r="B14307" s="19"/>
      <c r="C14307" s="19"/>
      <c r="D14307" s="43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70"/>
      <c r="K14307" s="59"/>
    </row>
    <row r="14308" spans="1:11" ht="41.25" customHeight="1">
      <c r="A14308" s="18" t="s">
        <v>14797</v>
      </c>
      <c r="B14308" s="19"/>
      <c r="C14308" s="19"/>
      <c r="D14308" s="43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70"/>
      <c r="K14308" s="59"/>
    </row>
    <row r="14309" spans="1:11" ht="41.25" customHeight="1">
      <c r="A14309" s="18" t="s">
        <v>14798</v>
      </c>
      <c r="B14309" s="19"/>
      <c r="C14309" s="19"/>
      <c r="D14309" s="43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70"/>
      <c r="K14309" s="59"/>
    </row>
    <row r="14310" spans="1:11" ht="41.25" customHeight="1">
      <c r="A14310" s="18" t="s">
        <v>14799</v>
      </c>
      <c r="B14310" s="19"/>
      <c r="C14310" s="19"/>
      <c r="D14310" s="43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70"/>
      <c r="K14310" s="59"/>
    </row>
    <row r="14311" spans="1:11" ht="41.25" customHeight="1">
      <c r="A14311" s="18" t="s">
        <v>14800</v>
      </c>
      <c r="B14311" s="19"/>
      <c r="C14311" s="19"/>
      <c r="D14311" s="43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70"/>
      <c r="K14311" s="59"/>
    </row>
    <row r="14312" spans="1:11" ht="41.25" customHeight="1">
      <c r="A14312" s="18" t="s">
        <v>14801</v>
      </c>
      <c r="B14312" s="19"/>
      <c r="C14312" s="19"/>
      <c r="D14312" s="43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70"/>
      <c r="K14312" s="59"/>
    </row>
    <row r="14313" spans="1:11" ht="41.25" customHeight="1">
      <c r="A14313" s="18" t="s">
        <v>14802</v>
      </c>
      <c r="B14313" s="19"/>
      <c r="C14313" s="19"/>
      <c r="D14313" s="43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70"/>
      <c r="K14313" s="59"/>
    </row>
    <row r="14314" spans="1:11" ht="41.25" customHeight="1">
      <c r="A14314" s="18" t="s">
        <v>14803</v>
      </c>
      <c r="B14314" s="19"/>
      <c r="C14314" s="19"/>
      <c r="D14314" s="43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70"/>
      <c r="K14314" s="59"/>
    </row>
    <row r="14315" spans="1:11" ht="41.25" customHeight="1">
      <c r="A14315" s="18" t="s">
        <v>14804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14805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14806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14807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14808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14809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14810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14811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14812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14813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14814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14815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14816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14817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14818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14819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14820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14821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14822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14823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14824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14825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14826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14827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14828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14829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14830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14831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14832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14833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14834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14835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14836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14837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14838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14839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14840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14841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14842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14843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14844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14845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14846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14847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14848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14849</v>
      </c>
      <c r="B14360" s="19"/>
      <c r="C14360" s="19"/>
      <c r="D14360" s="43"/>
      <c r="E14360" s="19"/>
      <c r="F14360" s="21"/>
      <c r="G14360" s="19"/>
      <c r="H14360" s="25">
        <f t="shared" ref="H14360:H14423" si="687">IF(RIGHT(G14360,1)="M", LEFT(G14360,LEN(G14360)-1), G14360)</f>
        <v>0</v>
      </c>
      <c r="I14360" s="25" t="str">
        <f t="shared" ref="I14360:I14423" si="688">IF(RIGHT(G14360,1)="M","M","Non-M")</f>
        <v>Non-M</v>
      </c>
      <c r="J14360" s="70"/>
      <c r="K14360" s="59"/>
    </row>
    <row r="14361" spans="1:11" ht="41.25" customHeight="1">
      <c r="A14361" s="18" t="s">
        <v>14850</v>
      </c>
      <c r="B14361" s="19"/>
      <c r="C14361" s="19"/>
      <c r="D14361" s="43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70"/>
      <c r="K14361" s="59"/>
    </row>
    <row r="14362" spans="1:11" ht="41.25" customHeight="1">
      <c r="A14362" s="18" t="s">
        <v>14851</v>
      </c>
      <c r="B14362" s="19"/>
      <c r="C14362" s="19"/>
      <c r="D14362" s="43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70"/>
      <c r="K14362" s="59"/>
    </row>
    <row r="14363" spans="1:11" ht="41.25" customHeight="1">
      <c r="A14363" s="18" t="s">
        <v>14852</v>
      </c>
      <c r="B14363" s="19"/>
      <c r="C14363" s="19"/>
      <c r="D14363" s="43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70"/>
      <c r="K14363" s="59"/>
    </row>
    <row r="14364" spans="1:11" ht="41.25" customHeight="1">
      <c r="A14364" s="18" t="s">
        <v>14853</v>
      </c>
      <c r="B14364" s="19"/>
      <c r="C14364" s="19"/>
      <c r="D14364" s="43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70"/>
      <c r="K14364" s="59"/>
    </row>
    <row r="14365" spans="1:11" ht="41.25" customHeight="1">
      <c r="A14365" s="18" t="s">
        <v>14854</v>
      </c>
      <c r="B14365" s="19"/>
      <c r="C14365" s="19"/>
      <c r="D14365" s="43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70"/>
      <c r="K14365" s="59"/>
    </row>
    <row r="14366" spans="1:11" ht="41.25" customHeight="1">
      <c r="A14366" s="18" t="s">
        <v>14855</v>
      </c>
      <c r="B14366" s="19"/>
      <c r="C14366" s="19"/>
      <c r="D14366" s="43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70"/>
      <c r="K14366" s="59"/>
    </row>
    <row r="14367" spans="1:11" ht="41.25" customHeight="1">
      <c r="A14367" s="18" t="s">
        <v>14856</v>
      </c>
      <c r="B14367" s="19"/>
      <c r="C14367" s="19"/>
      <c r="D14367" s="43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70"/>
      <c r="K14367" s="59"/>
    </row>
    <row r="14368" spans="1:11" ht="41.25" customHeight="1">
      <c r="A14368" s="18" t="s">
        <v>14857</v>
      </c>
      <c r="B14368" s="19"/>
      <c r="C14368" s="19"/>
      <c r="D14368" s="43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70"/>
      <c r="K14368" s="59"/>
    </row>
    <row r="14369" spans="1:11" ht="41.25" customHeight="1">
      <c r="A14369" s="18" t="s">
        <v>14858</v>
      </c>
      <c r="B14369" s="19"/>
      <c r="C14369" s="19"/>
      <c r="D14369" s="43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70"/>
      <c r="K14369" s="59"/>
    </row>
    <row r="14370" spans="1:11" ht="41.25" customHeight="1">
      <c r="A14370" s="18" t="s">
        <v>14859</v>
      </c>
      <c r="B14370" s="19"/>
      <c r="C14370" s="19"/>
      <c r="D14370" s="43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70"/>
      <c r="K14370" s="59"/>
    </row>
    <row r="14371" spans="1:11" ht="41.25" customHeight="1">
      <c r="A14371" s="18" t="s">
        <v>14860</v>
      </c>
      <c r="B14371" s="19"/>
      <c r="C14371" s="19"/>
      <c r="D14371" s="43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70"/>
      <c r="K14371" s="59"/>
    </row>
    <row r="14372" spans="1:11" ht="41.25" customHeight="1">
      <c r="A14372" s="18" t="s">
        <v>14861</v>
      </c>
      <c r="B14372" s="19"/>
      <c r="C14372" s="19"/>
      <c r="D14372" s="43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70"/>
      <c r="K14372" s="59"/>
    </row>
    <row r="14373" spans="1:11" ht="41.25" customHeight="1">
      <c r="A14373" s="18" t="s">
        <v>14862</v>
      </c>
      <c r="B14373" s="19"/>
      <c r="C14373" s="19"/>
      <c r="D14373" s="43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70"/>
      <c r="K14373" s="59"/>
    </row>
    <row r="14374" spans="1:11" ht="41.25" customHeight="1">
      <c r="A14374" s="18" t="s">
        <v>14863</v>
      </c>
      <c r="B14374" s="19"/>
      <c r="C14374" s="19"/>
      <c r="D14374" s="43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70"/>
      <c r="K14374" s="59"/>
    </row>
    <row r="14375" spans="1:11" ht="41.25" customHeight="1">
      <c r="A14375" s="18" t="s">
        <v>14864</v>
      </c>
      <c r="B14375" s="19"/>
      <c r="C14375" s="19"/>
      <c r="D14375" s="43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70"/>
      <c r="K14375" s="59"/>
    </row>
    <row r="14376" spans="1:11" ht="41.25" customHeight="1">
      <c r="A14376" s="18" t="s">
        <v>14865</v>
      </c>
      <c r="B14376" s="19"/>
      <c r="C14376" s="19"/>
      <c r="D14376" s="43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70"/>
      <c r="K14376" s="59"/>
    </row>
    <row r="14377" spans="1:11" ht="41.25" customHeight="1">
      <c r="A14377" s="18" t="s">
        <v>14866</v>
      </c>
      <c r="B14377" s="19"/>
      <c r="C14377" s="19"/>
      <c r="D14377" s="43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70"/>
      <c r="K14377" s="59"/>
    </row>
    <row r="14378" spans="1:11" ht="41.25" customHeight="1">
      <c r="A14378" s="18" t="s">
        <v>14867</v>
      </c>
      <c r="B14378" s="19"/>
      <c r="C14378" s="19"/>
      <c r="D14378" s="43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70"/>
      <c r="K14378" s="59"/>
    </row>
    <row r="14379" spans="1:11" ht="41.25" customHeight="1">
      <c r="A14379" s="18" t="s">
        <v>14868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14869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14870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14871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14872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14873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14874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14875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14876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14877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14878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14879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14880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14881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14882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14883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14884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14885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14886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14887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14888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14889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14890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14891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14892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14893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14894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14895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14896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14897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14898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14899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14900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14901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14902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14903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14904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14905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14906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14907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14908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14909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14910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14911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14912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14913</v>
      </c>
      <c r="B14424" s="19"/>
      <c r="C14424" s="19"/>
      <c r="D14424" s="43"/>
      <c r="E14424" s="19"/>
      <c r="F14424" s="21"/>
      <c r="G14424" s="19"/>
      <c r="H14424" s="25">
        <f t="shared" ref="H14424:H14487" si="689">IF(RIGHT(G14424,1)="M", LEFT(G14424,LEN(G14424)-1), G14424)</f>
        <v>0</v>
      </c>
      <c r="I14424" s="25" t="str">
        <f t="shared" ref="I14424:I14487" si="690">IF(RIGHT(G14424,1)="M","M","Non-M")</f>
        <v>Non-M</v>
      </c>
      <c r="J14424" s="70"/>
      <c r="K14424" s="59"/>
    </row>
    <row r="14425" spans="1:11" ht="41.25" customHeight="1">
      <c r="A14425" s="18" t="s">
        <v>14914</v>
      </c>
      <c r="B14425" s="19"/>
      <c r="C14425" s="19"/>
      <c r="D14425" s="43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70"/>
      <c r="K14425" s="59"/>
    </row>
    <row r="14426" spans="1:11" ht="41.25" customHeight="1">
      <c r="A14426" s="18" t="s">
        <v>14915</v>
      </c>
      <c r="B14426" s="19"/>
      <c r="C14426" s="19"/>
      <c r="D14426" s="43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70"/>
      <c r="K14426" s="59"/>
    </row>
    <row r="14427" spans="1:11" ht="41.25" customHeight="1">
      <c r="A14427" s="18" t="s">
        <v>14916</v>
      </c>
      <c r="B14427" s="19"/>
      <c r="C14427" s="19"/>
      <c r="D14427" s="43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70"/>
      <c r="K14427" s="59"/>
    </row>
    <row r="14428" spans="1:11" ht="41.25" customHeight="1">
      <c r="A14428" s="18" t="s">
        <v>14917</v>
      </c>
      <c r="B14428" s="19"/>
      <c r="C14428" s="19"/>
      <c r="D14428" s="43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70"/>
      <c r="K14428" s="59"/>
    </row>
    <row r="14429" spans="1:11" ht="41.25" customHeight="1">
      <c r="A14429" s="18" t="s">
        <v>14918</v>
      </c>
      <c r="B14429" s="19"/>
      <c r="C14429" s="19"/>
      <c r="D14429" s="43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70"/>
      <c r="K14429" s="59"/>
    </row>
    <row r="14430" spans="1:11" ht="41.25" customHeight="1">
      <c r="A14430" s="18" t="s">
        <v>14919</v>
      </c>
      <c r="B14430" s="19"/>
      <c r="C14430" s="19"/>
      <c r="D14430" s="43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70"/>
      <c r="K14430" s="59"/>
    </row>
    <row r="14431" spans="1:11" ht="41.25" customHeight="1">
      <c r="A14431" s="18" t="s">
        <v>14920</v>
      </c>
      <c r="B14431" s="19"/>
      <c r="C14431" s="19"/>
      <c r="D14431" s="43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70"/>
      <c r="K14431" s="59"/>
    </row>
    <row r="14432" spans="1:11" ht="41.25" customHeight="1">
      <c r="A14432" s="18" t="s">
        <v>14921</v>
      </c>
      <c r="B14432" s="19"/>
      <c r="C14432" s="19"/>
      <c r="D14432" s="43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70"/>
      <c r="K14432" s="59"/>
    </row>
    <row r="14433" spans="1:11" ht="41.25" customHeight="1">
      <c r="A14433" s="18" t="s">
        <v>14922</v>
      </c>
      <c r="B14433" s="19"/>
      <c r="C14433" s="19"/>
      <c r="D14433" s="43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70"/>
      <c r="K14433" s="59"/>
    </row>
    <row r="14434" spans="1:11" ht="41.25" customHeight="1">
      <c r="A14434" s="18" t="s">
        <v>14923</v>
      </c>
      <c r="B14434" s="19"/>
      <c r="C14434" s="19"/>
      <c r="D14434" s="43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70"/>
      <c r="K14434" s="59"/>
    </row>
    <row r="14435" spans="1:11" ht="41.25" customHeight="1">
      <c r="A14435" s="18" t="s">
        <v>14924</v>
      </c>
      <c r="B14435" s="19"/>
      <c r="C14435" s="19"/>
      <c r="D14435" s="43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70"/>
      <c r="K14435" s="59"/>
    </row>
    <row r="14436" spans="1:11" ht="41.25" customHeight="1">
      <c r="A14436" s="18" t="s">
        <v>14925</v>
      </c>
      <c r="B14436" s="19"/>
      <c r="C14436" s="19"/>
      <c r="D14436" s="43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70"/>
      <c r="K14436" s="59"/>
    </row>
    <row r="14437" spans="1:11" ht="41.25" customHeight="1">
      <c r="A14437" s="18" t="s">
        <v>14926</v>
      </c>
      <c r="B14437" s="19"/>
      <c r="C14437" s="19"/>
      <c r="D14437" s="43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70"/>
      <c r="K14437" s="59"/>
    </row>
    <row r="14438" spans="1:11" ht="41.25" customHeight="1">
      <c r="A14438" s="18" t="s">
        <v>14927</v>
      </c>
      <c r="B14438" s="19"/>
      <c r="C14438" s="19"/>
      <c r="D14438" s="43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70"/>
      <c r="K14438" s="59"/>
    </row>
    <row r="14439" spans="1:11" ht="41.25" customHeight="1">
      <c r="A14439" s="18" t="s">
        <v>14928</v>
      </c>
      <c r="B14439" s="19"/>
      <c r="C14439" s="19"/>
      <c r="D14439" s="43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70"/>
      <c r="K14439" s="59"/>
    </row>
    <row r="14440" spans="1:11" ht="41.25" customHeight="1">
      <c r="A14440" s="18" t="s">
        <v>14929</v>
      </c>
      <c r="B14440" s="19"/>
      <c r="C14440" s="19"/>
      <c r="D14440" s="43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70"/>
      <c r="K14440" s="59"/>
    </row>
    <row r="14441" spans="1:11" ht="41.25" customHeight="1">
      <c r="A14441" s="18" t="s">
        <v>14930</v>
      </c>
      <c r="B14441" s="19"/>
      <c r="C14441" s="19"/>
      <c r="D14441" s="43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70"/>
      <c r="K14441" s="59"/>
    </row>
    <row r="14442" spans="1:11" ht="41.25" customHeight="1">
      <c r="A14442" s="18" t="s">
        <v>14931</v>
      </c>
      <c r="B14442" s="19"/>
      <c r="C14442" s="19"/>
      <c r="D14442" s="43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70"/>
      <c r="K14442" s="59"/>
    </row>
    <row r="14443" spans="1:11" ht="41.25" customHeight="1">
      <c r="A14443" s="18" t="s">
        <v>14932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14933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14934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14935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14936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14937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14938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14939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14940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14941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14942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14943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14944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14945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14946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14947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14948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14949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14950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14951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14952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14953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14954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14955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14956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14957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14958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14959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14960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14961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14962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14963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14964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14965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14966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14967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14968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14969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14970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14971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14972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14973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14974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14975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14976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14977</v>
      </c>
      <c r="B14488" s="19"/>
      <c r="C14488" s="19"/>
      <c r="D14488" s="43"/>
      <c r="E14488" s="19"/>
      <c r="F14488" s="21"/>
      <c r="G14488" s="19"/>
      <c r="H14488" s="25">
        <f t="shared" ref="H14488:H14551" si="691">IF(RIGHT(G14488,1)="M", LEFT(G14488,LEN(G14488)-1), G14488)</f>
        <v>0</v>
      </c>
      <c r="I14488" s="25" t="str">
        <f t="shared" ref="I14488:I14551" si="692">IF(RIGHT(G14488,1)="M","M","Non-M")</f>
        <v>Non-M</v>
      </c>
      <c r="J14488" s="70"/>
      <c r="K14488" s="59"/>
    </row>
    <row r="14489" spans="1:11" ht="41.25" customHeight="1">
      <c r="A14489" s="18" t="s">
        <v>14978</v>
      </c>
      <c r="B14489" s="19"/>
      <c r="C14489" s="19"/>
      <c r="D14489" s="43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70"/>
      <c r="K14489" s="59"/>
    </row>
    <row r="14490" spans="1:11" ht="41.25" customHeight="1">
      <c r="A14490" s="18" t="s">
        <v>14979</v>
      </c>
      <c r="B14490" s="19"/>
      <c r="C14490" s="19"/>
      <c r="D14490" s="43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70"/>
      <c r="K14490" s="59"/>
    </row>
    <row r="14491" spans="1:11" ht="41.25" customHeight="1">
      <c r="A14491" s="18" t="s">
        <v>14980</v>
      </c>
      <c r="B14491" s="19"/>
      <c r="C14491" s="19"/>
      <c r="D14491" s="43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70"/>
      <c r="K14491" s="59"/>
    </row>
    <row r="14492" spans="1:11" ht="41.25" customHeight="1">
      <c r="A14492" s="18" t="s">
        <v>14981</v>
      </c>
      <c r="B14492" s="19"/>
      <c r="C14492" s="19"/>
      <c r="D14492" s="43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70"/>
      <c r="K14492" s="59"/>
    </row>
    <row r="14493" spans="1:11" ht="41.25" customHeight="1">
      <c r="A14493" s="18" t="s">
        <v>14982</v>
      </c>
      <c r="B14493" s="19"/>
      <c r="C14493" s="19"/>
      <c r="D14493" s="43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70"/>
      <c r="K14493" s="59"/>
    </row>
    <row r="14494" spans="1:11" ht="41.25" customHeight="1">
      <c r="A14494" s="18" t="s">
        <v>14983</v>
      </c>
      <c r="B14494" s="19"/>
      <c r="C14494" s="19"/>
      <c r="D14494" s="43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70"/>
      <c r="K14494" s="59"/>
    </row>
    <row r="14495" spans="1:11" ht="41.25" customHeight="1">
      <c r="A14495" s="18" t="s">
        <v>14984</v>
      </c>
      <c r="B14495" s="19"/>
      <c r="C14495" s="19"/>
      <c r="D14495" s="43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70"/>
      <c r="K14495" s="59"/>
    </row>
    <row r="14496" spans="1:11" ht="41.25" customHeight="1">
      <c r="A14496" s="18" t="s">
        <v>14985</v>
      </c>
      <c r="B14496" s="19"/>
      <c r="C14496" s="19"/>
      <c r="D14496" s="43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70"/>
      <c r="K14496" s="59"/>
    </row>
    <row r="14497" spans="1:11" ht="41.25" customHeight="1">
      <c r="A14497" s="18" t="s">
        <v>14986</v>
      </c>
      <c r="B14497" s="19"/>
      <c r="C14497" s="19"/>
      <c r="D14497" s="43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70"/>
      <c r="K14497" s="59"/>
    </row>
    <row r="14498" spans="1:11" ht="41.25" customHeight="1">
      <c r="A14498" s="18" t="s">
        <v>14987</v>
      </c>
      <c r="B14498" s="19"/>
      <c r="C14498" s="19"/>
      <c r="D14498" s="43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70"/>
      <c r="K14498" s="59"/>
    </row>
    <row r="14499" spans="1:11" ht="41.25" customHeight="1">
      <c r="A14499" s="18" t="s">
        <v>14988</v>
      </c>
      <c r="B14499" s="19"/>
      <c r="C14499" s="19"/>
      <c r="D14499" s="43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70"/>
      <c r="K14499" s="59"/>
    </row>
    <row r="14500" spans="1:11" ht="41.25" customHeight="1">
      <c r="A14500" s="18" t="s">
        <v>14989</v>
      </c>
      <c r="B14500" s="19"/>
      <c r="C14500" s="19"/>
      <c r="D14500" s="43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70"/>
      <c r="K14500" s="59"/>
    </row>
    <row r="14501" spans="1:11" ht="41.25" customHeight="1">
      <c r="A14501" s="18" t="s">
        <v>14990</v>
      </c>
      <c r="B14501" s="19"/>
      <c r="C14501" s="19"/>
      <c r="D14501" s="43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70"/>
      <c r="K14501" s="59"/>
    </row>
    <row r="14502" spans="1:11" ht="41.25" customHeight="1">
      <c r="A14502" s="18" t="s">
        <v>14991</v>
      </c>
      <c r="B14502" s="19"/>
      <c r="C14502" s="19"/>
      <c r="D14502" s="43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70"/>
      <c r="K14502" s="59"/>
    </row>
    <row r="14503" spans="1:11" ht="41.25" customHeight="1">
      <c r="A14503" s="18" t="s">
        <v>14992</v>
      </c>
      <c r="B14503" s="19"/>
      <c r="C14503" s="19"/>
      <c r="D14503" s="43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70"/>
      <c r="K14503" s="59"/>
    </row>
    <row r="14504" spans="1:11" ht="41.25" customHeight="1">
      <c r="A14504" s="18" t="s">
        <v>14993</v>
      </c>
      <c r="B14504" s="19"/>
      <c r="C14504" s="19"/>
      <c r="D14504" s="43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70"/>
      <c r="K14504" s="59"/>
    </row>
    <row r="14505" spans="1:11" ht="41.25" customHeight="1">
      <c r="A14505" s="18" t="s">
        <v>14994</v>
      </c>
      <c r="B14505" s="19"/>
      <c r="C14505" s="19"/>
      <c r="D14505" s="43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70"/>
      <c r="K14505" s="59"/>
    </row>
    <row r="14506" spans="1:11" ht="41.25" customHeight="1">
      <c r="A14506" s="18" t="s">
        <v>14995</v>
      </c>
      <c r="B14506" s="19"/>
      <c r="C14506" s="19"/>
      <c r="D14506" s="43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70"/>
      <c r="K14506" s="59"/>
    </row>
    <row r="14507" spans="1:11" ht="41.25" customHeight="1">
      <c r="A14507" s="18" t="s">
        <v>14996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14997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14998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14999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15000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15001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15002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15003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15004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15005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15006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15007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15008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15009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15010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15011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15012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15013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15014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15015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15016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15017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15018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15019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15020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15021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15022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15023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15024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15025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15026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15027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15028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15029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15030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15031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15032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15033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15034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15035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15036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15037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15038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15039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15040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15041</v>
      </c>
      <c r="B14552" s="19"/>
      <c r="C14552" s="19"/>
      <c r="D14552" s="43"/>
      <c r="E14552" s="19"/>
      <c r="F14552" s="21"/>
      <c r="G14552" s="19"/>
      <c r="H14552" s="25">
        <f t="shared" ref="H14552:H14615" si="693">IF(RIGHT(G14552,1)="M", LEFT(G14552,LEN(G14552)-1), G14552)</f>
        <v>0</v>
      </c>
      <c r="I14552" s="25" t="str">
        <f t="shared" ref="I14552:I14615" si="694">IF(RIGHT(G14552,1)="M","M","Non-M")</f>
        <v>Non-M</v>
      </c>
      <c r="J14552" s="70"/>
      <c r="K14552" s="59"/>
    </row>
    <row r="14553" spans="1:11" ht="41.25" customHeight="1">
      <c r="A14553" s="18" t="s">
        <v>15042</v>
      </c>
      <c r="B14553" s="19"/>
      <c r="C14553" s="19"/>
      <c r="D14553" s="43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70"/>
      <c r="K14553" s="59"/>
    </row>
    <row r="14554" spans="1:11" ht="41.25" customHeight="1">
      <c r="A14554" s="18" t="s">
        <v>15043</v>
      </c>
      <c r="B14554" s="19"/>
      <c r="C14554" s="19"/>
      <c r="D14554" s="43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70"/>
      <c r="K14554" s="59"/>
    </row>
    <row r="14555" spans="1:11" ht="41.25" customHeight="1">
      <c r="A14555" s="18" t="s">
        <v>15044</v>
      </c>
      <c r="B14555" s="19"/>
      <c r="C14555" s="19"/>
      <c r="D14555" s="43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70"/>
      <c r="K14555" s="59"/>
    </row>
    <row r="14556" spans="1:11" ht="41.25" customHeight="1">
      <c r="A14556" s="18" t="s">
        <v>15045</v>
      </c>
      <c r="B14556" s="19"/>
      <c r="C14556" s="19"/>
      <c r="D14556" s="43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70"/>
      <c r="K14556" s="59"/>
    </row>
    <row r="14557" spans="1:11" ht="41.25" customHeight="1">
      <c r="A14557" s="18" t="s">
        <v>15046</v>
      </c>
      <c r="B14557" s="19"/>
      <c r="C14557" s="19"/>
      <c r="D14557" s="43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70"/>
      <c r="K14557" s="59"/>
    </row>
    <row r="14558" spans="1:11" ht="41.25" customHeight="1">
      <c r="A14558" s="18" t="s">
        <v>15047</v>
      </c>
      <c r="B14558" s="19"/>
      <c r="C14558" s="19"/>
      <c r="D14558" s="43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70"/>
      <c r="K14558" s="59"/>
    </row>
    <row r="14559" spans="1:11" ht="41.25" customHeight="1">
      <c r="A14559" s="18" t="s">
        <v>15048</v>
      </c>
      <c r="B14559" s="19"/>
      <c r="C14559" s="19"/>
      <c r="D14559" s="43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70"/>
      <c r="K14559" s="59"/>
    </row>
    <row r="14560" spans="1:11" ht="41.25" customHeight="1">
      <c r="A14560" s="18" t="s">
        <v>15049</v>
      </c>
      <c r="B14560" s="19"/>
      <c r="C14560" s="19"/>
      <c r="D14560" s="43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70"/>
      <c r="K14560" s="59"/>
    </row>
    <row r="14561" spans="1:11" ht="41.25" customHeight="1">
      <c r="A14561" s="18" t="s">
        <v>15050</v>
      </c>
      <c r="B14561" s="19"/>
      <c r="C14561" s="19"/>
      <c r="D14561" s="43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70"/>
      <c r="K14561" s="59"/>
    </row>
    <row r="14562" spans="1:11" ht="41.25" customHeight="1">
      <c r="A14562" s="18" t="s">
        <v>15051</v>
      </c>
      <c r="B14562" s="19"/>
      <c r="C14562" s="19"/>
      <c r="D14562" s="43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70"/>
      <c r="K14562" s="59"/>
    </row>
    <row r="14563" spans="1:11" ht="41.25" customHeight="1">
      <c r="A14563" s="18" t="s">
        <v>15052</v>
      </c>
      <c r="B14563" s="19"/>
      <c r="C14563" s="19"/>
      <c r="D14563" s="43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70"/>
      <c r="K14563" s="59"/>
    </row>
    <row r="14564" spans="1:11" ht="41.25" customHeight="1">
      <c r="A14564" s="18" t="s">
        <v>15053</v>
      </c>
      <c r="B14564" s="19"/>
      <c r="C14564" s="19"/>
      <c r="D14564" s="43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70"/>
      <c r="K14564" s="59"/>
    </row>
    <row r="14565" spans="1:11" ht="41.25" customHeight="1">
      <c r="A14565" s="18" t="s">
        <v>15054</v>
      </c>
      <c r="B14565" s="19"/>
      <c r="C14565" s="19"/>
      <c r="D14565" s="43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70"/>
      <c r="K14565" s="59"/>
    </row>
    <row r="14566" spans="1:11" ht="41.25" customHeight="1">
      <c r="A14566" s="18" t="s">
        <v>15055</v>
      </c>
      <c r="B14566" s="19"/>
      <c r="C14566" s="19"/>
      <c r="D14566" s="43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70"/>
      <c r="K14566" s="59"/>
    </row>
    <row r="14567" spans="1:11" ht="41.25" customHeight="1">
      <c r="A14567" s="18" t="s">
        <v>15056</v>
      </c>
      <c r="B14567" s="19"/>
      <c r="C14567" s="19"/>
      <c r="D14567" s="43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70"/>
      <c r="K14567" s="59"/>
    </row>
    <row r="14568" spans="1:11" ht="41.25" customHeight="1">
      <c r="A14568" s="18" t="s">
        <v>15057</v>
      </c>
      <c r="B14568" s="19"/>
      <c r="C14568" s="19"/>
      <c r="D14568" s="43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70"/>
      <c r="K14568" s="59"/>
    </row>
    <row r="14569" spans="1:11" ht="41.25" customHeight="1">
      <c r="A14569" s="18" t="s">
        <v>15058</v>
      </c>
      <c r="B14569" s="19"/>
      <c r="C14569" s="19"/>
      <c r="D14569" s="43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70"/>
      <c r="K14569" s="59"/>
    </row>
    <row r="14570" spans="1:11" ht="41.25" customHeight="1">
      <c r="A14570" s="18" t="s">
        <v>15059</v>
      </c>
      <c r="B14570" s="19"/>
      <c r="C14570" s="19"/>
      <c r="D14570" s="43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70"/>
      <c r="K14570" s="59"/>
    </row>
    <row r="14571" spans="1:11" ht="41.25" customHeight="1">
      <c r="A14571" s="18" t="s">
        <v>15060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15061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15062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15063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15064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15065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15066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15067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15068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15069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15070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15071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15072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15073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15074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15075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15076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15077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15078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15079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15080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15081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15082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15083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15084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15085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15086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15087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15088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15089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15090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15091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15092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15093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15094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15095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15096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15097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15098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15099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15100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15101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15102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15103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15104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15105</v>
      </c>
      <c r="B14616" s="19"/>
      <c r="C14616" s="19"/>
      <c r="D14616" s="43"/>
      <c r="E14616" s="19"/>
      <c r="F14616" s="21"/>
      <c r="G14616" s="19"/>
      <c r="H14616" s="25">
        <f t="shared" ref="H14616:H14679" si="695">IF(RIGHT(G14616,1)="M", LEFT(G14616,LEN(G14616)-1), G14616)</f>
        <v>0</v>
      </c>
      <c r="I14616" s="25" t="str">
        <f t="shared" ref="I14616:I14679" si="696">IF(RIGHT(G14616,1)="M","M","Non-M")</f>
        <v>Non-M</v>
      </c>
      <c r="J14616" s="70"/>
      <c r="K14616" s="59"/>
    </row>
    <row r="14617" spans="1:11" ht="41.25" customHeight="1">
      <c r="A14617" s="18" t="s">
        <v>15106</v>
      </c>
      <c r="B14617" s="19"/>
      <c r="C14617" s="19"/>
      <c r="D14617" s="43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70"/>
      <c r="K14617" s="59"/>
    </row>
    <row r="14618" spans="1:11" ht="41.25" customHeight="1">
      <c r="A14618" s="18" t="s">
        <v>15107</v>
      </c>
      <c r="B14618" s="19"/>
      <c r="C14618" s="19"/>
      <c r="D14618" s="43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70"/>
      <c r="K14618" s="59"/>
    </row>
    <row r="14619" spans="1:11" ht="41.25" customHeight="1">
      <c r="A14619" s="18" t="s">
        <v>15108</v>
      </c>
      <c r="B14619" s="19"/>
      <c r="C14619" s="19"/>
      <c r="D14619" s="43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70"/>
      <c r="K14619" s="59"/>
    </row>
    <row r="14620" spans="1:11" ht="41.25" customHeight="1">
      <c r="A14620" s="18" t="s">
        <v>15109</v>
      </c>
      <c r="B14620" s="19"/>
      <c r="C14620" s="19"/>
      <c r="D14620" s="43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70"/>
      <c r="K14620" s="59"/>
    </row>
    <row r="14621" spans="1:11" ht="41.25" customHeight="1">
      <c r="A14621" s="18" t="s">
        <v>15110</v>
      </c>
      <c r="B14621" s="19"/>
      <c r="C14621" s="19"/>
      <c r="D14621" s="43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70"/>
      <c r="K14621" s="59"/>
    </row>
    <row r="14622" spans="1:11" ht="41.25" customHeight="1">
      <c r="A14622" s="18" t="s">
        <v>15111</v>
      </c>
      <c r="B14622" s="19"/>
      <c r="C14622" s="19"/>
      <c r="D14622" s="43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70"/>
      <c r="K14622" s="59"/>
    </row>
    <row r="14623" spans="1:11" ht="41.25" customHeight="1">
      <c r="A14623" s="18" t="s">
        <v>15112</v>
      </c>
      <c r="B14623" s="19"/>
      <c r="C14623" s="19"/>
      <c r="D14623" s="43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70"/>
      <c r="K14623" s="59"/>
    </row>
    <row r="14624" spans="1:11" ht="41.25" customHeight="1">
      <c r="A14624" s="18" t="s">
        <v>15113</v>
      </c>
      <c r="B14624" s="19"/>
      <c r="C14624" s="19"/>
      <c r="D14624" s="43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70"/>
      <c r="K14624" s="59"/>
    </row>
    <row r="14625" spans="1:11" ht="41.25" customHeight="1">
      <c r="A14625" s="18" t="s">
        <v>15114</v>
      </c>
      <c r="B14625" s="19"/>
      <c r="C14625" s="19"/>
      <c r="D14625" s="43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70"/>
      <c r="K14625" s="59"/>
    </row>
    <row r="14626" spans="1:11" ht="41.25" customHeight="1">
      <c r="A14626" s="18" t="s">
        <v>15115</v>
      </c>
      <c r="B14626" s="19"/>
      <c r="C14626" s="19"/>
      <c r="D14626" s="43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70"/>
      <c r="K14626" s="59"/>
    </row>
    <row r="14627" spans="1:11" ht="41.25" customHeight="1">
      <c r="A14627" s="18" t="s">
        <v>15116</v>
      </c>
      <c r="B14627" s="19"/>
      <c r="C14627" s="19"/>
      <c r="D14627" s="43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70"/>
      <c r="K14627" s="59"/>
    </row>
    <row r="14628" spans="1:11" ht="41.25" customHeight="1">
      <c r="A14628" s="18" t="s">
        <v>15117</v>
      </c>
      <c r="B14628" s="19"/>
      <c r="C14628" s="19"/>
      <c r="D14628" s="43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70"/>
      <c r="K14628" s="59"/>
    </row>
    <row r="14629" spans="1:11" ht="41.25" customHeight="1">
      <c r="A14629" s="18" t="s">
        <v>15118</v>
      </c>
      <c r="B14629" s="19"/>
      <c r="C14629" s="19"/>
      <c r="D14629" s="43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70"/>
      <c r="K14629" s="59"/>
    </row>
    <row r="14630" spans="1:11" ht="41.25" customHeight="1">
      <c r="A14630" s="18" t="s">
        <v>15119</v>
      </c>
      <c r="B14630" s="19"/>
      <c r="C14630" s="19"/>
      <c r="D14630" s="43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70"/>
      <c r="K14630" s="59"/>
    </row>
    <row r="14631" spans="1:11" ht="41.25" customHeight="1">
      <c r="A14631" s="18" t="s">
        <v>15120</v>
      </c>
      <c r="B14631" s="19"/>
      <c r="C14631" s="19"/>
      <c r="D14631" s="43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70"/>
      <c r="K14631" s="59"/>
    </row>
    <row r="14632" spans="1:11" ht="41.25" customHeight="1">
      <c r="A14632" s="18" t="s">
        <v>15121</v>
      </c>
      <c r="B14632" s="19"/>
      <c r="C14632" s="19"/>
      <c r="D14632" s="43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70"/>
      <c r="K14632" s="59"/>
    </row>
    <row r="14633" spans="1:11" ht="41.25" customHeight="1">
      <c r="A14633" s="18" t="s">
        <v>15122</v>
      </c>
      <c r="B14633" s="19"/>
      <c r="C14633" s="19"/>
      <c r="D14633" s="43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70"/>
      <c r="K14633" s="59"/>
    </row>
    <row r="14634" spans="1:11" ht="41.25" customHeight="1">
      <c r="A14634" s="18" t="s">
        <v>15123</v>
      </c>
      <c r="B14634" s="19"/>
      <c r="C14634" s="19"/>
      <c r="D14634" s="43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70"/>
      <c r="K14634" s="59"/>
    </row>
    <row r="14635" spans="1:11" ht="41.25" customHeight="1">
      <c r="A14635" s="18" t="s">
        <v>15124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15125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15126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15127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15128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15129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15130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15131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15132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15133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15134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15135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15136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15137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15138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15139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15140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15141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15142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15143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15144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15145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15146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15147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15148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15149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15150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15151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15152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15153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15154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15155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15156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15157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15158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15159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15160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15161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15162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15163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15164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15165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15166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15167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15168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15169</v>
      </c>
      <c r="B14680" s="19"/>
      <c r="C14680" s="19"/>
      <c r="D14680" s="43"/>
      <c r="E14680" s="19"/>
      <c r="F14680" s="21"/>
      <c r="G14680" s="19"/>
      <c r="H14680" s="25">
        <f t="shared" ref="H14680:H14743" si="697">IF(RIGHT(G14680,1)="M", LEFT(G14680,LEN(G14680)-1), G14680)</f>
        <v>0</v>
      </c>
      <c r="I14680" s="25" t="str">
        <f t="shared" ref="I14680:I14743" si="698">IF(RIGHT(G14680,1)="M","M","Non-M")</f>
        <v>Non-M</v>
      </c>
      <c r="J14680" s="70"/>
      <c r="K14680" s="59"/>
    </row>
    <row r="14681" spans="1:11" ht="41.25" customHeight="1">
      <c r="A14681" s="18" t="s">
        <v>15170</v>
      </c>
      <c r="B14681" s="19"/>
      <c r="C14681" s="19"/>
      <c r="D14681" s="43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70"/>
      <c r="K14681" s="59"/>
    </row>
    <row r="14682" spans="1:11" ht="41.25" customHeight="1">
      <c r="A14682" s="18" t="s">
        <v>15171</v>
      </c>
      <c r="B14682" s="19"/>
      <c r="C14682" s="19"/>
      <c r="D14682" s="43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70"/>
      <c r="K14682" s="59"/>
    </row>
    <row r="14683" spans="1:11" ht="41.25" customHeight="1">
      <c r="A14683" s="18" t="s">
        <v>15172</v>
      </c>
      <c r="B14683" s="19"/>
      <c r="C14683" s="19"/>
      <c r="D14683" s="43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70"/>
      <c r="K14683" s="59"/>
    </row>
    <row r="14684" spans="1:11" ht="41.25" customHeight="1">
      <c r="A14684" s="18" t="s">
        <v>15173</v>
      </c>
      <c r="B14684" s="19"/>
      <c r="C14684" s="19"/>
      <c r="D14684" s="43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70"/>
      <c r="K14684" s="59"/>
    </row>
    <row r="14685" spans="1:11" ht="41.25" customHeight="1">
      <c r="A14685" s="18" t="s">
        <v>15174</v>
      </c>
      <c r="B14685" s="19"/>
      <c r="C14685" s="19"/>
      <c r="D14685" s="43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70"/>
      <c r="K14685" s="59"/>
    </row>
    <row r="14686" spans="1:11" ht="41.25" customHeight="1">
      <c r="A14686" s="18" t="s">
        <v>15175</v>
      </c>
      <c r="B14686" s="19"/>
      <c r="C14686" s="19"/>
      <c r="D14686" s="43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70"/>
      <c r="K14686" s="59"/>
    </row>
    <row r="14687" spans="1:11" ht="41.25" customHeight="1">
      <c r="A14687" s="18" t="s">
        <v>15176</v>
      </c>
      <c r="B14687" s="19"/>
      <c r="C14687" s="19"/>
      <c r="D14687" s="43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70"/>
      <c r="K14687" s="59"/>
    </row>
    <row r="14688" spans="1:11" ht="41.25" customHeight="1">
      <c r="A14688" s="18" t="s">
        <v>15177</v>
      </c>
      <c r="B14688" s="19"/>
      <c r="C14688" s="19"/>
      <c r="D14688" s="43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70"/>
      <c r="K14688" s="59"/>
    </row>
    <row r="14689" spans="1:11" ht="41.25" customHeight="1">
      <c r="A14689" s="18" t="s">
        <v>15178</v>
      </c>
      <c r="B14689" s="19"/>
      <c r="C14689" s="19"/>
      <c r="D14689" s="43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70"/>
      <c r="K14689" s="59"/>
    </row>
    <row r="14690" spans="1:11" ht="41.25" customHeight="1">
      <c r="A14690" s="18" t="s">
        <v>15179</v>
      </c>
      <c r="B14690" s="19"/>
      <c r="C14690" s="19"/>
      <c r="D14690" s="43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70"/>
      <c r="K14690" s="59"/>
    </row>
    <row r="14691" spans="1:11" ht="41.25" customHeight="1">
      <c r="A14691" s="18" t="s">
        <v>15180</v>
      </c>
      <c r="B14691" s="19"/>
      <c r="C14691" s="19"/>
      <c r="D14691" s="43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70"/>
      <c r="K14691" s="59"/>
    </row>
    <row r="14692" spans="1:11" ht="41.25" customHeight="1">
      <c r="A14692" s="18" t="s">
        <v>15181</v>
      </c>
      <c r="B14692" s="19"/>
      <c r="C14692" s="19"/>
      <c r="D14692" s="43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70"/>
      <c r="K14692" s="59"/>
    </row>
    <row r="14693" spans="1:11" ht="41.25" customHeight="1">
      <c r="A14693" s="18" t="s">
        <v>15182</v>
      </c>
      <c r="B14693" s="19"/>
      <c r="C14693" s="19"/>
      <c r="D14693" s="43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70"/>
      <c r="K14693" s="59"/>
    </row>
    <row r="14694" spans="1:11" ht="41.25" customHeight="1">
      <c r="A14694" s="18" t="s">
        <v>15183</v>
      </c>
      <c r="B14694" s="19"/>
      <c r="C14694" s="19"/>
      <c r="D14694" s="43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70"/>
      <c r="K14694" s="59"/>
    </row>
    <row r="14695" spans="1:11" ht="41.25" customHeight="1">
      <c r="A14695" s="18" t="s">
        <v>15184</v>
      </c>
      <c r="B14695" s="19"/>
      <c r="C14695" s="19"/>
      <c r="D14695" s="43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70"/>
      <c r="K14695" s="59"/>
    </row>
    <row r="14696" spans="1:11" ht="41.25" customHeight="1">
      <c r="A14696" s="18" t="s">
        <v>15185</v>
      </c>
      <c r="B14696" s="19"/>
      <c r="C14696" s="19"/>
      <c r="D14696" s="43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70"/>
      <c r="K14696" s="59"/>
    </row>
    <row r="14697" spans="1:11" ht="41.25" customHeight="1">
      <c r="A14697" s="18" t="s">
        <v>15186</v>
      </c>
      <c r="B14697" s="19"/>
      <c r="C14697" s="19"/>
      <c r="D14697" s="43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70"/>
      <c r="K14697" s="59"/>
    </row>
    <row r="14698" spans="1:11" ht="41.25" customHeight="1">
      <c r="A14698" s="18" t="s">
        <v>15187</v>
      </c>
      <c r="B14698" s="19"/>
      <c r="C14698" s="19"/>
      <c r="D14698" s="43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70"/>
      <c r="K14698" s="59"/>
    </row>
    <row r="14699" spans="1:11" ht="41.25" customHeight="1">
      <c r="A14699" s="18" t="s">
        <v>15188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15189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15190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15191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15192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15193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15194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15195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15196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15197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15198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15199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15200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15201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15202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15203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15204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15205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15206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15207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15208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15209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15210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15211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15212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15213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15214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15215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15216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15217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15218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15219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15220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15221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15222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15223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15224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15225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15226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15227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15228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15229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15230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15231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15232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15233</v>
      </c>
      <c r="B14744" s="19"/>
      <c r="C14744" s="19"/>
      <c r="D14744" s="43"/>
      <c r="E14744" s="19"/>
      <c r="F14744" s="21"/>
      <c r="G14744" s="19"/>
      <c r="H14744" s="25">
        <f t="shared" ref="H14744:H14807" si="699">IF(RIGHT(G14744,1)="M", LEFT(G14744,LEN(G14744)-1), G14744)</f>
        <v>0</v>
      </c>
      <c r="I14744" s="25" t="str">
        <f t="shared" ref="I14744:I14807" si="700">IF(RIGHT(G14744,1)="M","M","Non-M")</f>
        <v>Non-M</v>
      </c>
      <c r="J14744" s="70"/>
      <c r="K14744" s="59"/>
    </row>
    <row r="14745" spans="1:11" ht="41.25" customHeight="1">
      <c r="A14745" s="18" t="s">
        <v>15234</v>
      </c>
      <c r="B14745" s="19"/>
      <c r="C14745" s="19"/>
      <c r="D14745" s="43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70"/>
      <c r="K14745" s="59"/>
    </row>
    <row r="14746" spans="1:11" ht="41.25" customHeight="1">
      <c r="A14746" s="18" t="s">
        <v>15235</v>
      </c>
      <c r="B14746" s="19"/>
      <c r="C14746" s="19"/>
      <c r="D14746" s="43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70"/>
      <c r="K14746" s="59"/>
    </row>
    <row r="14747" spans="1:11" ht="41.25" customHeight="1">
      <c r="A14747" s="18" t="s">
        <v>15236</v>
      </c>
      <c r="B14747" s="19"/>
      <c r="C14747" s="19"/>
      <c r="D14747" s="43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70"/>
      <c r="K14747" s="59"/>
    </row>
    <row r="14748" spans="1:11" ht="41.25" customHeight="1">
      <c r="A14748" s="18" t="s">
        <v>15237</v>
      </c>
      <c r="B14748" s="19"/>
      <c r="C14748" s="19"/>
      <c r="D14748" s="43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70"/>
      <c r="K14748" s="59"/>
    </row>
    <row r="14749" spans="1:11" ht="41.25" customHeight="1">
      <c r="A14749" s="18" t="s">
        <v>15238</v>
      </c>
      <c r="B14749" s="19"/>
      <c r="C14749" s="19"/>
      <c r="D14749" s="43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70"/>
      <c r="K14749" s="59"/>
    </row>
    <row r="14750" spans="1:11" ht="41.25" customHeight="1">
      <c r="A14750" s="18" t="s">
        <v>15239</v>
      </c>
      <c r="B14750" s="19"/>
      <c r="C14750" s="19"/>
      <c r="D14750" s="43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70"/>
      <c r="K14750" s="59"/>
    </row>
    <row r="14751" spans="1:11" ht="41.25" customHeight="1">
      <c r="A14751" s="18" t="s">
        <v>15240</v>
      </c>
      <c r="B14751" s="19"/>
      <c r="C14751" s="19"/>
      <c r="D14751" s="43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70"/>
      <c r="K14751" s="59"/>
    </row>
    <row r="14752" spans="1:11" ht="41.25" customHeight="1">
      <c r="A14752" s="18" t="s">
        <v>15241</v>
      </c>
      <c r="B14752" s="19"/>
      <c r="C14752" s="19"/>
      <c r="D14752" s="43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70"/>
      <c r="K14752" s="59"/>
    </row>
    <row r="14753" spans="1:11" ht="41.25" customHeight="1">
      <c r="A14753" s="18" t="s">
        <v>15242</v>
      </c>
      <c r="B14753" s="19"/>
      <c r="C14753" s="19"/>
      <c r="D14753" s="43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70"/>
      <c r="K14753" s="59"/>
    </row>
    <row r="14754" spans="1:11" ht="41.25" customHeight="1">
      <c r="A14754" s="18" t="s">
        <v>15243</v>
      </c>
      <c r="B14754" s="19"/>
      <c r="C14754" s="19"/>
      <c r="D14754" s="43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70"/>
      <c r="K14754" s="59"/>
    </row>
    <row r="14755" spans="1:11" ht="41.25" customHeight="1">
      <c r="A14755" s="18" t="s">
        <v>15244</v>
      </c>
      <c r="B14755" s="19"/>
      <c r="C14755" s="19"/>
      <c r="D14755" s="43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70"/>
      <c r="K14755" s="59"/>
    </row>
    <row r="14756" spans="1:11" ht="41.25" customHeight="1">
      <c r="A14756" s="18" t="s">
        <v>15245</v>
      </c>
      <c r="B14756" s="19"/>
      <c r="C14756" s="19"/>
      <c r="D14756" s="43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70"/>
      <c r="K14756" s="59"/>
    </row>
    <row r="14757" spans="1:11" ht="41.25" customHeight="1">
      <c r="A14757" s="18" t="s">
        <v>15246</v>
      </c>
      <c r="B14757" s="19"/>
      <c r="C14757" s="19"/>
      <c r="D14757" s="43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70"/>
      <c r="K14757" s="59"/>
    </row>
    <row r="14758" spans="1:11" ht="41.25" customHeight="1">
      <c r="A14758" s="18" t="s">
        <v>15247</v>
      </c>
      <c r="B14758" s="19"/>
      <c r="C14758" s="19"/>
      <c r="D14758" s="43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70"/>
      <c r="K14758" s="59"/>
    </row>
    <row r="14759" spans="1:11" ht="41.25" customHeight="1">
      <c r="A14759" s="18" t="s">
        <v>15248</v>
      </c>
      <c r="B14759" s="19"/>
      <c r="C14759" s="19"/>
      <c r="D14759" s="43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70"/>
      <c r="K14759" s="59"/>
    </row>
    <row r="14760" spans="1:11" ht="41.25" customHeight="1">
      <c r="A14760" s="18" t="s">
        <v>15249</v>
      </c>
      <c r="B14760" s="19"/>
      <c r="C14760" s="19"/>
      <c r="D14760" s="43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70"/>
      <c r="K14760" s="59"/>
    </row>
    <row r="14761" spans="1:11" ht="41.25" customHeight="1">
      <c r="A14761" s="18" t="s">
        <v>15250</v>
      </c>
      <c r="B14761" s="19"/>
      <c r="C14761" s="19"/>
      <c r="D14761" s="43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70"/>
      <c r="K14761" s="59"/>
    </row>
    <row r="14762" spans="1:11" ht="41.25" customHeight="1">
      <c r="A14762" s="18" t="s">
        <v>15251</v>
      </c>
      <c r="B14762" s="19"/>
      <c r="C14762" s="19"/>
      <c r="D14762" s="43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70"/>
      <c r="K14762" s="59"/>
    </row>
    <row r="14763" spans="1:11" ht="41.25" customHeight="1">
      <c r="A14763" s="18" t="s">
        <v>15252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15253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15254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15255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15256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15257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15258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15259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15260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15261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15262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15263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15264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15265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15266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15267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15268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15269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15270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15271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15272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15273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15274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15275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15276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15277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15278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15279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15280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15281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15282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15283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15284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15285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15286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15287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15288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15289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15290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15291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15292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15293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15294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15295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15296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15297</v>
      </c>
      <c r="B14808" s="19"/>
      <c r="C14808" s="19"/>
      <c r="D14808" s="43"/>
      <c r="E14808" s="19"/>
      <c r="F14808" s="21"/>
      <c r="G14808" s="19"/>
      <c r="H14808" s="25">
        <f t="shared" ref="H14808:H14871" si="701">IF(RIGHT(G14808,1)="M", LEFT(G14808,LEN(G14808)-1), G14808)</f>
        <v>0</v>
      </c>
      <c r="I14808" s="25" t="str">
        <f t="shared" ref="I14808:I14871" si="702">IF(RIGHT(G14808,1)="M","M","Non-M")</f>
        <v>Non-M</v>
      </c>
      <c r="J14808" s="70"/>
      <c r="K14808" s="59"/>
    </row>
    <row r="14809" spans="1:11" ht="41.25" customHeight="1">
      <c r="A14809" s="18" t="s">
        <v>15298</v>
      </c>
      <c r="B14809" s="19"/>
      <c r="C14809" s="19"/>
      <c r="D14809" s="43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70"/>
      <c r="K14809" s="59"/>
    </row>
    <row r="14810" spans="1:11" ht="41.25" customHeight="1">
      <c r="A14810" s="18" t="s">
        <v>15299</v>
      </c>
      <c r="B14810" s="19"/>
      <c r="C14810" s="19"/>
      <c r="D14810" s="43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70"/>
      <c r="K14810" s="59"/>
    </row>
    <row r="14811" spans="1:11" ht="41.25" customHeight="1">
      <c r="A14811" s="18" t="s">
        <v>15300</v>
      </c>
      <c r="B14811" s="19"/>
      <c r="C14811" s="19"/>
      <c r="D14811" s="43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70"/>
      <c r="K14811" s="59"/>
    </row>
    <row r="14812" spans="1:11" ht="41.25" customHeight="1">
      <c r="A14812" s="18" t="s">
        <v>15301</v>
      </c>
      <c r="B14812" s="19"/>
      <c r="C14812" s="19"/>
      <c r="D14812" s="43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70"/>
      <c r="K14812" s="59"/>
    </row>
    <row r="14813" spans="1:11" ht="41.25" customHeight="1">
      <c r="A14813" s="18" t="s">
        <v>15302</v>
      </c>
      <c r="B14813" s="19"/>
      <c r="C14813" s="19"/>
      <c r="D14813" s="43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70"/>
      <c r="K14813" s="59"/>
    </row>
    <row r="14814" spans="1:11" ht="41.25" customHeight="1">
      <c r="A14814" s="18" t="s">
        <v>15303</v>
      </c>
      <c r="B14814" s="19"/>
      <c r="C14814" s="19"/>
      <c r="D14814" s="43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70"/>
      <c r="K14814" s="59"/>
    </row>
    <row r="14815" spans="1:11" ht="41.25" customHeight="1">
      <c r="A14815" s="18" t="s">
        <v>15304</v>
      </c>
      <c r="B14815" s="19"/>
      <c r="C14815" s="19"/>
      <c r="D14815" s="43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70"/>
      <c r="K14815" s="59"/>
    </row>
    <row r="14816" spans="1:11" ht="41.25" customHeight="1">
      <c r="A14816" s="18" t="s">
        <v>15305</v>
      </c>
      <c r="B14816" s="19"/>
      <c r="C14816" s="19"/>
      <c r="D14816" s="43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70"/>
      <c r="K14816" s="59"/>
    </row>
    <row r="14817" spans="1:11" ht="41.25" customHeight="1">
      <c r="A14817" s="18" t="s">
        <v>15306</v>
      </c>
      <c r="B14817" s="19"/>
      <c r="C14817" s="19"/>
      <c r="D14817" s="43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70"/>
      <c r="K14817" s="59"/>
    </row>
    <row r="14818" spans="1:11" ht="41.25" customHeight="1">
      <c r="A14818" s="18" t="s">
        <v>15307</v>
      </c>
      <c r="B14818" s="19"/>
      <c r="C14818" s="19"/>
      <c r="D14818" s="43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70"/>
      <c r="K14818" s="59"/>
    </row>
    <row r="14819" spans="1:11" ht="41.25" customHeight="1">
      <c r="A14819" s="18" t="s">
        <v>15308</v>
      </c>
      <c r="B14819" s="19"/>
      <c r="C14819" s="19"/>
      <c r="D14819" s="43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70"/>
      <c r="K14819" s="59"/>
    </row>
    <row r="14820" spans="1:11" ht="41.25" customHeight="1">
      <c r="A14820" s="18" t="s">
        <v>15309</v>
      </c>
      <c r="B14820" s="19"/>
      <c r="C14820" s="19"/>
      <c r="D14820" s="43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70"/>
      <c r="K14820" s="59"/>
    </row>
    <row r="14821" spans="1:11" ht="41.25" customHeight="1">
      <c r="A14821" s="18" t="s">
        <v>15310</v>
      </c>
      <c r="B14821" s="19"/>
      <c r="C14821" s="19"/>
      <c r="D14821" s="43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70"/>
      <c r="K14821" s="59"/>
    </row>
    <row r="14822" spans="1:11" ht="41.25" customHeight="1">
      <c r="A14822" s="18" t="s">
        <v>15311</v>
      </c>
      <c r="B14822" s="19"/>
      <c r="C14822" s="19"/>
      <c r="D14822" s="43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70"/>
      <c r="K14822" s="59"/>
    </row>
    <row r="14823" spans="1:11" ht="41.25" customHeight="1">
      <c r="A14823" s="18" t="s">
        <v>15312</v>
      </c>
      <c r="B14823" s="19"/>
      <c r="C14823" s="19"/>
      <c r="D14823" s="43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70"/>
      <c r="K14823" s="59"/>
    </row>
    <row r="14824" spans="1:11" ht="41.25" customHeight="1">
      <c r="A14824" s="18" t="s">
        <v>15313</v>
      </c>
      <c r="B14824" s="19"/>
      <c r="C14824" s="19"/>
      <c r="D14824" s="43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70"/>
      <c r="K14824" s="59"/>
    </row>
    <row r="14825" spans="1:11" ht="41.25" customHeight="1">
      <c r="A14825" s="18" t="s">
        <v>15314</v>
      </c>
      <c r="B14825" s="19"/>
      <c r="C14825" s="19"/>
      <c r="D14825" s="43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70"/>
      <c r="K14825" s="59"/>
    </row>
    <row r="14826" spans="1:11" ht="41.25" customHeight="1">
      <c r="A14826" s="18" t="s">
        <v>15315</v>
      </c>
      <c r="B14826" s="19"/>
      <c r="C14826" s="19"/>
      <c r="D14826" s="43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70"/>
      <c r="K14826" s="59"/>
    </row>
    <row r="14827" spans="1:11" ht="41.25" customHeight="1">
      <c r="A14827" s="18" t="s">
        <v>15316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15317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15318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15319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15320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15321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15322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15323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15324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15325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15326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15327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15328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15329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15330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15331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15332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15333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15334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15335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15336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15337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15338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15339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15340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15341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15342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15343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15344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15345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15346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15347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15348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15349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15350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15351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15352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15353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15354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15355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15356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15357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15358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15359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15360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15361</v>
      </c>
      <c r="B14872" s="19"/>
      <c r="C14872" s="19"/>
      <c r="D14872" s="43"/>
      <c r="E14872" s="19"/>
      <c r="F14872" s="21"/>
      <c r="G14872" s="19"/>
      <c r="H14872" s="25">
        <f t="shared" ref="H14872:H14935" si="703">IF(RIGHT(G14872,1)="M", LEFT(G14872,LEN(G14872)-1), G14872)</f>
        <v>0</v>
      </c>
      <c r="I14872" s="25" t="str">
        <f t="shared" ref="I14872:I14935" si="704">IF(RIGHT(G14872,1)="M","M","Non-M")</f>
        <v>Non-M</v>
      </c>
      <c r="J14872" s="70"/>
      <c r="K14872" s="59"/>
    </row>
    <row r="14873" spans="1:11" ht="41.25" customHeight="1">
      <c r="A14873" s="18" t="s">
        <v>15362</v>
      </c>
      <c r="B14873" s="19"/>
      <c r="C14873" s="19"/>
      <c r="D14873" s="43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70"/>
      <c r="K14873" s="59"/>
    </row>
    <row r="14874" spans="1:11" ht="41.25" customHeight="1">
      <c r="A14874" s="18" t="s">
        <v>15363</v>
      </c>
      <c r="B14874" s="19"/>
      <c r="C14874" s="19"/>
      <c r="D14874" s="43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70"/>
      <c r="K14874" s="59"/>
    </row>
    <row r="14875" spans="1:11" ht="41.25" customHeight="1">
      <c r="A14875" s="18" t="s">
        <v>15364</v>
      </c>
      <c r="B14875" s="19"/>
      <c r="C14875" s="19"/>
      <c r="D14875" s="43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70"/>
      <c r="K14875" s="59"/>
    </row>
    <row r="14876" spans="1:11" ht="41.25" customHeight="1">
      <c r="A14876" s="18" t="s">
        <v>15365</v>
      </c>
      <c r="B14876" s="19"/>
      <c r="C14876" s="19"/>
      <c r="D14876" s="43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70"/>
      <c r="K14876" s="59"/>
    </row>
    <row r="14877" spans="1:11" ht="41.25" customHeight="1">
      <c r="A14877" s="18" t="s">
        <v>15366</v>
      </c>
      <c r="B14877" s="19"/>
      <c r="C14877" s="19"/>
      <c r="D14877" s="43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70"/>
      <c r="K14877" s="59"/>
    </row>
    <row r="14878" spans="1:11" ht="41.25" customHeight="1">
      <c r="A14878" s="18" t="s">
        <v>15367</v>
      </c>
      <c r="B14878" s="19"/>
      <c r="C14878" s="19"/>
      <c r="D14878" s="43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70"/>
      <c r="K14878" s="59"/>
    </row>
    <row r="14879" spans="1:11" ht="41.25" customHeight="1">
      <c r="A14879" s="18" t="s">
        <v>15368</v>
      </c>
      <c r="B14879" s="19"/>
      <c r="C14879" s="19"/>
      <c r="D14879" s="43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70"/>
      <c r="K14879" s="59"/>
    </row>
    <row r="14880" spans="1:11" ht="41.25" customHeight="1">
      <c r="A14880" s="18" t="s">
        <v>15369</v>
      </c>
      <c r="B14880" s="19"/>
      <c r="C14880" s="19"/>
      <c r="D14880" s="43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70"/>
      <c r="K14880" s="59"/>
    </row>
    <row r="14881" spans="1:11" ht="41.25" customHeight="1">
      <c r="A14881" s="18" t="s">
        <v>15370</v>
      </c>
      <c r="B14881" s="19"/>
      <c r="C14881" s="19"/>
      <c r="D14881" s="43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70"/>
      <c r="K14881" s="59"/>
    </row>
    <row r="14882" spans="1:11" ht="41.25" customHeight="1">
      <c r="A14882" s="18" t="s">
        <v>15371</v>
      </c>
      <c r="B14882" s="19"/>
      <c r="C14882" s="19"/>
      <c r="D14882" s="43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70"/>
      <c r="K14882" s="59"/>
    </row>
    <row r="14883" spans="1:11" ht="41.25" customHeight="1">
      <c r="A14883" s="18" t="s">
        <v>15372</v>
      </c>
      <c r="B14883" s="19"/>
      <c r="C14883" s="19"/>
      <c r="D14883" s="43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70"/>
      <c r="K14883" s="59"/>
    </row>
    <row r="14884" spans="1:11" ht="41.25" customHeight="1">
      <c r="A14884" s="18" t="s">
        <v>15373</v>
      </c>
      <c r="B14884" s="19"/>
      <c r="C14884" s="19"/>
      <c r="D14884" s="43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70"/>
      <c r="K14884" s="59"/>
    </row>
    <row r="14885" spans="1:11" ht="41.25" customHeight="1">
      <c r="A14885" s="18" t="s">
        <v>15374</v>
      </c>
      <c r="B14885" s="19"/>
      <c r="C14885" s="19"/>
      <c r="D14885" s="43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70"/>
      <c r="K14885" s="59"/>
    </row>
    <row r="14886" spans="1:11" ht="41.25" customHeight="1">
      <c r="A14886" s="18" t="s">
        <v>15375</v>
      </c>
      <c r="B14886" s="19"/>
      <c r="C14886" s="19"/>
      <c r="D14886" s="43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70"/>
      <c r="K14886" s="59"/>
    </row>
    <row r="14887" spans="1:11" ht="41.25" customHeight="1">
      <c r="A14887" s="18" t="s">
        <v>15376</v>
      </c>
      <c r="B14887" s="19"/>
      <c r="C14887" s="19"/>
      <c r="D14887" s="43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70"/>
      <c r="K14887" s="59"/>
    </row>
    <row r="14888" spans="1:11" ht="41.25" customHeight="1">
      <c r="A14888" s="18" t="s">
        <v>15377</v>
      </c>
      <c r="B14888" s="19"/>
      <c r="C14888" s="19"/>
      <c r="D14888" s="43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70"/>
      <c r="K14888" s="59"/>
    </row>
    <row r="14889" spans="1:11" ht="41.25" customHeight="1">
      <c r="A14889" s="18" t="s">
        <v>15378</v>
      </c>
      <c r="B14889" s="19"/>
      <c r="C14889" s="19"/>
      <c r="D14889" s="43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70"/>
      <c r="K14889" s="59"/>
    </row>
    <row r="14890" spans="1:11" ht="41.25" customHeight="1">
      <c r="A14890" s="18" t="s">
        <v>15379</v>
      </c>
      <c r="B14890" s="19"/>
      <c r="C14890" s="19"/>
      <c r="D14890" s="43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70"/>
      <c r="K14890" s="59"/>
    </row>
    <row r="14891" spans="1:11" ht="41.25" customHeight="1">
      <c r="A14891" s="18" t="s">
        <v>15380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15381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15382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15383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15384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15385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15386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15387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15388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15389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15390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15391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15392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15393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15394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15395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15396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15397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15398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15399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15400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15401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15402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15403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15404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15405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15406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15407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15408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15409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15410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15411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15412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15413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15414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15415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15416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15417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15418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15419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15420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15421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15422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15423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15424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15425</v>
      </c>
      <c r="B14936" s="19"/>
      <c r="C14936" s="19"/>
      <c r="D14936" s="43"/>
      <c r="E14936" s="19"/>
      <c r="F14936" s="21"/>
      <c r="G14936" s="19"/>
      <c r="H14936" s="25">
        <f t="shared" ref="H14936:H14999" si="705">IF(RIGHT(G14936,1)="M", LEFT(G14936,LEN(G14936)-1), G14936)</f>
        <v>0</v>
      </c>
      <c r="I14936" s="25" t="str">
        <f t="shared" ref="I14936:I14999" si="706">IF(RIGHT(G14936,1)="M","M","Non-M")</f>
        <v>Non-M</v>
      </c>
      <c r="J14936" s="70"/>
      <c r="K14936" s="59"/>
    </row>
    <row r="14937" spans="1:11" ht="41.25" customHeight="1">
      <c r="A14937" s="18" t="s">
        <v>15426</v>
      </c>
      <c r="B14937" s="19"/>
      <c r="C14937" s="19"/>
      <c r="D14937" s="43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70"/>
      <c r="K14937" s="59"/>
    </row>
    <row r="14938" spans="1:11" ht="41.25" customHeight="1">
      <c r="A14938" s="18" t="s">
        <v>15427</v>
      </c>
      <c r="B14938" s="19"/>
      <c r="C14938" s="19"/>
      <c r="D14938" s="43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70"/>
      <c r="K14938" s="59"/>
    </row>
    <row r="14939" spans="1:11" ht="41.25" customHeight="1">
      <c r="A14939" s="18" t="s">
        <v>15428</v>
      </c>
      <c r="B14939" s="19"/>
      <c r="C14939" s="19"/>
      <c r="D14939" s="43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70"/>
      <c r="K14939" s="59"/>
    </row>
    <row r="14940" spans="1:11" ht="41.25" customHeight="1">
      <c r="A14940" s="18" t="s">
        <v>15429</v>
      </c>
      <c r="B14940" s="19"/>
      <c r="C14940" s="19"/>
      <c r="D14940" s="43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70"/>
      <c r="K14940" s="59"/>
    </row>
    <row r="14941" spans="1:11" ht="41.25" customHeight="1">
      <c r="A14941" s="18" t="s">
        <v>15430</v>
      </c>
      <c r="B14941" s="19"/>
      <c r="C14941" s="19"/>
      <c r="D14941" s="43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70"/>
      <c r="K14941" s="59"/>
    </row>
    <row r="14942" spans="1:11" ht="41.25" customHeight="1">
      <c r="A14942" s="18" t="s">
        <v>15431</v>
      </c>
      <c r="B14942" s="19"/>
      <c r="C14942" s="19"/>
      <c r="D14942" s="43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70"/>
      <c r="K14942" s="59"/>
    </row>
    <row r="14943" spans="1:11" ht="41.25" customHeight="1">
      <c r="A14943" s="18" t="s">
        <v>15432</v>
      </c>
      <c r="B14943" s="19"/>
      <c r="C14943" s="19"/>
      <c r="D14943" s="43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70"/>
      <c r="K14943" s="59"/>
    </row>
    <row r="14944" spans="1:11" ht="41.25" customHeight="1">
      <c r="A14944" s="18" t="s">
        <v>15433</v>
      </c>
      <c r="B14944" s="19"/>
      <c r="C14944" s="19"/>
      <c r="D14944" s="43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70"/>
      <c r="K14944" s="59"/>
    </row>
    <row r="14945" spans="1:11" ht="41.25" customHeight="1">
      <c r="A14945" s="18" t="s">
        <v>15434</v>
      </c>
      <c r="B14945" s="19"/>
      <c r="C14945" s="19"/>
      <c r="D14945" s="43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70"/>
      <c r="K14945" s="59"/>
    </row>
    <row r="14946" spans="1:11" ht="41.25" customHeight="1">
      <c r="A14946" s="18" t="s">
        <v>15435</v>
      </c>
      <c r="B14946" s="19"/>
      <c r="C14946" s="19"/>
      <c r="D14946" s="43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70"/>
      <c r="K14946" s="59"/>
    </row>
    <row r="14947" spans="1:11" ht="41.25" customHeight="1">
      <c r="A14947" s="18" t="s">
        <v>15436</v>
      </c>
      <c r="B14947" s="19"/>
      <c r="C14947" s="19"/>
      <c r="D14947" s="43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70"/>
      <c r="K14947" s="59"/>
    </row>
    <row r="14948" spans="1:11" ht="41.25" customHeight="1">
      <c r="A14948" s="18" t="s">
        <v>15437</v>
      </c>
      <c r="B14948" s="19"/>
      <c r="C14948" s="19"/>
      <c r="D14948" s="43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70"/>
      <c r="K14948" s="59"/>
    </row>
    <row r="14949" spans="1:11" ht="41.25" customHeight="1">
      <c r="A14949" s="18" t="s">
        <v>15438</v>
      </c>
      <c r="B14949" s="19"/>
      <c r="C14949" s="19"/>
      <c r="D14949" s="43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70"/>
      <c r="K14949" s="59"/>
    </row>
    <row r="14950" spans="1:11" ht="41.25" customHeight="1">
      <c r="A14950" s="18" t="s">
        <v>15439</v>
      </c>
      <c r="B14950" s="19"/>
      <c r="C14950" s="19"/>
      <c r="D14950" s="43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70"/>
      <c r="K14950" s="59"/>
    </row>
    <row r="14951" spans="1:11" ht="41.25" customHeight="1">
      <c r="A14951" s="18" t="s">
        <v>15440</v>
      </c>
      <c r="B14951" s="19"/>
      <c r="C14951" s="19"/>
      <c r="D14951" s="43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70"/>
      <c r="K14951" s="59"/>
    </row>
    <row r="14952" spans="1:11" ht="41.25" customHeight="1">
      <c r="A14952" s="18" t="s">
        <v>15441</v>
      </c>
      <c r="B14952" s="19"/>
      <c r="C14952" s="19"/>
      <c r="D14952" s="43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70"/>
      <c r="K14952" s="59"/>
    </row>
    <row r="14953" spans="1:11" ht="41.25" customHeight="1">
      <c r="A14953" s="18" t="s">
        <v>15442</v>
      </c>
      <c r="B14953" s="19"/>
      <c r="C14953" s="19"/>
      <c r="D14953" s="43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70"/>
      <c r="K14953" s="59"/>
    </row>
    <row r="14954" spans="1:11" ht="41.25" customHeight="1">
      <c r="A14954" s="18" t="s">
        <v>15443</v>
      </c>
      <c r="B14954" s="19"/>
      <c r="C14954" s="19"/>
      <c r="D14954" s="43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70"/>
      <c r="K14954" s="59"/>
    </row>
    <row r="14955" spans="1:11" ht="41.25" customHeight="1">
      <c r="A14955" s="18" t="s">
        <v>15444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15445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15446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15447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15448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15449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15450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15451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15452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15453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15454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15455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15456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15457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15458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15459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15460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15461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15462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15463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15464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15465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15466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15467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15468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15469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15470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15471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15472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15473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15474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15475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15476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15477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15478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15479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15480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15481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15482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15483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15484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15485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15486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15487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15488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15489</v>
      </c>
      <c r="B15000" s="19"/>
      <c r="C15000" s="19"/>
      <c r="D15000" s="43"/>
      <c r="E15000" s="19"/>
      <c r="F15000" s="21"/>
      <c r="G15000" s="19"/>
      <c r="H15000" s="25">
        <f t="shared" ref="H15000:H15063" si="707">IF(RIGHT(G15000,1)="M", LEFT(G15000,LEN(G15000)-1), G15000)</f>
        <v>0</v>
      </c>
      <c r="I15000" s="25" t="str">
        <f t="shared" ref="I15000:I15063" si="708">IF(RIGHT(G15000,1)="M","M","Non-M")</f>
        <v>Non-M</v>
      </c>
      <c r="J15000" s="70"/>
      <c r="K15000" s="59"/>
    </row>
    <row r="15001" spans="1:11" ht="41.25" customHeight="1">
      <c r="A15001" s="18" t="s">
        <v>15490</v>
      </c>
      <c r="B15001" s="19"/>
      <c r="C15001" s="19"/>
      <c r="D15001" s="43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70"/>
      <c r="K15001" s="59"/>
    </row>
    <row r="15002" spans="1:11" ht="41.25" customHeight="1">
      <c r="A15002" s="18" t="s">
        <v>15491</v>
      </c>
      <c r="B15002" s="19"/>
      <c r="C15002" s="19"/>
      <c r="D15002" s="43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70"/>
      <c r="K15002" s="59"/>
    </row>
    <row r="15003" spans="1:11" ht="41.25" customHeight="1">
      <c r="A15003" s="18" t="s">
        <v>15492</v>
      </c>
      <c r="B15003" s="19"/>
      <c r="C15003" s="19"/>
      <c r="D15003" s="43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70"/>
      <c r="K15003" s="59"/>
    </row>
    <row r="15004" spans="1:11" ht="41.25" customHeight="1">
      <c r="A15004" s="18" t="s">
        <v>15493</v>
      </c>
      <c r="B15004" s="19"/>
      <c r="C15004" s="19"/>
      <c r="D15004" s="43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70"/>
      <c r="K15004" s="59"/>
    </row>
    <row r="15005" spans="1:11" ht="41.25" customHeight="1">
      <c r="A15005" s="18" t="s">
        <v>15494</v>
      </c>
      <c r="B15005" s="19"/>
      <c r="C15005" s="19"/>
      <c r="D15005" s="43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70"/>
      <c r="K15005" s="59"/>
    </row>
    <row r="15006" spans="1:11" ht="41.25" customHeight="1">
      <c r="A15006" s="18" t="s">
        <v>15495</v>
      </c>
      <c r="B15006" s="19"/>
      <c r="C15006" s="19"/>
      <c r="D15006" s="43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70"/>
      <c r="K15006" s="59"/>
    </row>
    <row r="15007" spans="1:11" ht="41.25" customHeight="1">
      <c r="A15007" s="18" t="s">
        <v>15496</v>
      </c>
      <c r="B15007" s="19"/>
      <c r="C15007" s="19"/>
      <c r="D15007" s="43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70"/>
      <c r="K15007" s="59"/>
    </row>
    <row r="15008" spans="1:11" ht="41.25" customHeight="1">
      <c r="A15008" s="18" t="s">
        <v>15497</v>
      </c>
      <c r="B15008" s="19"/>
      <c r="C15008" s="19"/>
      <c r="D15008" s="43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70"/>
      <c r="K15008" s="59"/>
    </row>
    <row r="15009" spans="1:11" ht="41.25" customHeight="1">
      <c r="A15009" s="18" t="s">
        <v>15498</v>
      </c>
      <c r="B15009" s="19"/>
      <c r="C15009" s="19"/>
      <c r="D15009" s="43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70"/>
      <c r="K15009" s="59"/>
    </row>
    <row r="15010" spans="1:11" ht="41.25" customHeight="1">
      <c r="A15010" s="18" t="s">
        <v>15499</v>
      </c>
      <c r="B15010" s="19"/>
      <c r="C15010" s="19"/>
      <c r="D15010" s="43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70"/>
      <c r="K15010" s="59"/>
    </row>
    <row r="15011" spans="1:11" ht="41.25" customHeight="1">
      <c r="A15011" s="18" t="s">
        <v>15500</v>
      </c>
      <c r="B15011" s="19"/>
      <c r="C15011" s="19"/>
      <c r="D15011" s="43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70"/>
      <c r="K15011" s="59"/>
    </row>
    <row r="15012" spans="1:11" ht="41.25" customHeight="1">
      <c r="A15012" s="18" t="s">
        <v>15501</v>
      </c>
      <c r="B15012" s="19"/>
      <c r="C15012" s="19"/>
      <c r="D15012" s="43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70"/>
      <c r="K15012" s="59"/>
    </row>
    <row r="15013" spans="1:11" ht="41.25" customHeight="1">
      <c r="A15013" s="18" t="s">
        <v>15502</v>
      </c>
      <c r="B15013" s="19"/>
      <c r="C15013" s="19"/>
      <c r="D15013" s="43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70"/>
      <c r="K15013" s="59"/>
    </row>
    <row r="15014" spans="1:11" ht="41.25" customHeight="1">
      <c r="A15014" s="18" t="s">
        <v>15503</v>
      </c>
      <c r="B15014" s="19"/>
      <c r="C15014" s="19"/>
      <c r="D15014" s="43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70"/>
      <c r="K15014" s="59"/>
    </row>
    <row r="15015" spans="1:11" ht="41.25" customHeight="1">
      <c r="A15015" s="18" t="s">
        <v>15504</v>
      </c>
      <c r="B15015" s="19"/>
      <c r="C15015" s="19"/>
      <c r="D15015" s="43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70"/>
      <c r="K15015" s="59"/>
    </row>
    <row r="15016" spans="1:11" ht="41.25" customHeight="1">
      <c r="A15016" s="18" t="s">
        <v>15505</v>
      </c>
      <c r="B15016" s="19"/>
      <c r="C15016" s="19"/>
      <c r="D15016" s="43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70"/>
      <c r="K15016" s="59"/>
    </row>
    <row r="15017" spans="1:11" ht="41.25" customHeight="1">
      <c r="A15017" s="18" t="s">
        <v>15506</v>
      </c>
      <c r="B15017" s="19"/>
      <c r="C15017" s="19"/>
      <c r="D15017" s="43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70"/>
      <c r="K15017" s="59"/>
    </row>
    <row r="15018" spans="1:11" ht="41.25" customHeight="1">
      <c r="A15018" s="18" t="s">
        <v>15507</v>
      </c>
      <c r="B15018" s="19"/>
      <c r="C15018" s="19"/>
      <c r="D15018" s="43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70"/>
      <c r="K15018" s="59"/>
    </row>
    <row r="15019" spans="1:11" ht="41.25" customHeight="1">
      <c r="A15019" s="18" t="s">
        <v>15508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15509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15510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15511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15512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15513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15514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15515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15516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15517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15518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15519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15520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15521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15522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15523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15524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15525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15526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15527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15528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15529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15530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15531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15532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15533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15534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15535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15536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15537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15538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15539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15540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15541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15542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15543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15544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15545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15546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15547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15548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15549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15550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15551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15552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15553</v>
      </c>
      <c r="B15064" s="19"/>
      <c r="C15064" s="19"/>
      <c r="D15064" s="43"/>
      <c r="E15064" s="19"/>
      <c r="F15064" s="21"/>
      <c r="G15064" s="19"/>
      <c r="H15064" s="25">
        <f t="shared" ref="H15064:H15127" si="709">IF(RIGHT(G15064,1)="M", LEFT(G15064,LEN(G15064)-1), G15064)</f>
        <v>0</v>
      </c>
      <c r="I15064" s="25" t="str">
        <f t="shared" ref="I15064:I15127" si="710">IF(RIGHT(G15064,1)="M","M","Non-M")</f>
        <v>Non-M</v>
      </c>
      <c r="J15064" s="70"/>
      <c r="K15064" s="59"/>
    </row>
    <row r="15065" spans="1:11" ht="41.25" customHeight="1">
      <c r="A15065" s="18" t="s">
        <v>15554</v>
      </c>
      <c r="B15065" s="19"/>
      <c r="C15065" s="19"/>
      <c r="D15065" s="43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70"/>
      <c r="K15065" s="59"/>
    </row>
    <row r="15066" spans="1:11" ht="41.25" customHeight="1">
      <c r="A15066" s="18" t="s">
        <v>15555</v>
      </c>
      <c r="B15066" s="19"/>
      <c r="C15066" s="19"/>
      <c r="D15066" s="43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70"/>
      <c r="K15066" s="59"/>
    </row>
    <row r="15067" spans="1:11" ht="41.25" customHeight="1">
      <c r="A15067" s="18" t="s">
        <v>15556</v>
      </c>
      <c r="B15067" s="19"/>
      <c r="C15067" s="19"/>
      <c r="D15067" s="43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70"/>
      <c r="K15067" s="59"/>
    </row>
    <row r="15068" spans="1:11" ht="41.25" customHeight="1">
      <c r="A15068" s="18" t="s">
        <v>15557</v>
      </c>
      <c r="B15068" s="19"/>
      <c r="C15068" s="19"/>
      <c r="D15068" s="43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70"/>
      <c r="K15068" s="59"/>
    </row>
    <row r="15069" spans="1:11" ht="41.25" customHeight="1">
      <c r="A15069" s="18" t="s">
        <v>15558</v>
      </c>
      <c r="B15069" s="19"/>
      <c r="C15069" s="19"/>
      <c r="D15069" s="43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70"/>
      <c r="K15069" s="59"/>
    </row>
    <row r="15070" spans="1:11" ht="41.25" customHeight="1">
      <c r="A15070" s="18" t="s">
        <v>15559</v>
      </c>
      <c r="B15070" s="19"/>
      <c r="C15070" s="19"/>
      <c r="D15070" s="43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70"/>
      <c r="K15070" s="59"/>
    </row>
    <row r="15071" spans="1:11" ht="41.25" customHeight="1">
      <c r="A15071" s="18" t="s">
        <v>15560</v>
      </c>
      <c r="B15071" s="19"/>
      <c r="C15071" s="19"/>
      <c r="D15071" s="43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70"/>
      <c r="K15071" s="59"/>
    </row>
    <row r="15072" spans="1:11" ht="41.25" customHeight="1">
      <c r="A15072" s="18" t="s">
        <v>15561</v>
      </c>
      <c r="B15072" s="19"/>
      <c r="C15072" s="19"/>
      <c r="D15072" s="43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70"/>
      <c r="K15072" s="59"/>
    </row>
    <row r="15073" spans="1:11" ht="41.25" customHeight="1">
      <c r="A15073" s="18" t="s">
        <v>15562</v>
      </c>
      <c r="B15073" s="19"/>
      <c r="C15073" s="19"/>
      <c r="D15073" s="43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70"/>
      <c r="K15073" s="59"/>
    </row>
    <row r="15074" spans="1:11" ht="41.25" customHeight="1">
      <c r="A15074" s="18" t="s">
        <v>15563</v>
      </c>
      <c r="B15074" s="19"/>
      <c r="C15074" s="19"/>
      <c r="D15074" s="43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70"/>
      <c r="K15074" s="59"/>
    </row>
    <row r="15075" spans="1:11" ht="41.25" customHeight="1">
      <c r="A15075" s="18" t="s">
        <v>15564</v>
      </c>
      <c r="B15075" s="19"/>
      <c r="C15075" s="19"/>
      <c r="D15075" s="43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70"/>
      <c r="K15075" s="59"/>
    </row>
    <row r="15076" spans="1:11" ht="41.25" customHeight="1">
      <c r="A15076" s="18" t="s">
        <v>15565</v>
      </c>
      <c r="B15076" s="19"/>
      <c r="C15076" s="19"/>
      <c r="D15076" s="43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70"/>
      <c r="K15076" s="59"/>
    </row>
    <row r="15077" spans="1:11" ht="41.25" customHeight="1">
      <c r="A15077" s="18" t="s">
        <v>15566</v>
      </c>
      <c r="B15077" s="19"/>
      <c r="C15077" s="19"/>
      <c r="D15077" s="43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70"/>
      <c r="K15077" s="59"/>
    </row>
    <row r="15078" spans="1:11" ht="41.25" customHeight="1">
      <c r="A15078" s="18" t="s">
        <v>15567</v>
      </c>
      <c r="B15078" s="19"/>
      <c r="C15078" s="19"/>
      <c r="D15078" s="43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70"/>
      <c r="K15078" s="59"/>
    </row>
    <row r="15079" spans="1:11" ht="41.25" customHeight="1">
      <c r="A15079" s="18" t="s">
        <v>15568</v>
      </c>
      <c r="B15079" s="19"/>
      <c r="C15079" s="19"/>
      <c r="D15079" s="43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70"/>
      <c r="K15079" s="59"/>
    </row>
    <row r="15080" spans="1:11" ht="41.25" customHeight="1">
      <c r="A15080" s="18" t="s">
        <v>15569</v>
      </c>
      <c r="B15080" s="19"/>
      <c r="C15080" s="19"/>
      <c r="D15080" s="43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70"/>
      <c r="K15080" s="59"/>
    </row>
    <row r="15081" spans="1:11" ht="41.25" customHeight="1">
      <c r="A15081" s="18" t="s">
        <v>15570</v>
      </c>
      <c r="B15081" s="19"/>
      <c r="C15081" s="19"/>
      <c r="D15081" s="43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70"/>
      <c r="K15081" s="59"/>
    </row>
    <row r="15082" spans="1:11" ht="41.25" customHeight="1">
      <c r="A15082" s="18" t="s">
        <v>15571</v>
      </c>
      <c r="B15082" s="19"/>
      <c r="C15082" s="19"/>
      <c r="D15082" s="43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70"/>
      <c r="K15082" s="59"/>
    </row>
    <row r="15083" spans="1:11" ht="41.25" customHeight="1">
      <c r="A15083" s="18" t="s">
        <v>15572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15573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15574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15575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15576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15577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15578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15579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15580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15581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15582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15583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15584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15585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15586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15587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15588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15589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15590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15591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15592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15593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15594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15595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15596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15597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15598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15599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15600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15601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15602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15603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15604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15605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15606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15607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15608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15609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15610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15611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15612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15613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15614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15615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15616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15617</v>
      </c>
      <c r="B15128" s="19"/>
      <c r="C15128" s="19"/>
      <c r="D15128" s="43"/>
      <c r="E15128" s="19"/>
      <c r="F15128" s="21"/>
      <c r="G15128" s="19"/>
      <c r="H15128" s="25">
        <f t="shared" ref="H15128:H15191" si="711">IF(RIGHT(G15128,1)="M", LEFT(G15128,LEN(G15128)-1), G15128)</f>
        <v>0</v>
      </c>
      <c r="I15128" s="25" t="str">
        <f t="shared" ref="I15128:I15191" si="712">IF(RIGHT(G15128,1)="M","M","Non-M")</f>
        <v>Non-M</v>
      </c>
      <c r="J15128" s="70"/>
      <c r="K15128" s="59"/>
    </row>
    <row r="15129" spans="1:11" ht="41.25" customHeight="1">
      <c r="A15129" s="18" t="s">
        <v>15618</v>
      </c>
      <c r="B15129" s="19"/>
      <c r="C15129" s="19"/>
      <c r="D15129" s="43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70"/>
      <c r="K15129" s="59"/>
    </row>
    <row r="15130" spans="1:11" ht="41.25" customHeight="1">
      <c r="A15130" s="18" t="s">
        <v>15619</v>
      </c>
      <c r="B15130" s="19"/>
      <c r="C15130" s="19"/>
      <c r="D15130" s="43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70"/>
      <c r="K15130" s="59"/>
    </row>
    <row r="15131" spans="1:11" ht="41.25" customHeight="1">
      <c r="A15131" s="18" t="s">
        <v>15620</v>
      </c>
      <c r="B15131" s="19"/>
      <c r="C15131" s="19"/>
      <c r="D15131" s="43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70"/>
      <c r="K15131" s="59"/>
    </row>
    <row r="15132" spans="1:11" ht="41.25" customHeight="1">
      <c r="A15132" s="18" t="s">
        <v>15621</v>
      </c>
      <c r="B15132" s="19"/>
      <c r="C15132" s="19"/>
      <c r="D15132" s="43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70"/>
      <c r="K15132" s="59"/>
    </row>
    <row r="15133" spans="1:11" ht="41.25" customHeight="1">
      <c r="A15133" s="18" t="s">
        <v>15622</v>
      </c>
      <c r="B15133" s="19"/>
      <c r="C15133" s="19"/>
      <c r="D15133" s="43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70"/>
      <c r="K15133" s="59"/>
    </row>
    <row r="15134" spans="1:11" ht="41.25" customHeight="1">
      <c r="A15134" s="18" t="s">
        <v>15623</v>
      </c>
      <c r="B15134" s="19"/>
      <c r="C15134" s="19"/>
      <c r="D15134" s="43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70"/>
      <c r="K15134" s="59"/>
    </row>
    <row r="15135" spans="1:11" ht="41.25" customHeight="1">
      <c r="A15135" s="18" t="s">
        <v>15624</v>
      </c>
      <c r="B15135" s="19"/>
      <c r="C15135" s="19"/>
      <c r="D15135" s="43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70"/>
      <c r="K15135" s="59"/>
    </row>
    <row r="15136" spans="1:11" ht="41.25" customHeight="1">
      <c r="A15136" s="18" t="s">
        <v>15625</v>
      </c>
      <c r="B15136" s="19"/>
      <c r="C15136" s="19"/>
      <c r="D15136" s="43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70"/>
      <c r="K15136" s="59"/>
    </row>
    <row r="15137" spans="1:11" ht="41.25" customHeight="1">
      <c r="A15137" s="18" t="s">
        <v>15626</v>
      </c>
      <c r="B15137" s="19"/>
      <c r="C15137" s="19"/>
      <c r="D15137" s="43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70"/>
      <c r="K15137" s="59"/>
    </row>
    <row r="15138" spans="1:11" ht="41.25" customHeight="1">
      <c r="A15138" s="18" t="s">
        <v>15627</v>
      </c>
      <c r="B15138" s="19"/>
      <c r="C15138" s="19"/>
      <c r="D15138" s="43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70"/>
      <c r="K15138" s="59"/>
    </row>
    <row r="15139" spans="1:11" ht="41.25" customHeight="1">
      <c r="A15139" s="18" t="s">
        <v>15628</v>
      </c>
      <c r="B15139" s="19"/>
      <c r="C15139" s="19"/>
      <c r="D15139" s="43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70"/>
      <c r="K15139" s="59"/>
    </row>
    <row r="15140" spans="1:11" ht="41.25" customHeight="1">
      <c r="A15140" s="18" t="s">
        <v>15629</v>
      </c>
      <c r="B15140" s="19"/>
      <c r="C15140" s="19"/>
      <c r="D15140" s="43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70"/>
      <c r="K15140" s="59"/>
    </row>
    <row r="15141" spans="1:11" ht="41.25" customHeight="1">
      <c r="A15141" s="18" t="s">
        <v>15630</v>
      </c>
      <c r="B15141" s="19"/>
      <c r="C15141" s="19"/>
      <c r="D15141" s="43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70"/>
      <c r="K15141" s="59"/>
    </row>
    <row r="15142" spans="1:11" ht="41.25" customHeight="1">
      <c r="A15142" s="18" t="s">
        <v>15631</v>
      </c>
      <c r="B15142" s="19"/>
      <c r="C15142" s="19"/>
      <c r="D15142" s="43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70"/>
      <c r="K15142" s="59"/>
    </row>
    <row r="15143" spans="1:11" ht="41.25" customHeight="1">
      <c r="A15143" s="18" t="s">
        <v>15632</v>
      </c>
      <c r="B15143" s="19"/>
      <c r="C15143" s="19"/>
      <c r="D15143" s="43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70"/>
      <c r="K15143" s="59"/>
    </row>
    <row r="15144" spans="1:11" ht="41.25" customHeight="1">
      <c r="A15144" s="18" t="s">
        <v>15633</v>
      </c>
      <c r="B15144" s="19"/>
      <c r="C15144" s="19"/>
      <c r="D15144" s="43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70"/>
      <c r="K15144" s="59"/>
    </row>
    <row r="15145" spans="1:11" ht="41.25" customHeight="1">
      <c r="A15145" s="18" t="s">
        <v>15634</v>
      </c>
      <c r="B15145" s="19"/>
      <c r="C15145" s="19"/>
      <c r="D15145" s="43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70"/>
      <c r="K15145" s="59"/>
    </row>
    <row r="15146" spans="1:11" ht="41.25" customHeight="1">
      <c r="A15146" s="18" t="s">
        <v>15635</v>
      </c>
      <c r="B15146" s="19"/>
      <c r="C15146" s="19"/>
      <c r="D15146" s="43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70"/>
      <c r="K15146" s="59"/>
    </row>
    <row r="15147" spans="1:11" ht="41.25" customHeight="1">
      <c r="A15147" s="18" t="s">
        <v>15636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15637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15638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15639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15640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15641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15642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15643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15644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15645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15646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15647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15648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15649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15650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15651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15652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15653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15654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15655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15656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15657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15658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15659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15660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15661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15662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15663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15664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15665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15666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15667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15668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15669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15670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15671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15672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15673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15674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15675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15676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15677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15678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15679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15680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15681</v>
      </c>
      <c r="B15192" s="19"/>
      <c r="C15192" s="19"/>
      <c r="D15192" s="43"/>
      <c r="E15192" s="19"/>
      <c r="F15192" s="21"/>
      <c r="G15192" s="19"/>
      <c r="H15192" s="25">
        <f t="shared" ref="H15192:H15255" si="713">IF(RIGHT(G15192,1)="M", LEFT(G15192,LEN(G15192)-1), G15192)</f>
        <v>0</v>
      </c>
      <c r="I15192" s="25" t="str">
        <f t="shared" ref="I15192:I15255" si="714">IF(RIGHT(G15192,1)="M","M","Non-M")</f>
        <v>Non-M</v>
      </c>
      <c r="J15192" s="70"/>
      <c r="K15192" s="59"/>
    </row>
    <row r="15193" spans="1:11" ht="41.25" customHeight="1">
      <c r="A15193" s="18" t="s">
        <v>15682</v>
      </c>
      <c r="B15193" s="19"/>
      <c r="C15193" s="19"/>
      <c r="D15193" s="43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70"/>
      <c r="K15193" s="59"/>
    </row>
    <row r="15194" spans="1:11" ht="41.25" customHeight="1">
      <c r="A15194" s="18" t="s">
        <v>15683</v>
      </c>
      <c r="B15194" s="19"/>
      <c r="C15194" s="19"/>
      <c r="D15194" s="43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70"/>
      <c r="K15194" s="59"/>
    </row>
    <row r="15195" spans="1:11" ht="41.25" customHeight="1">
      <c r="A15195" s="18" t="s">
        <v>15684</v>
      </c>
      <c r="B15195" s="19"/>
      <c r="C15195" s="19"/>
      <c r="D15195" s="43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70"/>
      <c r="K15195" s="59"/>
    </row>
    <row r="15196" spans="1:11" ht="41.25" customHeight="1">
      <c r="A15196" s="18" t="s">
        <v>15685</v>
      </c>
      <c r="B15196" s="19"/>
      <c r="C15196" s="19"/>
      <c r="D15196" s="43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70"/>
      <c r="K15196" s="59"/>
    </row>
    <row r="15197" spans="1:11" ht="41.25" customHeight="1">
      <c r="A15197" s="18" t="s">
        <v>15686</v>
      </c>
      <c r="B15197" s="19"/>
      <c r="C15197" s="19"/>
      <c r="D15197" s="43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70"/>
      <c r="K15197" s="59"/>
    </row>
    <row r="15198" spans="1:11" ht="41.25" customHeight="1">
      <c r="A15198" s="18" t="s">
        <v>15687</v>
      </c>
      <c r="B15198" s="19"/>
      <c r="C15198" s="19"/>
      <c r="D15198" s="43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70"/>
      <c r="K15198" s="59"/>
    </row>
    <row r="15199" spans="1:11" ht="41.25" customHeight="1">
      <c r="A15199" s="18" t="s">
        <v>15688</v>
      </c>
      <c r="B15199" s="19"/>
      <c r="C15199" s="19"/>
      <c r="D15199" s="43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70"/>
      <c r="K15199" s="59"/>
    </row>
    <row r="15200" spans="1:11" ht="41.25" customHeight="1">
      <c r="A15200" s="18" t="s">
        <v>15689</v>
      </c>
      <c r="B15200" s="19"/>
      <c r="C15200" s="19"/>
      <c r="D15200" s="43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70"/>
      <c r="K15200" s="59"/>
    </row>
    <row r="15201" spans="1:11" ht="41.25" customHeight="1">
      <c r="A15201" s="18" t="s">
        <v>15690</v>
      </c>
      <c r="B15201" s="19"/>
      <c r="C15201" s="19"/>
      <c r="D15201" s="43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70"/>
      <c r="K15201" s="59"/>
    </row>
    <row r="15202" spans="1:11" ht="41.25" customHeight="1">
      <c r="A15202" s="18" t="s">
        <v>15691</v>
      </c>
      <c r="B15202" s="19"/>
      <c r="C15202" s="19"/>
      <c r="D15202" s="43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70"/>
      <c r="K15202" s="59"/>
    </row>
    <row r="15203" spans="1:11" ht="41.25" customHeight="1">
      <c r="A15203" s="18" t="s">
        <v>15692</v>
      </c>
      <c r="B15203" s="19"/>
      <c r="C15203" s="19"/>
      <c r="D15203" s="43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70"/>
      <c r="K15203" s="59"/>
    </row>
    <row r="15204" spans="1:11" ht="41.25" customHeight="1">
      <c r="A15204" s="18" t="s">
        <v>15693</v>
      </c>
      <c r="B15204" s="19"/>
      <c r="C15204" s="19"/>
      <c r="D15204" s="43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70"/>
      <c r="K15204" s="59"/>
    </row>
    <row r="15205" spans="1:11" ht="41.25" customHeight="1">
      <c r="A15205" s="18" t="s">
        <v>15694</v>
      </c>
      <c r="B15205" s="19"/>
      <c r="C15205" s="19"/>
      <c r="D15205" s="43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70"/>
      <c r="K15205" s="59"/>
    </row>
    <row r="15206" spans="1:11" ht="41.25" customHeight="1">
      <c r="A15206" s="18" t="s">
        <v>15695</v>
      </c>
      <c r="B15206" s="19"/>
      <c r="C15206" s="19"/>
      <c r="D15206" s="43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70"/>
      <c r="K15206" s="59"/>
    </row>
    <row r="15207" spans="1:11" ht="41.25" customHeight="1">
      <c r="A15207" s="18" t="s">
        <v>15696</v>
      </c>
      <c r="B15207" s="19"/>
      <c r="C15207" s="19"/>
      <c r="D15207" s="43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70"/>
      <c r="K15207" s="59"/>
    </row>
    <row r="15208" spans="1:11" ht="41.25" customHeight="1">
      <c r="A15208" s="18" t="s">
        <v>15697</v>
      </c>
      <c r="B15208" s="19"/>
      <c r="C15208" s="19"/>
      <c r="D15208" s="43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70"/>
      <c r="K15208" s="59"/>
    </row>
    <row r="15209" spans="1:11" ht="41.25" customHeight="1">
      <c r="A15209" s="18" t="s">
        <v>15698</v>
      </c>
      <c r="B15209" s="19"/>
      <c r="C15209" s="19"/>
      <c r="D15209" s="43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70"/>
      <c r="K15209" s="59"/>
    </row>
    <row r="15210" spans="1:11" ht="41.25" customHeight="1">
      <c r="A15210" s="18" t="s">
        <v>15699</v>
      </c>
      <c r="B15210" s="19"/>
      <c r="C15210" s="19"/>
      <c r="D15210" s="43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70"/>
      <c r="K15210" s="59"/>
    </row>
    <row r="15211" spans="1:11" ht="41.25" customHeight="1">
      <c r="A15211" s="18" t="s">
        <v>15700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15701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15702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15703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15704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15705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15706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15707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15708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15709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15710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15711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15712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15713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15714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15715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15716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15717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15718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15719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15720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15721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15722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15723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15724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15725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15726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15727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15728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15729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15730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15731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15732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15733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15734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15735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15736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15737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15738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15739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15740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15741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15742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15743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15744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15745</v>
      </c>
      <c r="B15256" s="19"/>
      <c r="C15256" s="19"/>
      <c r="D15256" s="43"/>
      <c r="E15256" s="19"/>
      <c r="F15256" s="21"/>
      <c r="G15256" s="19"/>
      <c r="H15256" s="25">
        <f t="shared" ref="H15256:H15319" si="715">IF(RIGHT(G15256,1)="M", LEFT(G15256,LEN(G15256)-1), G15256)</f>
        <v>0</v>
      </c>
      <c r="I15256" s="25" t="str">
        <f t="shared" ref="I15256:I15319" si="716">IF(RIGHT(G15256,1)="M","M","Non-M")</f>
        <v>Non-M</v>
      </c>
      <c r="J15256" s="70"/>
      <c r="K15256" s="59"/>
    </row>
    <row r="15257" spans="1:11" ht="41.25" customHeight="1">
      <c r="A15257" s="18" t="s">
        <v>15746</v>
      </c>
      <c r="B15257" s="19"/>
      <c r="C15257" s="19"/>
      <c r="D15257" s="43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70"/>
      <c r="K15257" s="59"/>
    </row>
    <row r="15258" spans="1:11" ht="41.25" customHeight="1">
      <c r="A15258" s="18" t="s">
        <v>15747</v>
      </c>
      <c r="B15258" s="19"/>
      <c r="C15258" s="19"/>
      <c r="D15258" s="43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70"/>
      <c r="K15258" s="59"/>
    </row>
    <row r="15259" spans="1:11" ht="41.25" customHeight="1">
      <c r="A15259" s="18" t="s">
        <v>15748</v>
      </c>
      <c r="B15259" s="19"/>
      <c r="C15259" s="19"/>
      <c r="D15259" s="43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70"/>
      <c r="K15259" s="59"/>
    </row>
    <row r="15260" spans="1:11" ht="41.25" customHeight="1">
      <c r="A15260" s="18" t="s">
        <v>15749</v>
      </c>
      <c r="B15260" s="19"/>
      <c r="C15260" s="19"/>
      <c r="D15260" s="43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70"/>
      <c r="K15260" s="59"/>
    </row>
    <row r="15261" spans="1:11" ht="41.25" customHeight="1">
      <c r="A15261" s="18" t="s">
        <v>15750</v>
      </c>
      <c r="B15261" s="19"/>
      <c r="C15261" s="19"/>
      <c r="D15261" s="43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70"/>
      <c r="K15261" s="59"/>
    </row>
    <row r="15262" spans="1:11" ht="41.25" customHeight="1">
      <c r="A15262" s="18" t="s">
        <v>15751</v>
      </c>
      <c r="B15262" s="19"/>
      <c r="C15262" s="19"/>
      <c r="D15262" s="43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70"/>
      <c r="K15262" s="59"/>
    </row>
    <row r="15263" spans="1:11" ht="41.25" customHeight="1">
      <c r="A15263" s="18" t="s">
        <v>15752</v>
      </c>
      <c r="B15263" s="19"/>
      <c r="C15263" s="19"/>
      <c r="D15263" s="43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70"/>
      <c r="K15263" s="59"/>
    </row>
    <row r="15264" spans="1:11" ht="41.25" customHeight="1">
      <c r="A15264" s="18" t="s">
        <v>15753</v>
      </c>
      <c r="B15264" s="19"/>
      <c r="C15264" s="19"/>
      <c r="D15264" s="43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70"/>
      <c r="K15264" s="59"/>
    </row>
    <row r="15265" spans="1:11" ht="41.25" customHeight="1">
      <c r="A15265" s="18" t="s">
        <v>15754</v>
      </c>
      <c r="B15265" s="19"/>
      <c r="C15265" s="19"/>
      <c r="D15265" s="43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70"/>
      <c r="K15265" s="59"/>
    </row>
    <row r="15266" spans="1:11" ht="41.25" customHeight="1">
      <c r="A15266" s="18" t="s">
        <v>15755</v>
      </c>
      <c r="B15266" s="19"/>
      <c r="C15266" s="19"/>
      <c r="D15266" s="43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70"/>
      <c r="K15266" s="59"/>
    </row>
    <row r="15267" spans="1:11" ht="41.25" customHeight="1">
      <c r="A15267" s="18" t="s">
        <v>15756</v>
      </c>
      <c r="B15267" s="19"/>
      <c r="C15267" s="19"/>
      <c r="D15267" s="43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70"/>
      <c r="K15267" s="59"/>
    </row>
    <row r="15268" spans="1:11" ht="41.25" customHeight="1">
      <c r="A15268" s="18" t="s">
        <v>15757</v>
      </c>
      <c r="B15268" s="19"/>
      <c r="C15268" s="19"/>
      <c r="D15268" s="43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70"/>
      <c r="K15268" s="59"/>
    </row>
    <row r="15269" spans="1:11" ht="41.25" customHeight="1">
      <c r="A15269" s="18" t="s">
        <v>15758</v>
      </c>
      <c r="B15269" s="19"/>
      <c r="C15269" s="19"/>
      <c r="D15269" s="43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70"/>
      <c r="K15269" s="59"/>
    </row>
    <row r="15270" spans="1:11" ht="41.25" customHeight="1">
      <c r="A15270" s="18" t="s">
        <v>15759</v>
      </c>
      <c r="B15270" s="19"/>
      <c r="C15270" s="19"/>
      <c r="D15270" s="43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70"/>
      <c r="K15270" s="59"/>
    </row>
    <row r="15271" spans="1:11" ht="41.25" customHeight="1">
      <c r="A15271" s="18" t="s">
        <v>15760</v>
      </c>
      <c r="B15271" s="19"/>
      <c r="C15271" s="19"/>
      <c r="D15271" s="43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70"/>
      <c r="K15271" s="59"/>
    </row>
    <row r="15272" spans="1:11" ht="41.25" customHeight="1">
      <c r="A15272" s="18" t="s">
        <v>15761</v>
      </c>
      <c r="B15272" s="19"/>
      <c r="C15272" s="19"/>
      <c r="D15272" s="43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70"/>
      <c r="K15272" s="59"/>
    </row>
    <row r="15273" spans="1:11" ht="41.25" customHeight="1">
      <c r="A15273" s="18" t="s">
        <v>15762</v>
      </c>
      <c r="B15273" s="19"/>
      <c r="C15273" s="19"/>
      <c r="D15273" s="43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70"/>
      <c r="K15273" s="59"/>
    </row>
    <row r="15274" spans="1:11" ht="41.25" customHeight="1">
      <c r="A15274" s="18" t="s">
        <v>15763</v>
      </c>
      <c r="B15274" s="19"/>
      <c r="C15274" s="19"/>
      <c r="D15274" s="43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70"/>
      <c r="K15274" s="59"/>
    </row>
    <row r="15275" spans="1:11" ht="41.25" customHeight="1">
      <c r="A15275" s="18" t="s">
        <v>15764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15765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15766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15767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15768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15769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15770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15771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15772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15773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15774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15775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15776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15777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15778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15779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15780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15781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15782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15783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15784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15785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15786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15787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15788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15789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15790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15791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15792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15793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15794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15795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15796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15797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15798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15799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15800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15801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15802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15803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15804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15805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15806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15807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15808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15809</v>
      </c>
      <c r="B15320" s="19"/>
      <c r="C15320" s="19"/>
      <c r="D15320" s="43"/>
      <c r="E15320" s="19"/>
      <c r="F15320" s="21"/>
      <c r="G15320" s="19"/>
      <c r="H15320" s="25">
        <f t="shared" ref="H15320:H15383" si="717">IF(RIGHT(G15320,1)="M", LEFT(G15320,LEN(G15320)-1), G15320)</f>
        <v>0</v>
      </c>
      <c r="I15320" s="25" t="str">
        <f t="shared" ref="I15320:I15383" si="718">IF(RIGHT(G15320,1)="M","M","Non-M")</f>
        <v>Non-M</v>
      </c>
      <c r="J15320" s="70"/>
      <c r="K15320" s="59"/>
    </row>
    <row r="15321" spans="1:11" ht="41.25" customHeight="1">
      <c r="A15321" s="18" t="s">
        <v>15810</v>
      </c>
      <c r="B15321" s="19"/>
      <c r="C15321" s="19"/>
      <c r="D15321" s="43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70"/>
      <c r="K15321" s="59"/>
    </row>
    <row r="15322" spans="1:11" ht="41.25" customHeight="1">
      <c r="A15322" s="18" t="s">
        <v>15811</v>
      </c>
      <c r="B15322" s="19"/>
      <c r="C15322" s="19"/>
      <c r="D15322" s="43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70"/>
      <c r="K15322" s="59"/>
    </row>
    <row r="15323" spans="1:11" ht="41.25" customHeight="1">
      <c r="A15323" s="18" t="s">
        <v>15812</v>
      </c>
      <c r="B15323" s="19"/>
      <c r="C15323" s="19"/>
      <c r="D15323" s="43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70"/>
      <c r="K15323" s="59"/>
    </row>
    <row r="15324" spans="1:11" ht="41.25" customHeight="1">
      <c r="A15324" s="18" t="s">
        <v>15813</v>
      </c>
      <c r="B15324" s="19"/>
      <c r="C15324" s="19"/>
      <c r="D15324" s="43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70"/>
      <c r="K15324" s="59"/>
    </row>
    <row r="15325" spans="1:11" ht="41.25" customHeight="1">
      <c r="A15325" s="18" t="s">
        <v>15814</v>
      </c>
      <c r="B15325" s="19"/>
      <c r="C15325" s="19"/>
      <c r="D15325" s="43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70"/>
      <c r="K15325" s="59"/>
    </row>
    <row r="15326" spans="1:11" ht="41.25" customHeight="1">
      <c r="A15326" s="18" t="s">
        <v>15815</v>
      </c>
      <c r="B15326" s="19"/>
      <c r="C15326" s="19"/>
      <c r="D15326" s="43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70"/>
      <c r="K15326" s="59"/>
    </row>
    <row r="15327" spans="1:11" ht="41.25" customHeight="1">
      <c r="A15327" s="18" t="s">
        <v>15816</v>
      </c>
      <c r="B15327" s="19"/>
      <c r="C15327" s="19"/>
      <c r="D15327" s="43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70"/>
      <c r="K15327" s="59"/>
    </row>
    <row r="15328" spans="1:11" ht="41.25" customHeight="1">
      <c r="A15328" s="18" t="s">
        <v>15817</v>
      </c>
      <c r="B15328" s="19"/>
      <c r="C15328" s="19"/>
      <c r="D15328" s="43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70"/>
      <c r="K15328" s="59"/>
    </row>
    <row r="15329" spans="1:11" ht="41.25" customHeight="1">
      <c r="A15329" s="18" t="s">
        <v>15818</v>
      </c>
      <c r="B15329" s="19"/>
      <c r="C15329" s="19"/>
      <c r="D15329" s="43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70"/>
      <c r="K15329" s="59"/>
    </row>
    <row r="15330" spans="1:11" ht="41.25" customHeight="1">
      <c r="A15330" s="18" t="s">
        <v>15819</v>
      </c>
      <c r="B15330" s="19"/>
      <c r="C15330" s="19"/>
      <c r="D15330" s="43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70"/>
      <c r="K15330" s="59"/>
    </row>
    <row r="15331" spans="1:11" ht="41.25" customHeight="1">
      <c r="A15331" s="18" t="s">
        <v>15820</v>
      </c>
      <c r="B15331" s="19"/>
      <c r="C15331" s="19"/>
      <c r="D15331" s="43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70"/>
      <c r="K15331" s="59"/>
    </row>
    <row r="15332" spans="1:11" ht="41.25" customHeight="1">
      <c r="A15332" s="18" t="s">
        <v>15821</v>
      </c>
      <c r="B15332" s="19"/>
      <c r="C15332" s="19"/>
      <c r="D15332" s="43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70"/>
      <c r="K15332" s="59"/>
    </row>
    <row r="15333" spans="1:11" ht="41.25" customHeight="1">
      <c r="A15333" s="18" t="s">
        <v>15822</v>
      </c>
      <c r="B15333" s="19"/>
      <c r="C15333" s="19"/>
      <c r="D15333" s="43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70"/>
      <c r="K15333" s="59"/>
    </row>
    <row r="15334" spans="1:11" ht="41.25" customHeight="1">
      <c r="A15334" s="18" t="s">
        <v>15823</v>
      </c>
      <c r="B15334" s="19"/>
      <c r="C15334" s="19"/>
      <c r="D15334" s="43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70"/>
      <c r="K15334" s="59"/>
    </row>
    <row r="15335" spans="1:11" ht="41.25" customHeight="1">
      <c r="A15335" s="18" t="s">
        <v>15824</v>
      </c>
      <c r="B15335" s="19"/>
      <c r="C15335" s="19"/>
      <c r="D15335" s="43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70"/>
      <c r="K15335" s="59"/>
    </row>
    <row r="15336" spans="1:11" ht="41.25" customHeight="1">
      <c r="A15336" s="18" t="s">
        <v>15825</v>
      </c>
      <c r="B15336" s="19"/>
      <c r="C15336" s="19"/>
      <c r="D15336" s="43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70"/>
      <c r="K15336" s="59"/>
    </row>
    <row r="15337" spans="1:11" ht="41.25" customHeight="1">
      <c r="A15337" s="18" t="s">
        <v>15826</v>
      </c>
      <c r="B15337" s="19"/>
      <c r="C15337" s="19"/>
      <c r="D15337" s="43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70"/>
      <c r="K15337" s="59"/>
    </row>
    <row r="15338" spans="1:11" ht="41.25" customHeight="1">
      <c r="A15338" s="18" t="s">
        <v>15827</v>
      </c>
      <c r="B15338" s="19"/>
      <c r="C15338" s="19"/>
      <c r="D15338" s="43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70"/>
      <c r="K15338" s="59"/>
    </row>
    <row r="15339" spans="1:11" ht="41.25" customHeight="1">
      <c r="A15339" s="18" t="s">
        <v>15828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15829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15830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15831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15832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15833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15834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15835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15836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15837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15838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15839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15840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15841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15842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15843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15844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15845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15846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15847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15848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15849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15850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15851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15852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15853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15854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15855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15856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15857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15858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15859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15860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15861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15862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15863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15864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15865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15866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15867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15868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15869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15870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15871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15872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15873</v>
      </c>
      <c r="B15384" s="19"/>
      <c r="C15384" s="19"/>
      <c r="D15384" s="43"/>
      <c r="E15384" s="19"/>
      <c r="F15384" s="21"/>
      <c r="G15384" s="19"/>
      <c r="H15384" s="25">
        <f t="shared" ref="H15384:H15447" si="719">IF(RIGHT(G15384,1)="M", LEFT(G15384,LEN(G15384)-1), G15384)</f>
        <v>0</v>
      </c>
      <c r="I15384" s="25" t="str">
        <f t="shared" ref="I15384:I15447" si="720">IF(RIGHT(G15384,1)="M","M","Non-M")</f>
        <v>Non-M</v>
      </c>
      <c r="J15384" s="70"/>
      <c r="K15384" s="59"/>
    </row>
    <row r="15385" spans="1:11" ht="41.25" customHeight="1">
      <c r="A15385" s="18" t="s">
        <v>15874</v>
      </c>
      <c r="B15385" s="19"/>
      <c r="C15385" s="19"/>
      <c r="D15385" s="43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70"/>
      <c r="K15385" s="59"/>
    </row>
    <row r="15386" spans="1:11" ht="41.25" customHeight="1">
      <c r="A15386" s="18" t="s">
        <v>15875</v>
      </c>
      <c r="B15386" s="19"/>
      <c r="C15386" s="19"/>
      <c r="D15386" s="43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70"/>
      <c r="K15386" s="59"/>
    </row>
    <row r="15387" spans="1:11" ht="41.25" customHeight="1">
      <c r="A15387" s="18" t="s">
        <v>15876</v>
      </c>
      <c r="B15387" s="19"/>
      <c r="C15387" s="19"/>
      <c r="D15387" s="43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70"/>
      <c r="K15387" s="59"/>
    </row>
    <row r="15388" spans="1:11" ht="41.25" customHeight="1">
      <c r="A15388" s="18" t="s">
        <v>15877</v>
      </c>
      <c r="B15388" s="19"/>
      <c r="C15388" s="19"/>
      <c r="D15388" s="43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70"/>
      <c r="K15388" s="59"/>
    </row>
    <row r="15389" spans="1:11" ht="41.25" customHeight="1">
      <c r="A15389" s="18" t="s">
        <v>15878</v>
      </c>
      <c r="B15389" s="19"/>
      <c r="C15389" s="19"/>
      <c r="D15389" s="43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70"/>
      <c r="K15389" s="59"/>
    </row>
    <row r="15390" spans="1:11" ht="41.25" customHeight="1">
      <c r="A15390" s="18" t="s">
        <v>15879</v>
      </c>
      <c r="B15390" s="19"/>
      <c r="C15390" s="19"/>
      <c r="D15390" s="43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70"/>
      <c r="K15390" s="59"/>
    </row>
    <row r="15391" spans="1:11" ht="41.25" customHeight="1">
      <c r="A15391" s="18" t="s">
        <v>15880</v>
      </c>
      <c r="B15391" s="19"/>
      <c r="C15391" s="19"/>
      <c r="D15391" s="43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70"/>
      <c r="K15391" s="59"/>
    </row>
    <row r="15392" spans="1:11" ht="41.25" customHeight="1">
      <c r="A15392" s="18" t="s">
        <v>15881</v>
      </c>
      <c r="B15392" s="19"/>
      <c r="C15392" s="19"/>
      <c r="D15392" s="43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70"/>
      <c r="K15392" s="59"/>
    </row>
    <row r="15393" spans="1:11" ht="41.25" customHeight="1">
      <c r="A15393" s="18" t="s">
        <v>15882</v>
      </c>
      <c r="B15393" s="19"/>
      <c r="C15393" s="19"/>
      <c r="D15393" s="43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70"/>
      <c r="K15393" s="59"/>
    </row>
    <row r="15394" spans="1:11" ht="41.25" customHeight="1">
      <c r="A15394" s="18" t="s">
        <v>15883</v>
      </c>
      <c r="B15394" s="19"/>
      <c r="C15394" s="19"/>
      <c r="D15394" s="43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70"/>
      <c r="K15394" s="59"/>
    </row>
    <row r="15395" spans="1:11" ht="41.25" customHeight="1">
      <c r="A15395" s="18" t="s">
        <v>15884</v>
      </c>
      <c r="B15395" s="19"/>
      <c r="C15395" s="19"/>
      <c r="D15395" s="43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70"/>
      <c r="K15395" s="59"/>
    </row>
    <row r="15396" spans="1:11" ht="41.25" customHeight="1">
      <c r="A15396" s="18" t="s">
        <v>15885</v>
      </c>
      <c r="B15396" s="19"/>
      <c r="C15396" s="19"/>
      <c r="D15396" s="43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70"/>
      <c r="K15396" s="59"/>
    </row>
    <row r="15397" spans="1:11" ht="41.25" customHeight="1">
      <c r="A15397" s="18" t="s">
        <v>15886</v>
      </c>
      <c r="B15397" s="19"/>
      <c r="C15397" s="19"/>
      <c r="D15397" s="43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70"/>
      <c r="K15397" s="59"/>
    </row>
    <row r="15398" spans="1:11" ht="41.25" customHeight="1">
      <c r="A15398" s="18" t="s">
        <v>15887</v>
      </c>
      <c r="B15398" s="19"/>
      <c r="C15398" s="19"/>
      <c r="D15398" s="43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70"/>
      <c r="K15398" s="59"/>
    </row>
    <row r="15399" spans="1:11" ht="41.25" customHeight="1">
      <c r="A15399" s="18" t="s">
        <v>15888</v>
      </c>
      <c r="B15399" s="19"/>
      <c r="C15399" s="19"/>
      <c r="D15399" s="43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70"/>
      <c r="K15399" s="59"/>
    </row>
    <row r="15400" spans="1:11" ht="41.25" customHeight="1">
      <c r="A15400" s="18" t="s">
        <v>15889</v>
      </c>
      <c r="B15400" s="19"/>
      <c r="C15400" s="19"/>
      <c r="D15400" s="43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70"/>
      <c r="K15400" s="59"/>
    </row>
    <row r="15401" spans="1:11" ht="41.25" customHeight="1">
      <c r="A15401" s="18" t="s">
        <v>15890</v>
      </c>
      <c r="B15401" s="19"/>
      <c r="C15401" s="19"/>
      <c r="D15401" s="43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70"/>
      <c r="K15401" s="59"/>
    </row>
    <row r="15402" spans="1:11" ht="41.25" customHeight="1">
      <c r="A15402" s="18" t="s">
        <v>15891</v>
      </c>
      <c r="B15402" s="19"/>
      <c r="C15402" s="19"/>
      <c r="D15402" s="43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70"/>
      <c r="K15402" s="59"/>
    </row>
    <row r="15403" spans="1:11" ht="41.25" customHeight="1">
      <c r="A15403" s="18" t="s">
        <v>15892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15893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15894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15895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15896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15897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15898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15899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15900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15901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15902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15903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15904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15905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15906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15907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15908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15909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15910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15911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15912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15913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15914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15915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15916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15917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15918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15919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15920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15921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15922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15923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15924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15925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15926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15927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15928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15929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15930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15931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15932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15933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15934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15935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15936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15937</v>
      </c>
      <c r="B15448" s="19"/>
      <c r="C15448" s="19"/>
      <c r="D15448" s="43"/>
      <c r="E15448" s="19"/>
      <c r="F15448" s="21"/>
      <c r="G15448" s="19"/>
      <c r="H15448" s="25">
        <f t="shared" ref="H15448:H15511" si="721">IF(RIGHT(G15448,1)="M", LEFT(G15448,LEN(G15448)-1), G15448)</f>
        <v>0</v>
      </c>
      <c r="I15448" s="25" t="str">
        <f t="shared" ref="I15448:I15511" si="722">IF(RIGHT(G15448,1)="M","M","Non-M")</f>
        <v>Non-M</v>
      </c>
      <c r="J15448" s="70"/>
      <c r="K15448" s="59"/>
    </row>
    <row r="15449" spans="1:11" ht="41.25" customHeight="1">
      <c r="A15449" s="18" t="s">
        <v>15938</v>
      </c>
      <c r="B15449" s="19"/>
      <c r="C15449" s="19"/>
      <c r="D15449" s="43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70"/>
      <c r="K15449" s="59"/>
    </row>
    <row r="15450" spans="1:11" ht="41.25" customHeight="1">
      <c r="A15450" s="18" t="s">
        <v>15939</v>
      </c>
      <c r="B15450" s="19"/>
      <c r="C15450" s="19"/>
      <c r="D15450" s="43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70"/>
      <c r="K15450" s="59"/>
    </row>
    <row r="15451" spans="1:11" ht="41.25" customHeight="1">
      <c r="A15451" s="18" t="s">
        <v>15940</v>
      </c>
      <c r="B15451" s="19"/>
      <c r="C15451" s="19"/>
      <c r="D15451" s="43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70"/>
      <c r="K15451" s="59"/>
    </row>
    <row r="15452" spans="1:11" ht="41.25" customHeight="1">
      <c r="A15452" s="18" t="s">
        <v>15941</v>
      </c>
      <c r="B15452" s="19"/>
      <c r="C15452" s="19"/>
      <c r="D15452" s="43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70"/>
      <c r="K15452" s="59"/>
    </row>
    <row r="15453" spans="1:11" ht="41.25" customHeight="1">
      <c r="A15453" s="18" t="s">
        <v>15942</v>
      </c>
      <c r="B15453" s="19"/>
      <c r="C15453" s="19"/>
      <c r="D15453" s="43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70"/>
      <c r="K15453" s="59"/>
    </row>
    <row r="15454" spans="1:11" ht="41.25" customHeight="1">
      <c r="A15454" s="18" t="s">
        <v>15943</v>
      </c>
      <c r="B15454" s="19"/>
      <c r="C15454" s="19"/>
      <c r="D15454" s="43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70"/>
      <c r="K15454" s="59"/>
    </row>
    <row r="15455" spans="1:11" ht="41.25" customHeight="1">
      <c r="A15455" s="18" t="s">
        <v>15944</v>
      </c>
      <c r="B15455" s="19"/>
      <c r="C15455" s="19"/>
      <c r="D15455" s="43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70"/>
      <c r="K15455" s="59"/>
    </row>
    <row r="15456" spans="1:11" ht="41.25" customHeight="1">
      <c r="A15456" s="18" t="s">
        <v>15945</v>
      </c>
      <c r="B15456" s="19"/>
      <c r="C15456" s="19"/>
      <c r="D15456" s="43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70"/>
      <c r="K15456" s="59"/>
    </row>
    <row r="15457" spans="1:11" ht="41.25" customHeight="1">
      <c r="A15457" s="18" t="s">
        <v>15946</v>
      </c>
      <c r="B15457" s="19"/>
      <c r="C15457" s="19"/>
      <c r="D15457" s="43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70"/>
      <c r="K15457" s="59"/>
    </row>
    <row r="15458" spans="1:11" ht="41.25" customHeight="1">
      <c r="A15458" s="18" t="s">
        <v>15947</v>
      </c>
      <c r="B15458" s="19"/>
      <c r="C15458" s="19"/>
      <c r="D15458" s="43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70"/>
      <c r="K15458" s="59"/>
    </row>
    <row r="15459" spans="1:11" ht="41.25" customHeight="1">
      <c r="A15459" s="18" t="s">
        <v>15948</v>
      </c>
      <c r="B15459" s="19"/>
      <c r="C15459" s="19"/>
      <c r="D15459" s="43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70"/>
      <c r="K15459" s="59"/>
    </row>
    <row r="15460" spans="1:11" ht="41.25" customHeight="1">
      <c r="A15460" s="18" t="s">
        <v>15949</v>
      </c>
      <c r="B15460" s="19"/>
      <c r="C15460" s="19"/>
      <c r="D15460" s="43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70"/>
      <c r="K15460" s="59"/>
    </row>
    <row r="15461" spans="1:11" ht="41.25" customHeight="1">
      <c r="A15461" s="18" t="s">
        <v>15950</v>
      </c>
      <c r="B15461" s="19"/>
      <c r="C15461" s="19"/>
      <c r="D15461" s="43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70"/>
      <c r="K15461" s="59"/>
    </row>
    <row r="15462" spans="1:11" ht="41.25" customHeight="1">
      <c r="A15462" s="18" t="s">
        <v>15951</v>
      </c>
      <c r="B15462" s="19"/>
      <c r="C15462" s="19"/>
      <c r="D15462" s="43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70"/>
      <c r="K15462" s="59"/>
    </row>
    <row r="15463" spans="1:11" ht="41.25" customHeight="1">
      <c r="A15463" s="18" t="s">
        <v>15952</v>
      </c>
      <c r="B15463" s="19"/>
      <c r="C15463" s="19"/>
      <c r="D15463" s="43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70"/>
      <c r="K15463" s="59"/>
    </row>
    <row r="15464" spans="1:11" ht="41.25" customHeight="1">
      <c r="A15464" s="18" t="s">
        <v>15953</v>
      </c>
      <c r="B15464" s="19"/>
      <c r="C15464" s="19"/>
      <c r="D15464" s="43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70"/>
      <c r="K15464" s="59"/>
    </row>
    <row r="15465" spans="1:11" ht="41.25" customHeight="1">
      <c r="A15465" s="18" t="s">
        <v>15954</v>
      </c>
      <c r="B15465" s="19"/>
      <c r="C15465" s="19"/>
      <c r="D15465" s="43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70"/>
      <c r="K15465" s="59"/>
    </row>
    <row r="15466" spans="1:11" ht="41.25" customHeight="1">
      <c r="A15466" s="18" t="s">
        <v>15955</v>
      </c>
      <c r="B15466" s="19"/>
      <c r="C15466" s="19"/>
      <c r="D15466" s="43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70"/>
      <c r="K15466" s="59"/>
    </row>
    <row r="15467" spans="1:11" ht="41.25" customHeight="1">
      <c r="A15467" s="18" t="s">
        <v>15956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15957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15958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15959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15960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15961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15962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15963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15964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15965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15966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15967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15968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15969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15970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15971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15972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15973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15974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15975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15976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15977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15978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15979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15980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15981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15982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15983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15984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15985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15986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15987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15988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15989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15990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15991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15992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15993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15994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15995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15996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15997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15998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15999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16000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16001</v>
      </c>
      <c r="B15512" s="19"/>
      <c r="C15512" s="19"/>
      <c r="D15512" s="43"/>
      <c r="E15512" s="19"/>
      <c r="F15512" s="21"/>
      <c r="G15512" s="19"/>
      <c r="H15512" s="25">
        <f t="shared" ref="H15512:H15575" si="723">IF(RIGHT(G15512,1)="M", LEFT(G15512,LEN(G15512)-1), G15512)</f>
        <v>0</v>
      </c>
      <c r="I15512" s="25" t="str">
        <f t="shared" ref="I15512:I15575" si="724">IF(RIGHT(G15512,1)="M","M","Non-M")</f>
        <v>Non-M</v>
      </c>
      <c r="J15512" s="70"/>
      <c r="K15512" s="59"/>
    </row>
    <row r="15513" spans="1:11" ht="41.25" customHeight="1">
      <c r="A15513" s="18" t="s">
        <v>16002</v>
      </c>
      <c r="B15513" s="19"/>
      <c r="C15513" s="19"/>
      <c r="D15513" s="43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70"/>
      <c r="K15513" s="59"/>
    </row>
    <row r="15514" spans="1:11" ht="41.25" customHeight="1">
      <c r="A15514" s="18" t="s">
        <v>16003</v>
      </c>
      <c r="B15514" s="19"/>
      <c r="C15514" s="19"/>
      <c r="D15514" s="43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70"/>
      <c r="K15514" s="59"/>
    </row>
    <row r="15515" spans="1:11" ht="41.25" customHeight="1">
      <c r="A15515" s="18" t="s">
        <v>16004</v>
      </c>
      <c r="B15515" s="19"/>
      <c r="C15515" s="19"/>
      <c r="D15515" s="43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70"/>
      <c r="K15515" s="59"/>
    </row>
    <row r="15516" spans="1:11" ht="41.25" customHeight="1">
      <c r="A15516" s="18" t="s">
        <v>16005</v>
      </c>
      <c r="B15516" s="19"/>
      <c r="C15516" s="19"/>
      <c r="D15516" s="43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70"/>
      <c r="K15516" s="59"/>
    </row>
    <row r="15517" spans="1:11" ht="41.25" customHeight="1">
      <c r="A15517" s="18" t="s">
        <v>16006</v>
      </c>
      <c r="B15517" s="19"/>
      <c r="C15517" s="19"/>
      <c r="D15517" s="43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70"/>
      <c r="K15517" s="59"/>
    </row>
    <row r="15518" spans="1:11" ht="41.25" customHeight="1">
      <c r="A15518" s="18" t="s">
        <v>16007</v>
      </c>
      <c r="B15518" s="19"/>
      <c r="C15518" s="19"/>
      <c r="D15518" s="43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70"/>
      <c r="K15518" s="59"/>
    </row>
    <row r="15519" spans="1:11" ht="41.25" customHeight="1">
      <c r="A15519" s="18" t="s">
        <v>16008</v>
      </c>
      <c r="B15519" s="19"/>
      <c r="C15519" s="19"/>
      <c r="D15519" s="43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70"/>
      <c r="K15519" s="59"/>
    </row>
    <row r="15520" spans="1:11" ht="41.25" customHeight="1">
      <c r="A15520" s="18" t="s">
        <v>16009</v>
      </c>
      <c r="B15520" s="19"/>
      <c r="C15520" s="19"/>
      <c r="D15520" s="43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70"/>
      <c r="K15520" s="59"/>
    </row>
    <row r="15521" spans="1:11" ht="41.25" customHeight="1">
      <c r="A15521" s="18" t="s">
        <v>16010</v>
      </c>
      <c r="B15521" s="19"/>
      <c r="C15521" s="19"/>
      <c r="D15521" s="43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70"/>
      <c r="K15521" s="59"/>
    </row>
    <row r="15522" spans="1:11" ht="41.25" customHeight="1">
      <c r="A15522" s="18" t="s">
        <v>16011</v>
      </c>
      <c r="B15522" s="19"/>
      <c r="C15522" s="19"/>
      <c r="D15522" s="43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70"/>
      <c r="K15522" s="59"/>
    </row>
    <row r="15523" spans="1:11" ht="41.25" customHeight="1">
      <c r="A15523" s="18" t="s">
        <v>16012</v>
      </c>
      <c r="B15523" s="19"/>
      <c r="C15523" s="19"/>
      <c r="D15523" s="43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70"/>
      <c r="K15523" s="59"/>
    </row>
    <row r="15524" spans="1:11" ht="41.25" customHeight="1">
      <c r="A15524" s="18" t="s">
        <v>16013</v>
      </c>
      <c r="B15524" s="19"/>
      <c r="C15524" s="19"/>
      <c r="D15524" s="43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70"/>
      <c r="K15524" s="59"/>
    </row>
    <row r="15525" spans="1:11" ht="41.25" customHeight="1">
      <c r="A15525" s="18" t="s">
        <v>16014</v>
      </c>
      <c r="B15525" s="19"/>
      <c r="C15525" s="19"/>
      <c r="D15525" s="43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70"/>
      <c r="K15525" s="59"/>
    </row>
    <row r="15526" spans="1:11" ht="41.25" customHeight="1">
      <c r="A15526" s="18" t="s">
        <v>16015</v>
      </c>
      <c r="B15526" s="19"/>
      <c r="C15526" s="19"/>
      <c r="D15526" s="43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70"/>
      <c r="K15526" s="59"/>
    </row>
    <row r="15527" spans="1:11" ht="41.25" customHeight="1">
      <c r="A15527" s="18" t="s">
        <v>16016</v>
      </c>
      <c r="B15527" s="19"/>
      <c r="C15527" s="19"/>
      <c r="D15527" s="43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70"/>
      <c r="K15527" s="59"/>
    </row>
    <row r="15528" spans="1:11" ht="41.25" customHeight="1">
      <c r="A15528" s="18" t="s">
        <v>16017</v>
      </c>
      <c r="B15528" s="19"/>
      <c r="C15528" s="19"/>
      <c r="D15528" s="43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70"/>
      <c r="K15528" s="59"/>
    </row>
    <row r="15529" spans="1:11" ht="41.25" customHeight="1">
      <c r="A15529" s="18" t="s">
        <v>16018</v>
      </c>
      <c r="B15529" s="19"/>
      <c r="C15529" s="19"/>
      <c r="D15529" s="43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70"/>
      <c r="K15529" s="59"/>
    </row>
    <row r="15530" spans="1:11" ht="41.25" customHeight="1">
      <c r="A15530" s="18" t="s">
        <v>16019</v>
      </c>
      <c r="B15530" s="19"/>
      <c r="C15530" s="19"/>
      <c r="D15530" s="43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70"/>
      <c r="K15530" s="59"/>
    </row>
    <row r="15531" spans="1:11" ht="41.25" customHeight="1">
      <c r="A15531" s="18" t="s">
        <v>16020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16021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16022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16023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16024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16025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16026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16027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16028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16029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16030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16031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16032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16033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16034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16035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16036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16037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16038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16039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16040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16041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16042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16043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16044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16045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16046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16047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16048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16049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16050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16051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16052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16053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16054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16055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16056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16057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16058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16059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16060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16061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16062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16063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16064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16065</v>
      </c>
      <c r="B15576" s="19"/>
      <c r="C15576" s="19"/>
      <c r="D15576" s="43"/>
      <c r="E15576" s="19"/>
      <c r="F15576" s="21"/>
      <c r="G15576" s="19"/>
      <c r="H15576" s="25">
        <f t="shared" ref="H15576:H15639" si="725">IF(RIGHT(G15576,1)="M", LEFT(G15576,LEN(G15576)-1), G15576)</f>
        <v>0</v>
      </c>
      <c r="I15576" s="25" t="str">
        <f t="shared" ref="I15576:I15639" si="726">IF(RIGHT(G15576,1)="M","M","Non-M")</f>
        <v>Non-M</v>
      </c>
      <c r="J15576" s="70"/>
      <c r="K15576" s="59"/>
    </row>
    <row r="15577" spans="1:11" ht="41.25" customHeight="1">
      <c r="A15577" s="18" t="s">
        <v>16066</v>
      </c>
      <c r="B15577" s="19"/>
      <c r="C15577" s="19"/>
      <c r="D15577" s="43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70"/>
      <c r="K15577" s="59"/>
    </row>
    <row r="15578" spans="1:11" ht="41.25" customHeight="1">
      <c r="A15578" s="18" t="s">
        <v>16067</v>
      </c>
      <c r="B15578" s="19"/>
      <c r="C15578" s="19"/>
      <c r="D15578" s="43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70"/>
      <c r="K15578" s="59"/>
    </row>
    <row r="15579" spans="1:11" ht="41.25" customHeight="1">
      <c r="A15579" s="18" t="s">
        <v>16068</v>
      </c>
      <c r="B15579" s="19"/>
      <c r="C15579" s="19"/>
      <c r="D15579" s="43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70"/>
      <c r="K15579" s="59"/>
    </row>
    <row r="15580" spans="1:11" ht="41.25" customHeight="1">
      <c r="A15580" s="18" t="s">
        <v>16069</v>
      </c>
      <c r="B15580" s="19"/>
      <c r="C15580" s="19"/>
      <c r="D15580" s="43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70"/>
      <c r="K15580" s="59"/>
    </row>
    <row r="15581" spans="1:11" ht="41.25" customHeight="1">
      <c r="A15581" s="18" t="s">
        <v>16070</v>
      </c>
      <c r="B15581" s="19"/>
      <c r="C15581" s="19"/>
      <c r="D15581" s="43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70"/>
      <c r="K15581" s="59"/>
    </row>
    <row r="15582" spans="1:11" ht="41.25" customHeight="1">
      <c r="A15582" s="18" t="s">
        <v>16071</v>
      </c>
      <c r="B15582" s="19"/>
      <c r="C15582" s="19"/>
      <c r="D15582" s="43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70"/>
      <c r="K15582" s="59"/>
    </row>
    <row r="15583" spans="1:11" ht="41.25" customHeight="1">
      <c r="A15583" s="18" t="s">
        <v>16072</v>
      </c>
      <c r="B15583" s="19"/>
      <c r="C15583" s="19"/>
      <c r="D15583" s="43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70"/>
      <c r="K15583" s="59"/>
    </row>
    <row r="15584" spans="1:11" ht="41.25" customHeight="1">
      <c r="A15584" s="18" t="s">
        <v>16073</v>
      </c>
      <c r="B15584" s="19"/>
      <c r="C15584" s="19"/>
      <c r="D15584" s="43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70"/>
      <c r="K15584" s="59"/>
    </row>
    <row r="15585" spans="1:11" ht="41.25" customHeight="1">
      <c r="A15585" s="18" t="s">
        <v>16074</v>
      </c>
      <c r="B15585" s="19"/>
      <c r="C15585" s="19"/>
      <c r="D15585" s="43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70"/>
      <c r="K15585" s="59"/>
    </row>
    <row r="15586" spans="1:11" ht="41.25" customHeight="1">
      <c r="A15586" s="18" t="s">
        <v>16075</v>
      </c>
      <c r="B15586" s="19"/>
      <c r="C15586" s="19"/>
      <c r="D15586" s="43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70"/>
      <c r="K15586" s="59"/>
    </row>
    <row r="15587" spans="1:11" ht="41.25" customHeight="1">
      <c r="A15587" s="18" t="s">
        <v>16076</v>
      </c>
      <c r="B15587" s="19"/>
      <c r="C15587" s="19"/>
      <c r="D15587" s="43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70"/>
      <c r="K15587" s="59"/>
    </row>
    <row r="15588" spans="1:11" ht="41.25" customHeight="1">
      <c r="A15588" s="18" t="s">
        <v>16077</v>
      </c>
      <c r="B15588" s="19"/>
      <c r="C15588" s="19"/>
      <c r="D15588" s="43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70"/>
      <c r="K15588" s="59"/>
    </row>
    <row r="15589" spans="1:11" ht="41.25" customHeight="1">
      <c r="A15589" s="18" t="s">
        <v>16078</v>
      </c>
      <c r="B15589" s="19"/>
      <c r="C15589" s="19"/>
      <c r="D15589" s="43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70"/>
      <c r="K15589" s="59"/>
    </row>
    <row r="15590" spans="1:11" ht="41.25" customHeight="1">
      <c r="A15590" s="18" t="s">
        <v>16079</v>
      </c>
      <c r="B15590" s="19"/>
      <c r="C15590" s="19"/>
      <c r="D15590" s="43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70"/>
      <c r="K15590" s="59"/>
    </row>
    <row r="15591" spans="1:11" ht="41.25" customHeight="1">
      <c r="A15591" s="18" t="s">
        <v>16080</v>
      </c>
      <c r="B15591" s="19"/>
      <c r="C15591" s="19"/>
      <c r="D15591" s="43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70"/>
      <c r="K15591" s="59"/>
    </row>
    <row r="15592" spans="1:11" ht="41.25" customHeight="1">
      <c r="A15592" s="18" t="s">
        <v>16081</v>
      </c>
      <c r="B15592" s="19"/>
      <c r="C15592" s="19"/>
      <c r="D15592" s="43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70"/>
      <c r="K15592" s="59"/>
    </row>
    <row r="15593" spans="1:11" ht="41.25" customHeight="1">
      <c r="A15593" s="18" t="s">
        <v>16082</v>
      </c>
      <c r="B15593" s="19"/>
      <c r="C15593" s="19"/>
      <c r="D15593" s="43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70"/>
      <c r="K15593" s="59"/>
    </row>
    <row r="15594" spans="1:11" ht="41.25" customHeight="1">
      <c r="A15594" s="18" t="s">
        <v>16083</v>
      </c>
      <c r="B15594" s="19"/>
      <c r="C15594" s="19"/>
      <c r="D15594" s="43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70"/>
      <c r="K15594" s="59"/>
    </row>
    <row r="15595" spans="1:11" ht="41.25" customHeight="1">
      <c r="A15595" s="18" t="s">
        <v>16084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16085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16086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16087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16088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16089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16090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16091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16092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16093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16094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16095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16096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16097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16098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16099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16100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16101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16102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16103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16104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16105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16106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16107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16108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16109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16110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16111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16112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16113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16114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16115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16116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16117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16118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16119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16120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16121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16122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16123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16124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16125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16126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16127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16128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16129</v>
      </c>
      <c r="B15640" s="19"/>
      <c r="C15640" s="19"/>
      <c r="D15640" s="43"/>
      <c r="E15640" s="19"/>
      <c r="F15640" s="21"/>
      <c r="G15640" s="19"/>
      <c r="H15640" s="25">
        <f t="shared" ref="H15640:H15703" si="727">IF(RIGHT(G15640,1)="M", LEFT(G15640,LEN(G15640)-1), G15640)</f>
        <v>0</v>
      </c>
      <c r="I15640" s="25" t="str">
        <f t="shared" ref="I15640:I15703" si="728">IF(RIGHT(G15640,1)="M","M","Non-M")</f>
        <v>Non-M</v>
      </c>
      <c r="J15640" s="70"/>
      <c r="K15640" s="59"/>
    </row>
    <row r="15641" spans="1:11" ht="41.25" customHeight="1">
      <c r="A15641" s="18" t="s">
        <v>16130</v>
      </c>
      <c r="B15641" s="19"/>
      <c r="C15641" s="19"/>
      <c r="D15641" s="43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70"/>
      <c r="K15641" s="59"/>
    </row>
    <row r="15642" spans="1:11" ht="41.25" customHeight="1">
      <c r="A15642" s="18" t="s">
        <v>16131</v>
      </c>
      <c r="B15642" s="19"/>
      <c r="C15642" s="19"/>
      <c r="D15642" s="43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70"/>
      <c r="K15642" s="59"/>
    </row>
    <row r="15643" spans="1:11" ht="41.25" customHeight="1">
      <c r="A15643" s="18" t="s">
        <v>16132</v>
      </c>
      <c r="B15643" s="19"/>
      <c r="C15643" s="19"/>
      <c r="D15643" s="43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70"/>
      <c r="K15643" s="59"/>
    </row>
    <row r="15644" spans="1:11" ht="41.25" customHeight="1">
      <c r="A15644" s="18" t="s">
        <v>16133</v>
      </c>
      <c r="B15644" s="19"/>
      <c r="C15644" s="19"/>
      <c r="D15644" s="43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70"/>
      <c r="K15644" s="59"/>
    </row>
    <row r="15645" spans="1:11" ht="41.25" customHeight="1">
      <c r="A15645" s="18" t="s">
        <v>16134</v>
      </c>
      <c r="B15645" s="19"/>
      <c r="C15645" s="19"/>
      <c r="D15645" s="43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70"/>
      <c r="K15645" s="59"/>
    </row>
    <row r="15646" spans="1:11" ht="41.25" customHeight="1">
      <c r="A15646" s="18" t="s">
        <v>16135</v>
      </c>
      <c r="B15646" s="19"/>
      <c r="C15646" s="19"/>
      <c r="D15646" s="43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70"/>
      <c r="K15646" s="59"/>
    </row>
    <row r="15647" spans="1:11" ht="41.25" customHeight="1">
      <c r="A15647" s="18" t="s">
        <v>16136</v>
      </c>
      <c r="B15647" s="19"/>
      <c r="C15647" s="19"/>
      <c r="D15647" s="43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70"/>
      <c r="K15647" s="59"/>
    </row>
    <row r="15648" spans="1:11" ht="41.25" customHeight="1">
      <c r="A15648" s="18" t="s">
        <v>16137</v>
      </c>
      <c r="B15648" s="19"/>
      <c r="C15648" s="19"/>
      <c r="D15648" s="43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70"/>
      <c r="K15648" s="59"/>
    </row>
    <row r="15649" spans="1:11" ht="41.25" customHeight="1">
      <c r="A15649" s="18" t="s">
        <v>16138</v>
      </c>
      <c r="B15649" s="19"/>
      <c r="C15649" s="19"/>
      <c r="D15649" s="43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70"/>
      <c r="K15649" s="59"/>
    </row>
    <row r="15650" spans="1:11" ht="41.25" customHeight="1">
      <c r="A15650" s="18" t="s">
        <v>16139</v>
      </c>
      <c r="B15650" s="19"/>
      <c r="C15650" s="19"/>
      <c r="D15650" s="43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70"/>
      <c r="K15650" s="59"/>
    </row>
    <row r="15651" spans="1:11" ht="41.25" customHeight="1">
      <c r="A15651" s="18" t="s">
        <v>16140</v>
      </c>
      <c r="B15651" s="19"/>
      <c r="C15651" s="19"/>
      <c r="D15651" s="43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70"/>
      <c r="K15651" s="59"/>
    </row>
    <row r="15652" spans="1:11" ht="41.25" customHeight="1">
      <c r="A15652" s="18" t="s">
        <v>16141</v>
      </c>
      <c r="B15652" s="19"/>
      <c r="C15652" s="19"/>
      <c r="D15652" s="43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70"/>
      <c r="K15652" s="59"/>
    </row>
    <row r="15653" spans="1:11" ht="41.25" customHeight="1">
      <c r="A15653" s="18" t="s">
        <v>16142</v>
      </c>
      <c r="B15653" s="19"/>
      <c r="C15653" s="19"/>
      <c r="D15653" s="43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70"/>
      <c r="K15653" s="59"/>
    </row>
    <row r="15654" spans="1:11" ht="41.25" customHeight="1">
      <c r="A15654" s="18" t="s">
        <v>16143</v>
      </c>
      <c r="B15654" s="19"/>
      <c r="C15654" s="19"/>
      <c r="D15654" s="43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70"/>
      <c r="K15654" s="59"/>
    </row>
    <row r="15655" spans="1:11" ht="41.25" customHeight="1">
      <c r="A15655" s="18" t="s">
        <v>16144</v>
      </c>
      <c r="B15655" s="19"/>
      <c r="C15655" s="19"/>
      <c r="D15655" s="43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70"/>
      <c r="K15655" s="59"/>
    </row>
    <row r="15656" spans="1:11" ht="41.25" customHeight="1">
      <c r="A15656" s="18" t="s">
        <v>16145</v>
      </c>
      <c r="B15656" s="19"/>
      <c r="C15656" s="19"/>
      <c r="D15656" s="43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70"/>
      <c r="K15656" s="59"/>
    </row>
    <row r="15657" spans="1:11" ht="41.25" customHeight="1">
      <c r="A15657" s="18" t="s">
        <v>16146</v>
      </c>
      <c r="B15657" s="19"/>
      <c r="C15657" s="19"/>
      <c r="D15657" s="43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70"/>
      <c r="K15657" s="59"/>
    </row>
    <row r="15658" spans="1:11" ht="41.25" customHeight="1">
      <c r="A15658" s="18" t="s">
        <v>16147</v>
      </c>
      <c r="B15658" s="19"/>
      <c r="C15658" s="19"/>
      <c r="D15658" s="43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70"/>
      <c r="K15658" s="59"/>
    </row>
    <row r="15659" spans="1:11" ht="41.25" customHeight="1">
      <c r="A15659" s="18" t="s">
        <v>16148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16149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16150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16151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16152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16153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16154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16155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16156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16157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16158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16159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16160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16161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16162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16163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16164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16165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16166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16167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16168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16169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16170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16171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16172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16173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16174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16175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16176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16177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16178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16179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16180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16181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16182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16183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16184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16185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16186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16187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16188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16189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16190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16191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16192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16193</v>
      </c>
      <c r="B15704" s="19"/>
      <c r="C15704" s="19"/>
      <c r="D15704" s="43"/>
      <c r="E15704" s="19"/>
      <c r="F15704" s="21"/>
      <c r="G15704" s="19"/>
      <c r="H15704" s="25">
        <f t="shared" ref="H15704:H15767" si="729">IF(RIGHT(G15704,1)="M", LEFT(G15704,LEN(G15704)-1), G15704)</f>
        <v>0</v>
      </c>
      <c r="I15704" s="25" t="str">
        <f t="shared" ref="I15704:I15767" si="730">IF(RIGHT(G15704,1)="M","M","Non-M")</f>
        <v>Non-M</v>
      </c>
      <c r="J15704" s="70"/>
      <c r="K15704" s="59"/>
    </row>
    <row r="15705" spans="1:11" ht="41.25" customHeight="1">
      <c r="A15705" s="18" t="s">
        <v>16194</v>
      </c>
      <c r="B15705" s="19"/>
      <c r="C15705" s="19"/>
      <c r="D15705" s="43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70"/>
      <c r="K15705" s="59"/>
    </row>
    <row r="15706" spans="1:11" ht="41.25" customHeight="1">
      <c r="A15706" s="18" t="s">
        <v>16195</v>
      </c>
      <c r="B15706" s="19"/>
      <c r="C15706" s="19"/>
      <c r="D15706" s="43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70"/>
      <c r="K15706" s="59"/>
    </row>
    <row r="15707" spans="1:11" ht="41.25" customHeight="1">
      <c r="A15707" s="18" t="s">
        <v>16196</v>
      </c>
      <c r="B15707" s="19"/>
      <c r="C15707" s="19"/>
      <c r="D15707" s="43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70"/>
      <c r="K15707" s="59"/>
    </row>
    <row r="15708" spans="1:11" ht="41.25" customHeight="1">
      <c r="A15708" s="18" t="s">
        <v>16197</v>
      </c>
      <c r="B15708" s="19"/>
      <c r="C15708" s="19"/>
      <c r="D15708" s="43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70"/>
      <c r="K15708" s="59"/>
    </row>
    <row r="15709" spans="1:11" ht="41.25" customHeight="1">
      <c r="A15709" s="18" t="s">
        <v>16198</v>
      </c>
      <c r="B15709" s="19"/>
      <c r="C15709" s="19"/>
      <c r="D15709" s="43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70"/>
      <c r="K15709" s="59"/>
    </row>
    <row r="15710" spans="1:11" ht="41.25" customHeight="1">
      <c r="A15710" s="18" t="s">
        <v>16199</v>
      </c>
      <c r="B15710" s="19"/>
      <c r="C15710" s="19"/>
      <c r="D15710" s="43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70"/>
      <c r="K15710" s="59"/>
    </row>
    <row r="15711" spans="1:11" ht="41.25" customHeight="1">
      <c r="A15711" s="18" t="s">
        <v>16200</v>
      </c>
      <c r="B15711" s="19"/>
      <c r="C15711" s="19"/>
      <c r="D15711" s="43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70"/>
      <c r="K15711" s="59"/>
    </row>
    <row r="15712" spans="1:11" ht="41.25" customHeight="1">
      <c r="A15712" s="18" t="s">
        <v>16201</v>
      </c>
      <c r="B15712" s="19"/>
      <c r="C15712" s="19"/>
      <c r="D15712" s="43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70"/>
      <c r="K15712" s="59"/>
    </row>
    <row r="15713" spans="1:11" ht="41.25" customHeight="1">
      <c r="A15713" s="18" t="s">
        <v>16202</v>
      </c>
      <c r="B15713" s="19"/>
      <c r="C15713" s="19"/>
      <c r="D15713" s="43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70"/>
      <c r="K15713" s="59"/>
    </row>
    <row r="15714" spans="1:11" ht="41.25" customHeight="1">
      <c r="A15714" s="18" t="s">
        <v>16203</v>
      </c>
      <c r="B15714" s="19"/>
      <c r="C15714" s="19"/>
      <c r="D15714" s="43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70"/>
      <c r="K15714" s="59"/>
    </row>
    <row r="15715" spans="1:11" ht="41.25" customHeight="1">
      <c r="A15715" s="18" t="s">
        <v>16204</v>
      </c>
      <c r="B15715" s="19"/>
      <c r="C15715" s="19"/>
      <c r="D15715" s="43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70"/>
      <c r="K15715" s="59"/>
    </row>
    <row r="15716" spans="1:11" ht="41.25" customHeight="1">
      <c r="A15716" s="18" t="s">
        <v>16205</v>
      </c>
      <c r="B15716" s="19"/>
      <c r="C15716" s="19"/>
      <c r="D15716" s="43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70"/>
      <c r="K15716" s="59"/>
    </row>
    <row r="15717" spans="1:11" ht="41.25" customHeight="1">
      <c r="A15717" s="18" t="s">
        <v>16206</v>
      </c>
      <c r="B15717" s="19"/>
      <c r="C15717" s="19"/>
      <c r="D15717" s="43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70"/>
      <c r="K15717" s="59"/>
    </row>
    <row r="15718" spans="1:11" ht="41.25" customHeight="1">
      <c r="A15718" s="18" t="s">
        <v>16207</v>
      </c>
      <c r="B15718" s="19"/>
      <c r="C15718" s="19"/>
      <c r="D15718" s="43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70"/>
      <c r="K15718" s="59"/>
    </row>
    <row r="15719" spans="1:11" ht="41.25" customHeight="1">
      <c r="A15719" s="18" t="s">
        <v>16208</v>
      </c>
      <c r="B15719" s="19"/>
      <c r="C15719" s="19"/>
      <c r="D15719" s="43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70"/>
      <c r="K15719" s="59"/>
    </row>
    <row r="15720" spans="1:11" ht="41.25" customHeight="1">
      <c r="A15720" s="18" t="s">
        <v>16209</v>
      </c>
      <c r="B15720" s="19"/>
      <c r="C15720" s="19"/>
      <c r="D15720" s="43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70"/>
      <c r="K15720" s="59"/>
    </row>
    <row r="15721" spans="1:11" ht="41.25" customHeight="1">
      <c r="A15721" s="18" t="s">
        <v>16210</v>
      </c>
      <c r="B15721" s="19"/>
      <c r="C15721" s="19"/>
      <c r="D15721" s="43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70"/>
      <c r="K15721" s="59"/>
    </row>
    <row r="15722" spans="1:11" ht="41.25" customHeight="1">
      <c r="A15722" s="18" t="s">
        <v>16211</v>
      </c>
      <c r="B15722" s="19"/>
      <c r="C15722" s="19"/>
      <c r="D15722" s="43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70"/>
      <c r="K15722" s="59"/>
    </row>
    <row r="15723" spans="1:11" ht="41.25" customHeight="1">
      <c r="A15723" s="18" t="s">
        <v>16212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16213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16214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16215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16216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16217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16218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16219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16220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16221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16222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16223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16224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16225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16226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16227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16228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16229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16230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16231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16232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16233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16234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16235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16236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16237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16238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16239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16240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16241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16242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16243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16244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16245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16246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16247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16248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16249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16250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16251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16252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16253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16254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16255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16256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16257</v>
      </c>
      <c r="B15768" s="19"/>
      <c r="C15768" s="19"/>
      <c r="D15768" s="43"/>
      <c r="E15768" s="19"/>
      <c r="F15768" s="21"/>
      <c r="G15768" s="19"/>
      <c r="H15768" s="25">
        <f t="shared" ref="H15768:H15831" si="731">IF(RIGHT(G15768,1)="M", LEFT(G15768,LEN(G15768)-1), G15768)</f>
        <v>0</v>
      </c>
      <c r="I15768" s="25" t="str">
        <f t="shared" ref="I15768:I15831" si="732">IF(RIGHT(G15768,1)="M","M","Non-M")</f>
        <v>Non-M</v>
      </c>
      <c r="J15768" s="70"/>
      <c r="K15768" s="59"/>
    </row>
    <row r="15769" spans="1:11" ht="41.25" customHeight="1">
      <c r="A15769" s="18" t="s">
        <v>16258</v>
      </c>
      <c r="B15769" s="19"/>
      <c r="C15769" s="19"/>
      <c r="D15769" s="43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70"/>
      <c r="K15769" s="59"/>
    </row>
    <row r="15770" spans="1:11" ht="41.25" customHeight="1">
      <c r="A15770" s="18" t="s">
        <v>16259</v>
      </c>
      <c r="B15770" s="19"/>
      <c r="C15770" s="19"/>
      <c r="D15770" s="43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70"/>
      <c r="K15770" s="59"/>
    </row>
    <row r="15771" spans="1:11" ht="41.25" customHeight="1">
      <c r="A15771" s="18" t="s">
        <v>16260</v>
      </c>
      <c r="B15771" s="19"/>
      <c r="C15771" s="19"/>
      <c r="D15771" s="43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70"/>
      <c r="K15771" s="59"/>
    </row>
    <row r="15772" spans="1:11" ht="41.25" customHeight="1">
      <c r="A15772" s="18" t="s">
        <v>16261</v>
      </c>
      <c r="B15772" s="19"/>
      <c r="C15772" s="19"/>
      <c r="D15772" s="43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70"/>
      <c r="K15772" s="59"/>
    </row>
    <row r="15773" spans="1:11" ht="41.25" customHeight="1">
      <c r="A15773" s="18" t="s">
        <v>16262</v>
      </c>
      <c r="B15773" s="19"/>
      <c r="C15773" s="19"/>
      <c r="D15773" s="43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70"/>
      <c r="K15773" s="59"/>
    </row>
    <row r="15774" spans="1:11" ht="41.25" customHeight="1">
      <c r="A15774" s="18" t="s">
        <v>16263</v>
      </c>
      <c r="B15774" s="19"/>
      <c r="C15774" s="19"/>
      <c r="D15774" s="43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70"/>
      <c r="K15774" s="59"/>
    </row>
    <row r="15775" spans="1:11" ht="41.25" customHeight="1">
      <c r="A15775" s="18" t="s">
        <v>16264</v>
      </c>
      <c r="B15775" s="19"/>
      <c r="C15775" s="19"/>
      <c r="D15775" s="43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70"/>
      <c r="K15775" s="59"/>
    </row>
    <row r="15776" spans="1:11" ht="41.25" customHeight="1">
      <c r="A15776" s="18" t="s">
        <v>16265</v>
      </c>
      <c r="B15776" s="19"/>
      <c r="C15776" s="19"/>
      <c r="D15776" s="43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70"/>
      <c r="K15776" s="59"/>
    </row>
    <row r="15777" spans="1:11" ht="41.25" customHeight="1">
      <c r="A15777" s="18" t="s">
        <v>16266</v>
      </c>
      <c r="B15777" s="19"/>
      <c r="C15777" s="19"/>
      <c r="D15777" s="43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70"/>
      <c r="K15777" s="59"/>
    </row>
    <row r="15778" spans="1:11" ht="41.25" customHeight="1">
      <c r="A15778" s="18" t="s">
        <v>16267</v>
      </c>
      <c r="B15778" s="19"/>
      <c r="C15778" s="19"/>
      <c r="D15778" s="43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70"/>
      <c r="K15778" s="59"/>
    </row>
    <row r="15779" spans="1:11" ht="41.25" customHeight="1">
      <c r="A15779" s="18" t="s">
        <v>16268</v>
      </c>
      <c r="B15779" s="19"/>
      <c r="C15779" s="19"/>
      <c r="D15779" s="43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70"/>
      <c r="K15779" s="59"/>
    </row>
    <row r="15780" spans="1:11" ht="41.25" customHeight="1">
      <c r="A15780" s="18" t="s">
        <v>16269</v>
      </c>
      <c r="B15780" s="19"/>
      <c r="C15780" s="19"/>
      <c r="D15780" s="43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70"/>
      <c r="K15780" s="59"/>
    </row>
    <row r="15781" spans="1:11" ht="41.25" customHeight="1">
      <c r="A15781" s="18" t="s">
        <v>16270</v>
      </c>
      <c r="B15781" s="19"/>
      <c r="C15781" s="19"/>
      <c r="D15781" s="43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70"/>
      <c r="K15781" s="59"/>
    </row>
    <row r="15782" spans="1:11" ht="41.25" customHeight="1">
      <c r="A15782" s="18" t="s">
        <v>16271</v>
      </c>
      <c r="B15782" s="19"/>
      <c r="C15782" s="19"/>
      <c r="D15782" s="43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70"/>
      <c r="K15782" s="59"/>
    </row>
    <row r="15783" spans="1:11" ht="41.25" customHeight="1">
      <c r="A15783" s="18" t="s">
        <v>16272</v>
      </c>
      <c r="B15783" s="19"/>
      <c r="C15783" s="19"/>
      <c r="D15783" s="43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70"/>
      <c r="K15783" s="59"/>
    </row>
    <row r="15784" spans="1:11" ht="41.25" customHeight="1">
      <c r="A15784" s="18" t="s">
        <v>16273</v>
      </c>
      <c r="B15784" s="19"/>
      <c r="C15784" s="19"/>
      <c r="D15784" s="43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70"/>
      <c r="K15784" s="59"/>
    </row>
    <row r="15785" spans="1:11" ht="41.25" customHeight="1">
      <c r="A15785" s="18" t="s">
        <v>16274</v>
      </c>
      <c r="B15785" s="19"/>
      <c r="C15785" s="19"/>
      <c r="D15785" s="43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70"/>
      <c r="K15785" s="59"/>
    </row>
    <row r="15786" spans="1:11" ht="41.25" customHeight="1">
      <c r="A15786" s="18" t="s">
        <v>16275</v>
      </c>
      <c r="B15786" s="19"/>
      <c r="C15786" s="19"/>
      <c r="D15786" s="43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70"/>
      <c r="K15786" s="59"/>
    </row>
    <row r="15787" spans="1:11" ht="41.25" customHeight="1">
      <c r="A15787" s="18" t="s">
        <v>16276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16277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16278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16279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16280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16281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16282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16283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16284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16285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16286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16287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16288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16289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16290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16291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16292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16293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16294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16295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16296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16297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16298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16299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16300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16301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16302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16303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16304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16305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16306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16307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16308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16309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16310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16311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16312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16313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16314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16315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16316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16317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16318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16319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16320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16321</v>
      </c>
      <c r="B15832" s="19"/>
      <c r="C15832" s="19"/>
      <c r="D15832" s="43"/>
      <c r="E15832" s="19"/>
      <c r="F15832" s="21"/>
      <c r="G15832" s="19"/>
      <c r="H15832" s="25">
        <f t="shared" ref="H15832:H15895" si="733">IF(RIGHT(G15832,1)="M", LEFT(G15832,LEN(G15832)-1), G15832)</f>
        <v>0</v>
      </c>
      <c r="I15832" s="25" t="str">
        <f t="shared" ref="I15832:I15895" si="734">IF(RIGHT(G15832,1)="M","M","Non-M")</f>
        <v>Non-M</v>
      </c>
      <c r="J15832" s="70"/>
      <c r="K15832" s="59"/>
    </row>
    <row r="15833" spans="1:11" ht="41.25" customHeight="1">
      <c r="A15833" s="18" t="s">
        <v>16322</v>
      </c>
      <c r="B15833" s="19"/>
      <c r="C15833" s="19"/>
      <c r="D15833" s="43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70"/>
      <c r="K15833" s="59"/>
    </row>
    <row r="15834" spans="1:11" ht="41.25" customHeight="1">
      <c r="A15834" s="18" t="s">
        <v>16323</v>
      </c>
      <c r="B15834" s="19"/>
      <c r="C15834" s="19"/>
      <c r="D15834" s="43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70"/>
      <c r="K15834" s="59"/>
    </row>
    <row r="15835" spans="1:11" ht="41.25" customHeight="1">
      <c r="A15835" s="18" t="s">
        <v>16324</v>
      </c>
      <c r="B15835" s="19"/>
      <c r="C15835" s="19"/>
      <c r="D15835" s="43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70"/>
      <c r="K15835" s="59"/>
    </row>
    <row r="15836" spans="1:11" ht="41.25" customHeight="1">
      <c r="A15836" s="18" t="s">
        <v>16325</v>
      </c>
      <c r="B15836" s="19"/>
      <c r="C15836" s="19"/>
      <c r="D15836" s="43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70"/>
      <c r="K15836" s="59"/>
    </row>
    <row r="15837" spans="1:11" ht="41.25" customHeight="1">
      <c r="A15837" s="18" t="s">
        <v>16326</v>
      </c>
      <c r="B15837" s="19"/>
      <c r="C15837" s="19"/>
      <c r="D15837" s="43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70"/>
      <c r="K15837" s="59"/>
    </row>
    <row r="15838" spans="1:11" ht="41.25" customHeight="1">
      <c r="A15838" s="18" t="s">
        <v>16327</v>
      </c>
      <c r="B15838" s="19"/>
      <c r="C15838" s="19"/>
      <c r="D15838" s="43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70"/>
      <c r="K15838" s="59"/>
    </row>
    <row r="15839" spans="1:11" ht="41.25" customHeight="1">
      <c r="A15839" s="18" t="s">
        <v>16328</v>
      </c>
      <c r="B15839" s="19"/>
      <c r="C15839" s="19"/>
      <c r="D15839" s="43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70"/>
      <c r="K15839" s="59"/>
    </row>
    <row r="15840" spans="1:11" ht="41.25" customHeight="1">
      <c r="A15840" s="18" t="s">
        <v>16329</v>
      </c>
      <c r="B15840" s="19"/>
      <c r="C15840" s="19"/>
      <c r="D15840" s="43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70"/>
      <c r="K15840" s="59"/>
    </row>
    <row r="15841" spans="1:11" ht="41.25" customHeight="1">
      <c r="A15841" s="18" t="s">
        <v>16330</v>
      </c>
      <c r="B15841" s="19"/>
      <c r="C15841" s="19"/>
      <c r="D15841" s="43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70"/>
      <c r="K15841" s="59"/>
    </row>
    <row r="15842" spans="1:11" ht="41.25" customHeight="1">
      <c r="A15842" s="18" t="s">
        <v>16331</v>
      </c>
      <c r="B15842" s="19"/>
      <c r="C15842" s="19"/>
      <c r="D15842" s="43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70"/>
      <c r="K15842" s="59"/>
    </row>
    <row r="15843" spans="1:11" ht="41.25" customHeight="1">
      <c r="A15843" s="18" t="s">
        <v>16332</v>
      </c>
      <c r="B15843" s="19"/>
      <c r="C15843" s="19"/>
      <c r="D15843" s="43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70"/>
      <c r="K15843" s="59"/>
    </row>
    <row r="15844" spans="1:11" ht="41.25" customHeight="1">
      <c r="A15844" s="18" t="s">
        <v>16333</v>
      </c>
      <c r="B15844" s="19"/>
      <c r="C15844" s="19"/>
      <c r="D15844" s="43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70"/>
      <c r="K15844" s="59"/>
    </row>
    <row r="15845" spans="1:11" ht="41.25" customHeight="1">
      <c r="A15845" s="18" t="s">
        <v>16334</v>
      </c>
      <c r="B15845" s="19"/>
      <c r="C15845" s="19"/>
      <c r="D15845" s="43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70"/>
      <c r="K15845" s="59"/>
    </row>
    <row r="15846" spans="1:11" ht="41.25" customHeight="1">
      <c r="A15846" s="18" t="s">
        <v>16335</v>
      </c>
      <c r="B15846" s="19"/>
      <c r="C15846" s="19"/>
      <c r="D15846" s="43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70"/>
      <c r="K15846" s="59"/>
    </row>
    <row r="15847" spans="1:11" ht="41.25" customHeight="1">
      <c r="A15847" s="18" t="s">
        <v>16336</v>
      </c>
      <c r="B15847" s="19"/>
      <c r="C15847" s="19"/>
      <c r="D15847" s="43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70"/>
      <c r="K15847" s="59"/>
    </row>
    <row r="15848" spans="1:11" ht="41.25" customHeight="1">
      <c r="A15848" s="18" t="s">
        <v>16337</v>
      </c>
      <c r="B15848" s="19"/>
      <c r="C15848" s="19"/>
      <c r="D15848" s="43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70"/>
      <c r="K15848" s="59"/>
    </row>
    <row r="15849" spans="1:11" ht="41.25" customHeight="1">
      <c r="A15849" s="18" t="s">
        <v>16338</v>
      </c>
      <c r="B15849" s="19"/>
      <c r="C15849" s="19"/>
      <c r="D15849" s="43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70"/>
      <c r="K15849" s="59"/>
    </row>
    <row r="15850" spans="1:11" ht="41.25" customHeight="1">
      <c r="A15850" s="18" t="s">
        <v>16339</v>
      </c>
      <c r="B15850" s="19"/>
      <c r="C15850" s="19"/>
      <c r="D15850" s="43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70"/>
      <c r="K15850" s="59"/>
    </row>
    <row r="15851" spans="1:11" ht="41.25" customHeight="1">
      <c r="A15851" s="18" t="s">
        <v>16340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16341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16342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16343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16344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16345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16346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16347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16348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16349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16350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16351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16352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16353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16354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16355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16356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16357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16358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16359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16360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16361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16362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16363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16364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16365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16366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16367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16368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16369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16370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16371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16372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16373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16374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16375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16376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16377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16378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16379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16380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16381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16382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16383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16384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16385</v>
      </c>
      <c r="B15896" s="19"/>
      <c r="C15896" s="19"/>
      <c r="D15896" s="43"/>
      <c r="E15896" s="19"/>
      <c r="F15896" s="21"/>
      <c r="G15896" s="19"/>
      <c r="H15896" s="25">
        <f t="shared" ref="H15896:H15959" si="735">IF(RIGHT(G15896,1)="M", LEFT(G15896,LEN(G15896)-1), G15896)</f>
        <v>0</v>
      </c>
      <c r="I15896" s="25" t="str">
        <f t="shared" ref="I15896:I15959" si="736">IF(RIGHT(G15896,1)="M","M","Non-M")</f>
        <v>Non-M</v>
      </c>
      <c r="J15896" s="70"/>
      <c r="K15896" s="59"/>
    </row>
    <row r="15897" spans="1:11" ht="41.25" customHeight="1">
      <c r="A15897" s="18" t="s">
        <v>16386</v>
      </c>
      <c r="B15897" s="19"/>
      <c r="C15897" s="19"/>
      <c r="D15897" s="43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70"/>
      <c r="K15897" s="59"/>
    </row>
    <row r="15898" spans="1:11" ht="41.25" customHeight="1">
      <c r="A15898" s="18" t="s">
        <v>16387</v>
      </c>
      <c r="B15898" s="19"/>
      <c r="C15898" s="19"/>
      <c r="D15898" s="43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70"/>
      <c r="K15898" s="59"/>
    </row>
    <row r="15899" spans="1:11" ht="41.25" customHeight="1">
      <c r="A15899" s="18" t="s">
        <v>16388</v>
      </c>
      <c r="B15899" s="19"/>
      <c r="C15899" s="19"/>
      <c r="D15899" s="43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70"/>
      <c r="K15899" s="59"/>
    </row>
    <row r="15900" spans="1:11" ht="41.25" customHeight="1">
      <c r="A15900" s="18" t="s">
        <v>16389</v>
      </c>
      <c r="B15900" s="19"/>
      <c r="C15900" s="19"/>
      <c r="D15900" s="43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70"/>
      <c r="K15900" s="59"/>
    </row>
    <row r="15901" spans="1:11" ht="41.25" customHeight="1">
      <c r="A15901" s="18" t="s">
        <v>16390</v>
      </c>
      <c r="B15901" s="19"/>
      <c r="C15901" s="19"/>
      <c r="D15901" s="43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70"/>
      <c r="K15901" s="59"/>
    </row>
    <row r="15902" spans="1:11" ht="41.25" customHeight="1">
      <c r="A15902" s="18" t="s">
        <v>16391</v>
      </c>
      <c r="B15902" s="19"/>
      <c r="C15902" s="19"/>
      <c r="D15902" s="43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70"/>
      <c r="K15902" s="59"/>
    </row>
    <row r="15903" spans="1:11" ht="41.25" customHeight="1">
      <c r="A15903" s="18" t="s">
        <v>16392</v>
      </c>
      <c r="B15903" s="19"/>
      <c r="C15903" s="19"/>
      <c r="D15903" s="43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70"/>
      <c r="K15903" s="59"/>
    </row>
    <row r="15904" spans="1:11" ht="41.25" customHeight="1">
      <c r="A15904" s="18" t="s">
        <v>16393</v>
      </c>
      <c r="B15904" s="19"/>
      <c r="C15904" s="19"/>
      <c r="D15904" s="43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70"/>
      <c r="K15904" s="59"/>
    </row>
    <row r="15905" spans="1:11" ht="41.25" customHeight="1">
      <c r="A15905" s="18" t="s">
        <v>16394</v>
      </c>
      <c r="B15905" s="19"/>
      <c r="C15905" s="19"/>
      <c r="D15905" s="43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70"/>
      <c r="K15905" s="59"/>
    </row>
    <row r="15906" spans="1:11" ht="41.25" customHeight="1">
      <c r="A15906" s="18" t="s">
        <v>16395</v>
      </c>
      <c r="B15906" s="19"/>
      <c r="C15906" s="19"/>
      <c r="D15906" s="43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70"/>
      <c r="K15906" s="59"/>
    </row>
    <row r="15907" spans="1:11" ht="41.25" customHeight="1">
      <c r="A15907" s="18" t="s">
        <v>16396</v>
      </c>
      <c r="B15907" s="19"/>
      <c r="C15907" s="19"/>
      <c r="D15907" s="43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70"/>
      <c r="K15907" s="59"/>
    </row>
    <row r="15908" spans="1:11" ht="41.25" customHeight="1">
      <c r="A15908" s="18" t="s">
        <v>16397</v>
      </c>
      <c r="B15908" s="19"/>
      <c r="C15908" s="19"/>
      <c r="D15908" s="43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70"/>
      <c r="K15908" s="59"/>
    </row>
    <row r="15909" spans="1:11" ht="41.25" customHeight="1">
      <c r="A15909" s="18" t="s">
        <v>16398</v>
      </c>
      <c r="B15909" s="19"/>
      <c r="C15909" s="19"/>
      <c r="D15909" s="43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70"/>
      <c r="K15909" s="59"/>
    </row>
    <row r="15910" spans="1:11" ht="41.25" customHeight="1">
      <c r="A15910" s="18" t="s">
        <v>16399</v>
      </c>
      <c r="B15910" s="19"/>
      <c r="C15910" s="19"/>
      <c r="D15910" s="43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70"/>
      <c r="K15910" s="59"/>
    </row>
    <row r="15911" spans="1:11" ht="41.25" customHeight="1">
      <c r="A15911" s="18" t="s">
        <v>16400</v>
      </c>
      <c r="B15911" s="19"/>
      <c r="C15911" s="19"/>
      <c r="D15911" s="43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70"/>
      <c r="K15911" s="59"/>
    </row>
    <row r="15912" spans="1:11" ht="41.25" customHeight="1">
      <c r="A15912" s="18" t="s">
        <v>16401</v>
      </c>
      <c r="B15912" s="19"/>
      <c r="C15912" s="19"/>
      <c r="D15912" s="43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70"/>
      <c r="K15912" s="59"/>
    </row>
    <row r="15913" spans="1:11" ht="41.25" customHeight="1">
      <c r="A15913" s="18" t="s">
        <v>16402</v>
      </c>
      <c r="B15913" s="19"/>
      <c r="C15913" s="19"/>
      <c r="D15913" s="43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70"/>
      <c r="K15913" s="59"/>
    </row>
    <row r="15914" spans="1:11" ht="41.25" customHeight="1">
      <c r="A15914" s="18" t="s">
        <v>16403</v>
      </c>
      <c r="B15914" s="19"/>
      <c r="C15914" s="19"/>
      <c r="D15914" s="43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70"/>
      <c r="K15914" s="59"/>
    </row>
    <row r="15915" spans="1:11" ht="41.25" customHeight="1">
      <c r="A15915" s="18" t="s">
        <v>16404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16405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16406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16407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16408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16409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16410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16411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16412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16413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16414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16415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16416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16417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16418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16419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16420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16421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16422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16423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16424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16425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16426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16427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16428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16429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16430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16431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16432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16433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16434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16435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16436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16437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16438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16439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16440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16441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16442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16443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16444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16445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16446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16447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16448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16449</v>
      </c>
      <c r="B15960" s="19"/>
      <c r="C15960" s="19"/>
      <c r="D15960" s="43"/>
      <c r="E15960" s="19"/>
      <c r="F15960" s="21"/>
      <c r="G15960" s="19"/>
      <c r="H15960" s="25">
        <f t="shared" ref="H15960:H16023" si="737">IF(RIGHT(G15960,1)="M", LEFT(G15960,LEN(G15960)-1), G15960)</f>
        <v>0</v>
      </c>
      <c r="I15960" s="25" t="str">
        <f t="shared" ref="I15960:I16023" si="738">IF(RIGHT(G15960,1)="M","M","Non-M")</f>
        <v>Non-M</v>
      </c>
      <c r="J15960" s="70"/>
      <c r="K15960" s="59"/>
    </row>
    <row r="15961" spans="1:11" ht="41.25" customHeight="1">
      <c r="A15961" s="18" t="s">
        <v>16450</v>
      </c>
      <c r="B15961" s="19"/>
      <c r="C15961" s="19"/>
      <c r="D15961" s="43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70"/>
      <c r="K15961" s="59"/>
    </row>
    <row r="15962" spans="1:11" ht="41.25" customHeight="1">
      <c r="A15962" s="18" t="s">
        <v>16451</v>
      </c>
      <c r="B15962" s="19"/>
      <c r="C15962" s="19"/>
      <c r="D15962" s="43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70"/>
      <c r="K15962" s="59"/>
    </row>
    <row r="15963" spans="1:11" ht="41.25" customHeight="1">
      <c r="A15963" s="18" t="s">
        <v>16452</v>
      </c>
      <c r="B15963" s="19"/>
      <c r="C15963" s="19"/>
      <c r="D15963" s="43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70"/>
      <c r="K15963" s="59"/>
    </row>
    <row r="15964" spans="1:11" ht="41.25" customHeight="1">
      <c r="A15964" s="18" t="s">
        <v>16453</v>
      </c>
      <c r="B15964" s="19"/>
      <c r="C15964" s="19"/>
      <c r="D15964" s="43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70"/>
      <c r="K15964" s="59"/>
    </row>
    <row r="15965" spans="1:11" ht="41.25" customHeight="1">
      <c r="A15965" s="18" t="s">
        <v>16454</v>
      </c>
      <c r="B15965" s="19"/>
      <c r="C15965" s="19"/>
      <c r="D15965" s="43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70"/>
      <c r="K15965" s="59"/>
    </row>
    <row r="15966" spans="1:11" ht="41.25" customHeight="1">
      <c r="A15966" s="18" t="s">
        <v>16455</v>
      </c>
      <c r="B15966" s="19"/>
      <c r="C15966" s="19"/>
      <c r="D15966" s="43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70"/>
      <c r="K15966" s="59"/>
    </row>
    <row r="15967" spans="1:11" ht="41.25" customHeight="1">
      <c r="A15967" s="18" t="s">
        <v>16456</v>
      </c>
      <c r="B15967" s="19"/>
      <c r="C15967" s="19"/>
      <c r="D15967" s="43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70"/>
      <c r="K15967" s="59"/>
    </row>
    <row r="15968" spans="1:11" ht="41.25" customHeight="1">
      <c r="A15968" s="18" t="s">
        <v>16457</v>
      </c>
      <c r="B15968" s="19"/>
      <c r="C15968" s="19"/>
      <c r="D15968" s="43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70"/>
      <c r="K15968" s="59"/>
    </row>
    <row r="15969" spans="1:11" ht="41.25" customHeight="1">
      <c r="A15969" s="18" t="s">
        <v>16458</v>
      </c>
      <c r="B15969" s="19"/>
      <c r="C15969" s="19"/>
      <c r="D15969" s="43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70"/>
      <c r="K15969" s="59"/>
    </row>
    <row r="15970" spans="1:11" ht="41.25" customHeight="1">
      <c r="A15970" s="18" t="s">
        <v>16459</v>
      </c>
      <c r="B15970" s="19"/>
      <c r="C15970" s="19"/>
      <c r="D15970" s="43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70"/>
      <c r="K15970" s="59"/>
    </row>
    <row r="15971" spans="1:11" ht="41.25" customHeight="1">
      <c r="A15971" s="18" t="s">
        <v>16460</v>
      </c>
      <c r="B15971" s="19"/>
      <c r="C15971" s="19"/>
      <c r="D15971" s="43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70"/>
      <c r="K15971" s="59"/>
    </row>
    <row r="15972" spans="1:11" ht="41.25" customHeight="1">
      <c r="A15972" s="18" t="s">
        <v>16461</v>
      </c>
      <c r="B15972" s="19"/>
      <c r="C15972" s="19"/>
      <c r="D15972" s="43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70"/>
      <c r="K15972" s="59"/>
    </row>
    <row r="15973" spans="1:11" ht="41.25" customHeight="1">
      <c r="A15973" s="18" t="s">
        <v>16462</v>
      </c>
      <c r="B15973" s="19"/>
      <c r="C15973" s="19"/>
      <c r="D15973" s="43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70"/>
      <c r="K15973" s="59"/>
    </row>
    <row r="15974" spans="1:11" ht="41.25" customHeight="1">
      <c r="A15974" s="18" t="s">
        <v>16463</v>
      </c>
      <c r="B15974" s="19"/>
      <c r="C15974" s="19"/>
      <c r="D15974" s="43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70"/>
      <c r="K15974" s="59"/>
    </row>
    <row r="15975" spans="1:11" ht="41.25" customHeight="1">
      <c r="A15975" s="18" t="s">
        <v>16464</v>
      </c>
      <c r="B15975" s="19"/>
      <c r="C15975" s="19"/>
      <c r="D15975" s="43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70"/>
      <c r="K15975" s="59"/>
    </row>
    <row r="15976" spans="1:11" ht="41.25" customHeight="1">
      <c r="A15976" s="18" t="s">
        <v>16465</v>
      </c>
      <c r="B15976" s="19"/>
      <c r="C15976" s="19"/>
      <c r="D15976" s="43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70"/>
      <c r="K15976" s="59"/>
    </row>
    <row r="15977" spans="1:11" ht="41.25" customHeight="1">
      <c r="A15977" s="18" t="s">
        <v>16466</v>
      </c>
      <c r="B15977" s="19"/>
      <c r="C15977" s="19"/>
      <c r="D15977" s="43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70"/>
      <c r="K15977" s="59"/>
    </row>
    <row r="15978" spans="1:11" ht="41.25" customHeight="1">
      <c r="A15978" s="18" t="s">
        <v>16467</v>
      </c>
      <c r="B15978" s="19"/>
      <c r="C15978" s="19"/>
      <c r="D15978" s="43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70"/>
      <c r="K15978" s="59"/>
    </row>
    <row r="15979" spans="1:11" ht="41.25" customHeight="1">
      <c r="A15979" s="18" t="s">
        <v>16468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16469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16470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16471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16472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16473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16474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16475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16476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16477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16478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16479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16480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16481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16482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16483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16484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16485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16486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16487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16488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16489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16490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16491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16492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16493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16494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16495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16496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16497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16498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16499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16500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16501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16502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16503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16504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16505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16506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16507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16508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16509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16510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16511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16512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16513</v>
      </c>
      <c r="B16024" s="19"/>
      <c r="C16024" s="19"/>
      <c r="D16024" s="43"/>
      <c r="E16024" s="19"/>
      <c r="F16024" s="21"/>
      <c r="G16024" s="19"/>
      <c r="H16024" s="25">
        <f t="shared" ref="H16024:H16087" si="739">IF(RIGHT(G16024,1)="M", LEFT(G16024,LEN(G16024)-1), G16024)</f>
        <v>0</v>
      </c>
      <c r="I16024" s="25" t="str">
        <f t="shared" ref="I16024:I16087" si="740">IF(RIGHT(G16024,1)="M","M","Non-M")</f>
        <v>Non-M</v>
      </c>
      <c r="J16024" s="70"/>
      <c r="K16024" s="59"/>
    </row>
    <row r="16025" spans="1:11" ht="41.25" customHeight="1">
      <c r="A16025" s="18" t="s">
        <v>16514</v>
      </c>
      <c r="B16025" s="19"/>
      <c r="C16025" s="19"/>
      <c r="D16025" s="43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70"/>
      <c r="K16025" s="59"/>
    </row>
    <row r="16026" spans="1:11" ht="41.25" customHeight="1">
      <c r="A16026" s="18" t="s">
        <v>16515</v>
      </c>
      <c r="B16026" s="19"/>
      <c r="C16026" s="19"/>
      <c r="D16026" s="43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70"/>
      <c r="K16026" s="59"/>
    </row>
    <row r="16027" spans="1:11" ht="41.25" customHeight="1">
      <c r="A16027" s="18" t="s">
        <v>16516</v>
      </c>
      <c r="B16027" s="19"/>
      <c r="C16027" s="19"/>
      <c r="D16027" s="43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70"/>
      <c r="K16027" s="59"/>
    </row>
    <row r="16028" spans="1:11" ht="41.25" customHeight="1">
      <c r="A16028" s="18" t="s">
        <v>16517</v>
      </c>
      <c r="B16028" s="19"/>
      <c r="C16028" s="19"/>
      <c r="D16028" s="43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70"/>
      <c r="K16028" s="59"/>
    </row>
    <row r="16029" spans="1:11" ht="41.25" customHeight="1">
      <c r="A16029" s="18" t="s">
        <v>16518</v>
      </c>
      <c r="B16029" s="19"/>
      <c r="C16029" s="19"/>
      <c r="D16029" s="43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70"/>
      <c r="K16029" s="59"/>
    </row>
    <row r="16030" spans="1:11" ht="41.25" customHeight="1">
      <c r="A16030" s="18" t="s">
        <v>16519</v>
      </c>
      <c r="B16030" s="19"/>
      <c r="C16030" s="19"/>
      <c r="D16030" s="43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70"/>
      <c r="K16030" s="59"/>
    </row>
    <row r="16031" spans="1:11" ht="41.25" customHeight="1">
      <c r="A16031" s="18" t="s">
        <v>16520</v>
      </c>
      <c r="B16031" s="19"/>
      <c r="C16031" s="19"/>
      <c r="D16031" s="43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70"/>
      <c r="K16031" s="59"/>
    </row>
    <row r="16032" spans="1:11" ht="41.25" customHeight="1">
      <c r="A16032" s="18" t="s">
        <v>16521</v>
      </c>
      <c r="B16032" s="19"/>
      <c r="C16032" s="19"/>
      <c r="D16032" s="43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70"/>
      <c r="K16032" s="59"/>
    </row>
    <row r="16033" spans="1:11" ht="41.25" customHeight="1">
      <c r="A16033" s="18" t="s">
        <v>16522</v>
      </c>
      <c r="B16033" s="19"/>
      <c r="C16033" s="19"/>
      <c r="D16033" s="43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70"/>
      <c r="K16033" s="59"/>
    </row>
    <row r="16034" spans="1:11" ht="41.25" customHeight="1">
      <c r="A16034" s="18" t="s">
        <v>16523</v>
      </c>
      <c r="B16034" s="19"/>
      <c r="C16034" s="19"/>
      <c r="D16034" s="43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70"/>
      <c r="K16034" s="59"/>
    </row>
    <row r="16035" spans="1:11" ht="41.25" customHeight="1">
      <c r="A16035" s="18" t="s">
        <v>16524</v>
      </c>
      <c r="B16035" s="19"/>
      <c r="C16035" s="19"/>
      <c r="D16035" s="43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70"/>
      <c r="K16035" s="59"/>
    </row>
    <row r="16036" spans="1:11" ht="41.25" customHeight="1">
      <c r="A16036" s="18" t="s">
        <v>16525</v>
      </c>
      <c r="B16036" s="19"/>
      <c r="C16036" s="19"/>
      <c r="D16036" s="43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70"/>
      <c r="K16036" s="59"/>
    </row>
    <row r="16037" spans="1:11" ht="41.25" customHeight="1">
      <c r="A16037" s="18" t="s">
        <v>16526</v>
      </c>
      <c r="B16037" s="19"/>
      <c r="C16037" s="19"/>
      <c r="D16037" s="43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70"/>
      <c r="K16037" s="59"/>
    </row>
    <row r="16038" spans="1:11" ht="41.25" customHeight="1">
      <c r="A16038" s="18" t="s">
        <v>16527</v>
      </c>
      <c r="B16038" s="19"/>
      <c r="C16038" s="19"/>
      <c r="D16038" s="43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70"/>
      <c r="K16038" s="59"/>
    </row>
    <row r="16039" spans="1:11" ht="41.25" customHeight="1">
      <c r="A16039" s="18" t="s">
        <v>16528</v>
      </c>
      <c r="B16039" s="19"/>
      <c r="C16039" s="19"/>
      <c r="D16039" s="43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70"/>
      <c r="K16039" s="59"/>
    </row>
    <row r="16040" spans="1:11" ht="41.25" customHeight="1">
      <c r="A16040" s="18" t="s">
        <v>16529</v>
      </c>
      <c r="B16040" s="19"/>
      <c r="C16040" s="19"/>
      <c r="D16040" s="43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70"/>
      <c r="K16040" s="59"/>
    </row>
    <row r="16041" spans="1:11" ht="41.25" customHeight="1">
      <c r="A16041" s="18" t="s">
        <v>16530</v>
      </c>
      <c r="B16041" s="19"/>
      <c r="C16041" s="19"/>
      <c r="D16041" s="43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70"/>
      <c r="K16041" s="59"/>
    </row>
    <row r="16042" spans="1:11" ht="41.25" customHeight="1">
      <c r="A16042" s="18" t="s">
        <v>16531</v>
      </c>
      <c r="B16042" s="19"/>
      <c r="C16042" s="19"/>
      <c r="D16042" s="43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70"/>
      <c r="K16042" s="59"/>
    </row>
    <row r="16043" spans="1:11" ht="41.25" customHeight="1">
      <c r="A16043" s="18" t="s">
        <v>16532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16533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16534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16535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16536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16537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16538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16539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16540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16541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16542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16543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16544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16545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16546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16547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16548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16549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16550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16551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16552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16553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16554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16555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16556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16557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16558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16559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16560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16561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16562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16563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16564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16565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16566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16567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16568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16569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16570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16571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16572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16573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16574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16575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16576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16577</v>
      </c>
      <c r="B16088" s="19"/>
      <c r="C16088" s="19"/>
      <c r="D16088" s="43"/>
      <c r="E16088" s="19"/>
      <c r="F16088" s="21"/>
      <c r="G16088" s="19"/>
      <c r="H16088" s="25">
        <f t="shared" ref="H16088:H16151" si="741">IF(RIGHT(G16088,1)="M", LEFT(G16088,LEN(G16088)-1), G16088)</f>
        <v>0</v>
      </c>
      <c r="I16088" s="25" t="str">
        <f t="shared" ref="I16088:I16151" si="742">IF(RIGHT(G16088,1)="M","M","Non-M")</f>
        <v>Non-M</v>
      </c>
      <c r="J16088" s="70"/>
      <c r="K16088" s="59"/>
    </row>
    <row r="16089" spans="1:11" ht="41.25" customHeight="1">
      <c r="A16089" s="18" t="s">
        <v>16578</v>
      </c>
      <c r="B16089" s="19"/>
      <c r="C16089" s="19"/>
      <c r="D16089" s="43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70"/>
      <c r="K16089" s="59"/>
    </row>
    <row r="16090" spans="1:11" ht="41.25" customHeight="1">
      <c r="A16090" s="18" t="s">
        <v>16579</v>
      </c>
      <c r="B16090" s="19"/>
      <c r="C16090" s="19"/>
      <c r="D16090" s="43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70"/>
      <c r="K16090" s="59"/>
    </row>
    <row r="16091" spans="1:11" ht="41.25" customHeight="1">
      <c r="A16091" s="18" t="s">
        <v>16580</v>
      </c>
      <c r="B16091" s="19"/>
      <c r="C16091" s="19"/>
      <c r="D16091" s="43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70"/>
      <c r="K16091" s="59"/>
    </row>
    <row r="16092" spans="1:11" ht="41.25" customHeight="1">
      <c r="A16092" s="18" t="s">
        <v>16581</v>
      </c>
      <c r="B16092" s="19"/>
      <c r="C16092" s="19"/>
      <c r="D16092" s="43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70"/>
      <c r="K16092" s="59"/>
    </row>
    <row r="16093" spans="1:11" ht="41.25" customHeight="1">
      <c r="A16093" s="18" t="s">
        <v>16582</v>
      </c>
      <c r="B16093" s="19"/>
      <c r="C16093" s="19"/>
      <c r="D16093" s="43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70"/>
      <c r="K16093" s="59"/>
    </row>
    <row r="16094" spans="1:11" ht="41.25" customHeight="1">
      <c r="A16094" s="18" t="s">
        <v>16583</v>
      </c>
      <c r="B16094" s="19"/>
      <c r="C16094" s="19"/>
      <c r="D16094" s="43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70"/>
      <c r="K16094" s="59"/>
    </row>
    <row r="16095" spans="1:11" ht="41.25" customHeight="1">
      <c r="A16095" s="18" t="s">
        <v>16584</v>
      </c>
      <c r="B16095" s="19"/>
      <c r="C16095" s="19"/>
      <c r="D16095" s="43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70"/>
      <c r="K16095" s="59"/>
    </row>
    <row r="16096" spans="1:11" ht="41.25" customHeight="1">
      <c r="A16096" s="18" t="s">
        <v>16585</v>
      </c>
      <c r="B16096" s="19"/>
      <c r="C16096" s="19"/>
      <c r="D16096" s="43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70"/>
      <c r="K16096" s="59"/>
    </row>
    <row r="16097" spans="1:11" ht="41.25" customHeight="1">
      <c r="A16097" s="18" t="s">
        <v>16586</v>
      </c>
      <c r="B16097" s="19"/>
      <c r="C16097" s="19"/>
      <c r="D16097" s="43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70"/>
      <c r="K16097" s="59"/>
    </row>
    <row r="16098" spans="1:11" ht="41.25" customHeight="1">
      <c r="A16098" s="18" t="s">
        <v>16587</v>
      </c>
      <c r="B16098" s="19"/>
      <c r="C16098" s="19"/>
      <c r="D16098" s="43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70"/>
      <c r="K16098" s="59"/>
    </row>
    <row r="16099" spans="1:11" ht="41.25" customHeight="1">
      <c r="A16099" s="18" t="s">
        <v>16588</v>
      </c>
      <c r="B16099" s="19"/>
      <c r="C16099" s="19"/>
      <c r="D16099" s="43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70"/>
      <c r="K16099" s="59"/>
    </row>
    <row r="16100" spans="1:11" ht="41.25" customHeight="1">
      <c r="A16100" s="18" t="s">
        <v>16589</v>
      </c>
      <c r="B16100" s="19"/>
      <c r="C16100" s="19"/>
      <c r="D16100" s="43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70"/>
      <c r="K16100" s="59"/>
    </row>
    <row r="16101" spans="1:11" ht="41.25" customHeight="1">
      <c r="A16101" s="18" t="s">
        <v>16590</v>
      </c>
      <c r="B16101" s="19"/>
      <c r="C16101" s="19"/>
      <c r="D16101" s="43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70"/>
      <c r="K16101" s="59"/>
    </row>
    <row r="16102" spans="1:11" ht="41.25" customHeight="1">
      <c r="A16102" s="18" t="s">
        <v>16591</v>
      </c>
      <c r="B16102" s="19"/>
      <c r="C16102" s="19"/>
      <c r="D16102" s="43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70"/>
      <c r="K16102" s="59"/>
    </row>
    <row r="16103" spans="1:11" ht="41.25" customHeight="1">
      <c r="A16103" s="18" t="s">
        <v>16592</v>
      </c>
      <c r="B16103" s="19"/>
      <c r="C16103" s="19"/>
      <c r="D16103" s="43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70"/>
      <c r="K16103" s="59"/>
    </row>
    <row r="16104" spans="1:11" ht="41.25" customHeight="1">
      <c r="A16104" s="18" t="s">
        <v>16593</v>
      </c>
      <c r="B16104" s="19"/>
      <c r="C16104" s="19"/>
      <c r="D16104" s="43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70"/>
      <c r="K16104" s="59"/>
    </row>
    <row r="16105" spans="1:11" ht="41.25" customHeight="1">
      <c r="A16105" s="18" t="s">
        <v>16594</v>
      </c>
      <c r="B16105" s="19"/>
      <c r="C16105" s="19"/>
      <c r="D16105" s="43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70"/>
      <c r="K16105" s="59"/>
    </row>
    <row r="16106" spans="1:11" ht="41.25" customHeight="1">
      <c r="A16106" s="18" t="s">
        <v>16595</v>
      </c>
      <c r="B16106" s="19"/>
      <c r="C16106" s="19"/>
      <c r="D16106" s="43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70"/>
      <c r="K16106" s="59"/>
    </row>
    <row r="16107" spans="1:11" ht="41.25" customHeight="1">
      <c r="A16107" s="18" t="s">
        <v>16596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16597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16598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16599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16600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16601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16602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16603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16604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16605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16606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16607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16608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16609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16610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16611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16612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16613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16614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16615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16616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16617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16618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16619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16620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16621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16622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16623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16624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16625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16626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16627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16628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16629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16630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16631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16632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16633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16634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16635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16636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16637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16638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16639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16640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16641</v>
      </c>
      <c r="B16152" s="19"/>
      <c r="C16152" s="19"/>
      <c r="D16152" s="43"/>
      <c r="E16152" s="19"/>
      <c r="F16152" s="21"/>
      <c r="G16152" s="19"/>
      <c r="H16152" s="25">
        <f t="shared" ref="H16152:H16215" si="743">IF(RIGHT(G16152,1)="M", LEFT(G16152,LEN(G16152)-1), G16152)</f>
        <v>0</v>
      </c>
      <c r="I16152" s="25" t="str">
        <f t="shared" ref="I16152:I16215" si="744">IF(RIGHT(G16152,1)="M","M","Non-M")</f>
        <v>Non-M</v>
      </c>
      <c r="J16152" s="70"/>
      <c r="K16152" s="59"/>
    </row>
    <row r="16153" spans="1:11" ht="41.25" customHeight="1">
      <c r="A16153" s="18" t="s">
        <v>16642</v>
      </c>
      <c r="B16153" s="19"/>
      <c r="C16153" s="19"/>
      <c r="D16153" s="43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70"/>
      <c r="K16153" s="59"/>
    </row>
    <row r="16154" spans="1:11" ht="41.25" customHeight="1">
      <c r="A16154" s="18" t="s">
        <v>16643</v>
      </c>
      <c r="B16154" s="19"/>
      <c r="C16154" s="19"/>
      <c r="D16154" s="43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70"/>
      <c r="K16154" s="59"/>
    </row>
    <row r="16155" spans="1:11" ht="41.25" customHeight="1">
      <c r="A16155" s="18" t="s">
        <v>16644</v>
      </c>
      <c r="B16155" s="19"/>
      <c r="C16155" s="19"/>
      <c r="D16155" s="43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70"/>
      <c r="K16155" s="59"/>
    </row>
    <row r="16156" spans="1:11" ht="41.25" customHeight="1">
      <c r="A16156" s="18" t="s">
        <v>16645</v>
      </c>
      <c r="B16156" s="19"/>
      <c r="C16156" s="19"/>
      <c r="D16156" s="43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70"/>
      <c r="K16156" s="59"/>
    </row>
    <row r="16157" spans="1:11" ht="41.25" customHeight="1">
      <c r="A16157" s="18" t="s">
        <v>16646</v>
      </c>
      <c r="B16157" s="19"/>
      <c r="C16157" s="19"/>
      <c r="D16157" s="43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70"/>
      <c r="K16157" s="59"/>
    </row>
    <row r="16158" spans="1:11" ht="41.25" customHeight="1">
      <c r="A16158" s="18" t="s">
        <v>16647</v>
      </c>
      <c r="B16158" s="19"/>
      <c r="C16158" s="19"/>
      <c r="D16158" s="43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70"/>
      <c r="K16158" s="59"/>
    </row>
    <row r="16159" spans="1:11" ht="41.25" customHeight="1">
      <c r="A16159" s="18" t="s">
        <v>16648</v>
      </c>
      <c r="B16159" s="19"/>
      <c r="C16159" s="19"/>
      <c r="D16159" s="43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70"/>
      <c r="K16159" s="59"/>
    </row>
    <row r="16160" spans="1:11" ht="41.25" customHeight="1">
      <c r="A16160" s="18" t="s">
        <v>16649</v>
      </c>
      <c r="B16160" s="19"/>
      <c r="C16160" s="19"/>
      <c r="D16160" s="43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70"/>
      <c r="K16160" s="59"/>
    </row>
    <row r="16161" spans="1:11" ht="41.25" customHeight="1">
      <c r="A16161" s="18" t="s">
        <v>16650</v>
      </c>
      <c r="B16161" s="19"/>
      <c r="C16161" s="19"/>
      <c r="D16161" s="43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70"/>
      <c r="K16161" s="59"/>
    </row>
    <row r="16162" spans="1:11" ht="41.25" customHeight="1">
      <c r="A16162" s="18" t="s">
        <v>16651</v>
      </c>
      <c r="B16162" s="19"/>
      <c r="C16162" s="19"/>
      <c r="D16162" s="43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70"/>
      <c r="K16162" s="59"/>
    </row>
    <row r="16163" spans="1:11" ht="41.25" customHeight="1">
      <c r="A16163" s="18" t="s">
        <v>16652</v>
      </c>
      <c r="B16163" s="19"/>
      <c r="C16163" s="19"/>
      <c r="D16163" s="43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70"/>
      <c r="K16163" s="59"/>
    </row>
    <row r="16164" spans="1:11" ht="41.25" customHeight="1">
      <c r="A16164" s="18" t="s">
        <v>16653</v>
      </c>
      <c r="B16164" s="19"/>
      <c r="C16164" s="19"/>
      <c r="D16164" s="43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70"/>
      <c r="K16164" s="59"/>
    </row>
    <row r="16165" spans="1:11" ht="41.25" customHeight="1">
      <c r="A16165" s="18" t="s">
        <v>16654</v>
      </c>
      <c r="B16165" s="19"/>
      <c r="C16165" s="19"/>
      <c r="D16165" s="43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70"/>
      <c r="K16165" s="59"/>
    </row>
    <row r="16166" spans="1:11" ht="41.25" customHeight="1">
      <c r="A16166" s="18" t="s">
        <v>16655</v>
      </c>
      <c r="B16166" s="19"/>
      <c r="C16166" s="19"/>
      <c r="D16166" s="43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70"/>
      <c r="K16166" s="59"/>
    </row>
    <row r="16167" spans="1:11" ht="41.25" customHeight="1">
      <c r="A16167" s="18" t="s">
        <v>16656</v>
      </c>
      <c r="B16167" s="19"/>
      <c r="C16167" s="19"/>
      <c r="D16167" s="43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70"/>
      <c r="K16167" s="59"/>
    </row>
    <row r="16168" spans="1:11" ht="41.25" customHeight="1">
      <c r="A16168" s="18" t="s">
        <v>16657</v>
      </c>
      <c r="B16168" s="19"/>
      <c r="C16168" s="19"/>
      <c r="D16168" s="43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70"/>
      <c r="K16168" s="59"/>
    </row>
    <row r="16169" spans="1:11" ht="41.25" customHeight="1">
      <c r="A16169" s="18" t="s">
        <v>16658</v>
      </c>
      <c r="B16169" s="19"/>
      <c r="C16169" s="19"/>
      <c r="D16169" s="43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70"/>
      <c r="K16169" s="59"/>
    </row>
    <row r="16170" spans="1:11" ht="41.25" customHeight="1">
      <c r="A16170" s="18" t="s">
        <v>16659</v>
      </c>
      <c r="B16170" s="19"/>
      <c r="C16170" s="19"/>
      <c r="D16170" s="43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70"/>
      <c r="K16170" s="59"/>
    </row>
    <row r="16171" spans="1:11" ht="41.25" customHeight="1">
      <c r="A16171" s="18" t="s">
        <v>16660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16661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16662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16663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16664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16665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16666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16667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16668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16669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16670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16671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16672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16673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16674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16675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16676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16677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16678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16679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16680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16681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16682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16683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16684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16685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16686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16687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16688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16689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16690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16691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16692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16693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16694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16695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16696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16697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16698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16699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16700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16701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16702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16703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16704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16705</v>
      </c>
      <c r="B16216" s="19"/>
      <c r="C16216" s="19"/>
      <c r="D16216" s="43"/>
      <c r="E16216" s="19"/>
      <c r="F16216" s="21"/>
      <c r="G16216" s="19"/>
      <c r="H16216" s="25">
        <f t="shared" ref="H16216:H16279" si="745">IF(RIGHT(G16216,1)="M", LEFT(G16216,LEN(G16216)-1), G16216)</f>
        <v>0</v>
      </c>
      <c r="I16216" s="25" t="str">
        <f t="shared" ref="I16216:I16279" si="746">IF(RIGHT(G16216,1)="M","M","Non-M")</f>
        <v>Non-M</v>
      </c>
      <c r="J16216" s="70"/>
      <c r="K16216" s="59"/>
    </row>
    <row r="16217" spans="1:11" ht="41.25" customHeight="1">
      <c r="A16217" s="18" t="s">
        <v>16706</v>
      </c>
      <c r="B16217" s="19"/>
      <c r="C16217" s="19"/>
      <c r="D16217" s="43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70"/>
      <c r="K16217" s="59"/>
    </row>
    <row r="16218" spans="1:11" ht="41.25" customHeight="1">
      <c r="A16218" s="18" t="s">
        <v>16707</v>
      </c>
      <c r="B16218" s="19"/>
      <c r="C16218" s="19"/>
      <c r="D16218" s="43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70"/>
      <c r="K16218" s="59"/>
    </row>
    <row r="16219" spans="1:11" ht="41.25" customHeight="1">
      <c r="A16219" s="18" t="s">
        <v>16708</v>
      </c>
      <c r="B16219" s="19"/>
      <c r="C16219" s="19"/>
      <c r="D16219" s="43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70"/>
      <c r="K16219" s="59"/>
    </row>
    <row r="16220" spans="1:11" ht="41.25" customHeight="1">
      <c r="A16220" s="18" t="s">
        <v>16709</v>
      </c>
      <c r="B16220" s="19"/>
      <c r="C16220" s="19"/>
      <c r="D16220" s="43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70"/>
      <c r="K16220" s="59"/>
    </row>
    <row r="16221" spans="1:11" ht="41.25" customHeight="1">
      <c r="A16221" s="18" t="s">
        <v>16710</v>
      </c>
      <c r="B16221" s="19"/>
      <c r="C16221" s="19"/>
      <c r="D16221" s="43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70"/>
      <c r="K16221" s="59"/>
    </row>
    <row r="16222" spans="1:11" ht="41.25" customHeight="1">
      <c r="A16222" s="18" t="s">
        <v>16711</v>
      </c>
      <c r="B16222" s="19"/>
      <c r="C16222" s="19"/>
      <c r="D16222" s="43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70"/>
      <c r="K16222" s="59"/>
    </row>
    <row r="16223" spans="1:11" ht="41.25" customHeight="1">
      <c r="A16223" s="18" t="s">
        <v>16712</v>
      </c>
      <c r="B16223" s="19"/>
      <c r="C16223" s="19"/>
      <c r="D16223" s="43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70"/>
      <c r="K16223" s="59"/>
    </row>
    <row r="16224" spans="1:11" ht="41.25" customHeight="1">
      <c r="A16224" s="18" t="s">
        <v>16713</v>
      </c>
      <c r="B16224" s="19"/>
      <c r="C16224" s="19"/>
      <c r="D16224" s="43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70"/>
      <c r="K16224" s="59"/>
    </row>
    <row r="16225" spans="1:11" ht="41.25" customHeight="1">
      <c r="A16225" s="18" t="s">
        <v>16714</v>
      </c>
      <c r="B16225" s="19"/>
      <c r="C16225" s="19"/>
      <c r="D16225" s="43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70"/>
      <c r="K16225" s="59"/>
    </row>
    <row r="16226" spans="1:11" ht="41.25" customHeight="1">
      <c r="A16226" s="18" t="s">
        <v>16715</v>
      </c>
      <c r="B16226" s="19"/>
      <c r="C16226" s="19"/>
      <c r="D16226" s="43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70"/>
      <c r="K16226" s="59"/>
    </row>
    <row r="16227" spans="1:11" ht="41.25" customHeight="1">
      <c r="A16227" s="18" t="s">
        <v>16716</v>
      </c>
      <c r="B16227" s="19"/>
      <c r="C16227" s="19"/>
      <c r="D16227" s="43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70"/>
      <c r="K16227" s="59"/>
    </row>
    <row r="16228" spans="1:11" ht="41.25" customHeight="1">
      <c r="A16228" s="18" t="s">
        <v>16717</v>
      </c>
      <c r="B16228" s="19"/>
      <c r="C16228" s="19"/>
      <c r="D16228" s="43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70"/>
      <c r="K16228" s="59"/>
    </row>
    <row r="16229" spans="1:11" ht="41.25" customHeight="1">
      <c r="A16229" s="18" t="s">
        <v>16718</v>
      </c>
      <c r="B16229" s="19"/>
      <c r="C16229" s="19"/>
      <c r="D16229" s="43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70"/>
      <c r="K16229" s="59"/>
    </row>
    <row r="16230" spans="1:11" ht="41.25" customHeight="1">
      <c r="A16230" s="18" t="s">
        <v>16719</v>
      </c>
      <c r="B16230" s="19"/>
      <c r="C16230" s="19"/>
      <c r="D16230" s="43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70"/>
      <c r="K16230" s="59"/>
    </row>
    <row r="16231" spans="1:11" ht="41.25" customHeight="1">
      <c r="A16231" s="18" t="s">
        <v>16720</v>
      </c>
      <c r="B16231" s="19"/>
      <c r="C16231" s="19"/>
      <c r="D16231" s="43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70"/>
      <c r="K16231" s="59"/>
    </row>
    <row r="16232" spans="1:11" ht="41.25" customHeight="1">
      <c r="A16232" s="18" t="s">
        <v>16721</v>
      </c>
      <c r="B16232" s="19"/>
      <c r="C16232" s="19"/>
      <c r="D16232" s="43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70"/>
      <c r="K16232" s="59"/>
    </row>
    <row r="16233" spans="1:11" ht="41.25" customHeight="1">
      <c r="A16233" s="18" t="s">
        <v>16722</v>
      </c>
      <c r="B16233" s="19"/>
      <c r="C16233" s="19"/>
      <c r="D16233" s="43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70"/>
      <c r="K16233" s="59"/>
    </row>
    <row r="16234" spans="1:11" ht="41.25" customHeight="1">
      <c r="A16234" s="18" t="s">
        <v>16723</v>
      </c>
      <c r="B16234" s="19"/>
      <c r="C16234" s="19"/>
      <c r="D16234" s="43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70"/>
      <c r="K16234" s="59"/>
    </row>
    <row r="16235" spans="1:11" ht="41.25" customHeight="1">
      <c r="A16235" s="18" t="s">
        <v>16724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16725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16726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16727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16728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16729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16730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16731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16732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16733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16734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16735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16736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16737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16738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16739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16740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16741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16742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16743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16744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16745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16746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16747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16748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16749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16750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16751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16752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16753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16754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16755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16756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16757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16758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16759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16760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16761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16762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16763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16764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16765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16766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16767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16768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16769</v>
      </c>
      <c r="B16280" s="19"/>
      <c r="C16280" s="19"/>
      <c r="D16280" s="43"/>
      <c r="E16280" s="19"/>
      <c r="F16280" s="21"/>
      <c r="G16280" s="19"/>
      <c r="H16280" s="25">
        <f t="shared" ref="H16280:H16343" si="747">IF(RIGHT(G16280,1)="M", LEFT(G16280,LEN(G16280)-1), G16280)</f>
        <v>0</v>
      </c>
      <c r="I16280" s="25" t="str">
        <f t="shared" ref="I16280:I16343" si="748">IF(RIGHT(G16280,1)="M","M","Non-M")</f>
        <v>Non-M</v>
      </c>
      <c r="J16280" s="70"/>
      <c r="K16280" s="59"/>
    </row>
    <row r="16281" spans="1:11" ht="41.25" customHeight="1">
      <c r="A16281" s="18" t="s">
        <v>16770</v>
      </c>
      <c r="B16281" s="19"/>
      <c r="C16281" s="19"/>
      <c r="D16281" s="43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70"/>
      <c r="K16281" s="59"/>
    </row>
    <row r="16282" spans="1:11" ht="41.25" customHeight="1">
      <c r="A16282" s="18" t="s">
        <v>16771</v>
      </c>
      <c r="B16282" s="19"/>
      <c r="C16282" s="19"/>
      <c r="D16282" s="43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70"/>
      <c r="K16282" s="59"/>
    </row>
    <row r="16283" spans="1:11" ht="41.25" customHeight="1">
      <c r="A16283" s="18" t="s">
        <v>16772</v>
      </c>
      <c r="B16283" s="19"/>
      <c r="C16283" s="19"/>
      <c r="D16283" s="43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70"/>
      <c r="K16283" s="59"/>
    </row>
    <row r="16284" spans="1:11" ht="41.25" customHeight="1">
      <c r="A16284" s="18" t="s">
        <v>16773</v>
      </c>
      <c r="B16284" s="19"/>
      <c r="C16284" s="19"/>
      <c r="D16284" s="43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70"/>
      <c r="K16284" s="59"/>
    </row>
    <row r="16285" spans="1:11" ht="41.25" customHeight="1">
      <c r="A16285" s="18" t="s">
        <v>16774</v>
      </c>
      <c r="B16285" s="19"/>
      <c r="C16285" s="19"/>
      <c r="D16285" s="43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70"/>
      <c r="K16285" s="59"/>
    </row>
    <row r="16286" spans="1:11" ht="41.25" customHeight="1">
      <c r="A16286" s="18" t="s">
        <v>16775</v>
      </c>
      <c r="B16286" s="19"/>
      <c r="C16286" s="19"/>
      <c r="D16286" s="43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70"/>
      <c r="K16286" s="59"/>
    </row>
    <row r="16287" spans="1:11" ht="41.25" customHeight="1">
      <c r="A16287" s="18" t="s">
        <v>16776</v>
      </c>
      <c r="B16287" s="19"/>
      <c r="C16287" s="19"/>
      <c r="D16287" s="43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70"/>
      <c r="K16287" s="59"/>
    </row>
    <row r="16288" spans="1:11" ht="41.25" customHeight="1">
      <c r="A16288" s="18" t="s">
        <v>16777</v>
      </c>
      <c r="B16288" s="19"/>
      <c r="C16288" s="19"/>
      <c r="D16288" s="43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70"/>
      <c r="K16288" s="59"/>
    </row>
    <row r="16289" spans="1:11" ht="41.25" customHeight="1">
      <c r="A16289" s="18" t="s">
        <v>16778</v>
      </c>
      <c r="B16289" s="19"/>
      <c r="C16289" s="19"/>
      <c r="D16289" s="43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70"/>
      <c r="K16289" s="59"/>
    </row>
    <row r="16290" spans="1:11" ht="41.25" customHeight="1">
      <c r="A16290" s="18" t="s">
        <v>16779</v>
      </c>
      <c r="B16290" s="19"/>
      <c r="C16290" s="19"/>
      <c r="D16290" s="43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70"/>
      <c r="K16290" s="59"/>
    </row>
    <row r="16291" spans="1:11" ht="41.25" customHeight="1">
      <c r="A16291" s="18" t="s">
        <v>16780</v>
      </c>
      <c r="B16291" s="19"/>
      <c r="C16291" s="19"/>
      <c r="D16291" s="43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70"/>
      <c r="K16291" s="59"/>
    </row>
    <row r="16292" spans="1:11" ht="41.25" customHeight="1">
      <c r="A16292" s="18" t="s">
        <v>16781</v>
      </c>
      <c r="B16292" s="19"/>
      <c r="C16292" s="19"/>
      <c r="D16292" s="43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70"/>
      <c r="K16292" s="59"/>
    </row>
    <row r="16293" spans="1:11" ht="41.25" customHeight="1">
      <c r="A16293" s="18" t="s">
        <v>16782</v>
      </c>
      <c r="B16293" s="19"/>
      <c r="C16293" s="19"/>
      <c r="D16293" s="43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70"/>
      <c r="K16293" s="59"/>
    </row>
    <row r="16294" spans="1:11" ht="41.25" customHeight="1">
      <c r="A16294" s="18" t="s">
        <v>16783</v>
      </c>
      <c r="B16294" s="19"/>
      <c r="C16294" s="19"/>
      <c r="D16294" s="43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70"/>
      <c r="K16294" s="59"/>
    </row>
    <row r="16295" spans="1:11" ht="41.25" customHeight="1">
      <c r="A16295" s="18" t="s">
        <v>16784</v>
      </c>
      <c r="B16295" s="19"/>
      <c r="C16295" s="19"/>
      <c r="D16295" s="43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70"/>
      <c r="K16295" s="59"/>
    </row>
    <row r="16296" spans="1:11" ht="41.25" customHeight="1">
      <c r="A16296" s="18" t="s">
        <v>16785</v>
      </c>
      <c r="B16296" s="19"/>
      <c r="C16296" s="19"/>
      <c r="D16296" s="43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70"/>
      <c r="K16296" s="59"/>
    </row>
    <row r="16297" spans="1:11" ht="41.25" customHeight="1">
      <c r="A16297" s="18" t="s">
        <v>16786</v>
      </c>
      <c r="B16297" s="19"/>
      <c r="C16297" s="19"/>
      <c r="D16297" s="43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70"/>
      <c r="K16297" s="59"/>
    </row>
    <row r="16298" spans="1:11" ht="41.25" customHeight="1">
      <c r="A16298" s="18" t="s">
        <v>16787</v>
      </c>
      <c r="B16298" s="19"/>
      <c r="C16298" s="19"/>
      <c r="D16298" s="43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70"/>
      <c r="K16298" s="59"/>
    </row>
    <row r="16299" spans="1:11" ht="41.25" customHeight="1">
      <c r="A16299" s="18" t="s">
        <v>16788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16789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16790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16791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16792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16793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16794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16795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16796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16797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16798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16799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16800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16801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16802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16803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16804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16805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16806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16807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16808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16809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16810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16811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16812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16813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16814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16815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16816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16817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16818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16819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16820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16821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16822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16823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16824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16825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16826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16827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16828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16829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16830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16831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16832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16833</v>
      </c>
      <c r="B16344" s="19"/>
      <c r="C16344" s="19"/>
      <c r="D16344" s="43"/>
      <c r="E16344" s="19"/>
      <c r="F16344" s="21"/>
      <c r="G16344" s="19"/>
      <c r="H16344" s="25">
        <f t="shared" ref="H16344:H16407" si="749">IF(RIGHT(G16344,1)="M", LEFT(G16344,LEN(G16344)-1), G16344)</f>
        <v>0</v>
      </c>
      <c r="I16344" s="25" t="str">
        <f t="shared" ref="I16344:I16407" si="750">IF(RIGHT(G16344,1)="M","M","Non-M")</f>
        <v>Non-M</v>
      </c>
      <c r="J16344" s="70"/>
      <c r="K16344" s="59"/>
    </row>
    <row r="16345" spans="1:11" ht="41.25" customHeight="1">
      <c r="A16345" s="18" t="s">
        <v>16834</v>
      </c>
      <c r="B16345" s="19"/>
      <c r="C16345" s="19"/>
      <c r="D16345" s="43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70"/>
      <c r="K16345" s="59"/>
    </row>
    <row r="16346" spans="1:11" ht="41.25" customHeight="1">
      <c r="A16346" s="18" t="s">
        <v>16835</v>
      </c>
      <c r="B16346" s="19"/>
      <c r="C16346" s="19"/>
      <c r="D16346" s="43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70"/>
      <c r="K16346" s="59"/>
    </row>
    <row r="16347" spans="1:11" ht="41.25" customHeight="1">
      <c r="A16347" s="18" t="s">
        <v>16836</v>
      </c>
      <c r="B16347" s="19"/>
      <c r="C16347" s="19"/>
      <c r="D16347" s="43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70"/>
      <c r="K16347" s="59"/>
    </row>
    <row r="16348" spans="1:11" ht="41.25" customHeight="1">
      <c r="A16348" s="18" t="s">
        <v>16837</v>
      </c>
      <c r="B16348" s="19"/>
      <c r="C16348" s="19"/>
      <c r="D16348" s="43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70"/>
      <c r="K16348" s="59"/>
    </row>
    <row r="16349" spans="1:11" ht="41.25" customHeight="1">
      <c r="A16349" s="18" t="s">
        <v>16838</v>
      </c>
      <c r="B16349" s="19"/>
      <c r="C16349" s="19"/>
      <c r="D16349" s="43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70"/>
      <c r="K16349" s="59"/>
    </row>
    <row r="16350" spans="1:11" ht="41.25" customHeight="1">
      <c r="A16350" s="18" t="s">
        <v>16839</v>
      </c>
      <c r="B16350" s="19"/>
      <c r="C16350" s="19"/>
      <c r="D16350" s="43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70"/>
      <c r="K16350" s="59"/>
    </row>
    <row r="16351" spans="1:11" ht="41.25" customHeight="1">
      <c r="A16351" s="18" t="s">
        <v>16840</v>
      </c>
      <c r="B16351" s="19"/>
      <c r="C16351" s="19"/>
      <c r="D16351" s="43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70"/>
      <c r="K16351" s="59"/>
    </row>
    <row r="16352" spans="1:11" ht="41.25" customHeight="1">
      <c r="A16352" s="18" t="s">
        <v>16841</v>
      </c>
      <c r="B16352" s="19"/>
      <c r="C16352" s="19"/>
      <c r="D16352" s="43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70"/>
      <c r="K16352" s="59"/>
    </row>
    <row r="16353" spans="1:11" ht="41.25" customHeight="1">
      <c r="A16353" s="18" t="s">
        <v>16842</v>
      </c>
      <c r="B16353" s="19"/>
      <c r="C16353" s="19"/>
      <c r="D16353" s="43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70"/>
      <c r="K16353" s="59"/>
    </row>
    <row r="16354" spans="1:11" ht="41.25" customHeight="1">
      <c r="A16354" s="18" t="s">
        <v>16843</v>
      </c>
      <c r="B16354" s="19"/>
      <c r="C16354" s="19"/>
      <c r="D16354" s="43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70"/>
      <c r="K16354" s="59"/>
    </row>
    <row r="16355" spans="1:11" ht="41.25" customHeight="1">
      <c r="A16355" s="18" t="s">
        <v>16844</v>
      </c>
      <c r="B16355" s="19"/>
      <c r="C16355" s="19"/>
      <c r="D16355" s="43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70"/>
      <c r="K16355" s="59"/>
    </row>
    <row r="16356" spans="1:11" ht="41.25" customHeight="1">
      <c r="A16356" s="18" t="s">
        <v>16845</v>
      </c>
      <c r="B16356" s="19"/>
      <c r="C16356" s="19"/>
      <c r="D16356" s="43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70"/>
      <c r="K16356" s="59"/>
    </row>
    <row r="16357" spans="1:11" ht="41.25" customHeight="1">
      <c r="A16357" s="18" t="s">
        <v>16846</v>
      </c>
      <c r="B16357" s="19"/>
      <c r="C16357" s="19"/>
      <c r="D16357" s="43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70"/>
      <c r="K16357" s="59"/>
    </row>
    <row r="16358" spans="1:11" ht="41.25" customHeight="1">
      <c r="A16358" s="18" t="s">
        <v>16847</v>
      </c>
      <c r="B16358" s="19"/>
      <c r="C16358" s="19"/>
      <c r="D16358" s="43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70"/>
      <c r="K16358" s="59"/>
    </row>
    <row r="16359" spans="1:11" ht="41.25" customHeight="1">
      <c r="A16359" s="18" t="s">
        <v>16848</v>
      </c>
      <c r="B16359" s="19"/>
      <c r="C16359" s="19"/>
      <c r="D16359" s="43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70"/>
      <c r="K16359" s="59"/>
    </row>
    <row r="16360" spans="1:11" ht="41.25" customHeight="1">
      <c r="A16360" s="18" t="s">
        <v>16849</v>
      </c>
      <c r="B16360" s="19"/>
      <c r="C16360" s="19"/>
      <c r="D16360" s="43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70"/>
      <c r="K16360" s="59"/>
    </row>
    <row r="16361" spans="1:11" ht="41.25" customHeight="1">
      <c r="A16361" s="18" t="s">
        <v>16850</v>
      </c>
      <c r="B16361" s="19"/>
      <c r="C16361" s="19"/>
      <c r="D16361" s="43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70"/>
      <c r="K16361" s="59"/>
    </row>
    <row r="16362" spans="1:11" ht="41.25" customHeight="1">
      <c r="A16362" s="18" t="s">
        <v>16851</v>
      </c>
      <c r="B16362" s="19"/>
      <c r="C16362" s="19"/>
      <c r="D16362" s="43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70"/>
      <c r="K16362" s="59"/>
    </row>
    <row r="16363" spans="1:11" ht="41.25" customHeight="1">
      <c r="A16363" s="18" t="s">
        <v>16852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16853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16854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16855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16856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16857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16858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16859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16860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16861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16862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16863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16864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16865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16866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16867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16868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16869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16870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16871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16872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16873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16874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16875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16876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16877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16878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16879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16880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16881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16882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16883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16884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16885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16886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16887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16888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16889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16890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16891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16892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16893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16894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16895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16896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16897</v>
      </c>
      <c r="B16408" s="19"/>
      <c r="C16408" s="19"/>
      <c r="D16408" s="43"/>
      <c r="E16408" s="19"/>
      <c r="F16408" s="21"/>
      <c r="G16408" s="19"/>
      <c r="H16408" s="25">
        <f t="shared" ref="H16408:H16471" si="751">IF(RIGHT(G16408,1)="M", LEFT(G16408,LEN(G16408)-1), G16408)</f>
        <v>0</v>
      </c>
      <c r="I16408" s="25" t="str">
        <f t="shared" ref="I16408:I16471" si="752">IF(RIGHT(G16408,1)="M","M","Non-M")</f>
        <v>Non-M</v>
      </c>
      <c r="J16408" s="70"/>
      <c r="K16408" s="59"/>
    </row>
    <row r="16409" spans="1:11" ht="41.25" customHeight="1">
      <c r="A16409" s="18" t="s">
        <v>16898</v>
      </c>
      <c r="B16409" s="19"/>
      <c r="C16409" s="19"/>
      <c r="D16409" s="43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70"/>
      <c r="K16409" s="59"/>
    </row>
    <row r="16410" spans="1:11" ht="41.25" customHeight="1">
      <c r="A16410" s="18" t="s">
        <v>16899</v>
      </c>
      <c r="B16410" s="19"/>
      <c r="C16410" s="19"/>
      <c r="D16410" s="43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70"/>
      <c r="K16410" s="59"/>
    </row>
    <row r="16411" spans="1:11" ht="41.25" customHeight="1">
      <c r="A16411" s="18" t="s">
        <v>16900</v>
      </c>
      <c r="B16411" s="19"/>
      <c r="C16411" s="19"/>
      <c r="D16411" s="43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70"/>
      <c r="K16411" s="59"/>
    </row>
    <row r="16412" spans="1:11" ht="41.25" customHeight="1">
      <c r="A16412" s="18" t="s">
        <v>16901</v>
      </c>
      <c r="B16412" s="19"/>
      <c r="C16412" s="19"/>
      <c r="D16412" s="43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70"/>
      <c r="K16412" s="59"/>
    </row>
    <row r="16413" spans="1:11" ht="41.25" customHeight="1">
      <c r="A16413" s="18" t="s">
        <v>16902</v>
      </c>
      <c r="B16413" s="19"/>
      <c r="C16413" s="19"/>
      <c r="D16413" s="43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70"/>
      <c r="K16413" s="59"/>
    </row>
    <row r="16414" spans="1:11" ht="41.25" customHeight="1">
      <c r="A16414" s="18" t="s">
        <v>16903</v>
      </c>
      <c r="B16414" s="19"/>
      <c r="C16414" s="19"/>
      <c r="D16414" s="43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70"/>
      <c r="K16414" s="59"/>
    </row>
    <row r="16415" spans="1:11" ht="41.25" customHeight="1">
      <c r="A16415" s="18" t="s">
        <v>16904</v>
      </c>
      <c r="B16415" s="19"/>
      <c r="C16415" s="19"/>
      <c r="D16415" s="43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70"/>
      <c r="K16415" s="59"/>
    </row>
    <row r="16416" spans="1:11" ht="41.25" customHeight="1">
      <c r="A16416" s="18" t="s">
        <v>16905</v>
      </c>
      <c r="B16416" s="19"/>
      <c r="C16416" s="19"/>
      <c r="D16416" s="43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70"/>
      <c r="K16416" s="59"/>
    </row>
    <row r="16417" spans="1:11" ht="41.25" customHeight="1">
      <c r="A16417" s="18" t="s">
        <v>16906</v>
      </c>
      <c r="B16417" s="19"/>
      <c r="C16417" s="19"/>
      <c r="D16417" s="43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70"/>
      <c r="K16417" s="59"/>
    </row>
    <row r="16418" spans="1:11" ht="41.25" customHeight="1">
      <c r="A16418" s="18" t="s">
        <v>16907</v>
      </c>
      <c r="B16418" s="19"/>
      <c r="C16418" s="19"/>
      <c r="D16418" s="43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70"/>
      <c r="K16418" s="59"/>
    </row>
    <row r="16419" spans="1:11" ht="41.25" customHeight="1">
      <c r="A16419" s="18" t="s">
        <v>16908</v>
      </c>
      <c r="B16419" s="19"/>
      <c r="C16419" s="19"/>
      <c r="D16419" s="43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70"/>
      <c r="K16419" s="59"/>
    </row>
    <row r="16420" spans="1:11" ht="41.25" customHeight="1">
      <c r="A16420" s="18" t="s">
        <v>16909</v>
      </c>
      <c r="B16420" s="19"/>
      <c r="C16420" s="19"/>
      <c r="D16420" s="43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70"/>
      <c r="K16420" s="59"/>
    </row>
    <row r="16421" spans="1:11" ht="41.25" customHeight="1">
      <c r="A16421" s="18" t="s">
        <v>16910</v>
      </c>
      <c r="B16421" s="19"/>
      <c r="C16421" s="19"/>
      <c r="D16421" s="43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70"/>
      <c r="K16421" s="59"/>
    </row>
    <row r="16422" spans="1:11" ht="41.25" customHeight="1">
      <c r="A16422" s="18" t="s">
        <v>16911</v>
      </c>
      <c r="B16422" s="19"/>
      <c r="C16422" s="19"/>
      <c r="D16422" s="43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70"/>
      <c r="K16422" s="59"/>
    </row>
    <row r="16423" spans="1:11" ht="41.25" customHeight="1">
      <c r="A16423" s="18" t="s">
        <v>16912</v>
      </c>
      <c r="B16423" s="19"/>
      <c r="C16423" s="19"/>
      <c r="D16423" s="43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70"/>
      <c r="K16423" s="59"/>
    </row>
    <row r="16424" spans="1:11" ht="41.25" customHeight="1">
      <c r="A16424" s="18" t="s">
        <v>16913</v>
      </c>
      <c r="B16424" s="19"/>
      <c r="C16424" s="19"/>
      <c r="D16424" s="43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70"/>
      <c r="K16424" s="59"/>
    </row>
    <row r="16425" spans="1:11" ht="41.25" customHeight="1">
      <c r="A16425" s="18" t="s">
        <v>16914</v>
      </c>
      <c r="B16425" s="19"/>
      <c r="C16425" s="19"/>
      <c r="D16425" s="43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70"/>
      <c r="K16425" s="59"/>
    </row>
    <row r="16426" spans="1:11" ht="41.25" customHeight="1">
      <c r="A16426" s="18" t="s">
        <v>16915</v>
      </c>
      <c r="B16426" s="19"/>
      <c r="C16426" s="19"/>
      <c r="D16426" s="43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70"/>
      <c r="K16426" s="59"/>
    </row>
    <row r="16427" spans="1:11" ht="41.25" customHeight="1">
      <c r="A16427" s="18" t="s">
        <v>16916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16917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16918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16919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16920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16921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16922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16923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16924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16925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16926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16927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16928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16929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16930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16931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16932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16933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16934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16935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16936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16937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16938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16939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16940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16941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16942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16943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16944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16945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16946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16947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16948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16949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16950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16951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16952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16953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16954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16955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16956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16957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16958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16959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16960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16961</v>
      </c>
      <c r="B16472" s="19"/>
      <c r="C16472" s="19"/>
      <c r="D16472" s="43"/>
      <c r="E16472" s="19"/>
      <c r="F16472" s="21"/>
      <c r="G16472" s="19"/>
      <c r="H16472" s="25">
        <f t="shared" ref="H16472:H16535" si="753">IF(RIGHT(G16472,1)="M", LEFT(G16472,LEN(G16472)-1), G16472)</f>
        <v>0</v>
      </c>
      <c r="I16472" s="25" t="str">
        <f t="shared" ref="I16472:I16535" si="754">IF(RIGHT(G16472,1)="M","M","Non-M")</f>
        <v>Non-M</v>
      </c>
      <c r="J16472" s="70"/>
      <c r="K16472" s="59"/>
    </row>
    <row r="16473" spans="1:11" ht="41.25" customHeight="1">
      <c r="A16473" s="18" t="s">
        <v>16962</v>
      </c>
      <c r="B16473" s="19"/>
      <c r="C16473" s="19"/>
      <c r="D16473" s="43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70"/>
      <c r="K16473" s="59"/>
    </row>
    <row r="16474" spans="1:11" ht="41.25" customHeight="1">
      <c r="A16474" s="18" t="s">
        <v>16963</v>
      </c>
      <c r="B16474" s="19"/>
      <c r="C16474" s="19"/>
      <c r="D16474" s="43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70"/>
      <c r="K16474" s="59"/>
    </row>
    <row r="16475" spans="1:11" ht="41.25" customHeight="1">
      <c r="A16475" s="18" t="s">
        <v>16964</v>
      </c>
      <c r="B16475" s="19"/>
      <c r="C16475" s="19"/>
      <c r="D16475" s="43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70"/>
      <c r="K16475" s="59"/>
    </row>
    <row r="16476" spans="1:11" ht="41.25" customHeight="1">
      <c r="A16476" s="18" t="s">
        <v>16965</v>
      </c>
      <c r="B16476" s="19"/>
      <c r="C16476" s="19"/>
      <c r="D16476" s="43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70"/>
      <c r="K16476" s="59"/>
    </row>
    <row r="16477" spans="1:11" ht="41.25" customHeight="1">
      <c r="A16477" s="18" t="s">
        <v>16966</v>
      </c>
      <c r="B16477" s="19"/>
      <c r="C16477" s="19"/>
      <c r="D16477" s="43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70"/>
      <c r="K16477" s="59"/>
    </row>
    <row r="16478" spans="1:11" ht="41.25" customHeight="1">
      <c r="A16478" s="18" t="s">
        <v>16967</v>
      </c>
      <c r="B16478" s="19"/>
      <c r="C16478" s="19"/>
      <c r="D16478" s="43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70"/>
      <c r="K16478" s="59"/>
    </row>
    <row r="16479" spans="1:11" ht="41.25" customHeight="1">
      <c r="A16479" s="18" t="s">
        <v>16968</v>
      </c>
      <c r="B16479" s="19"/>
      <c r="C16479" s="19"/>
      <c r="D16479" s="43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70"/>
      <c r="K16479" s="59"/>
    </row>
    <row r="16480" spans="1:11" ht="41.25" customHeight="1">
      <c r="A16480" s="18" t="s">
        <v>16969</v>
      </c>
      <c r="B16480" s="19"/>
      <c r="C16480" s="19"/>
      <c r="D16480" s="43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70"/>
      <c r="K16480" s="59"/>
    </row>
    <row r="16481" spans="1:11" ht="41.25" customHeight="1">
      <c r="A16481" s="18" t="s">
        <v>16970</v>
      </c>
      <c r="B16481" s="19"/>
      <c r="C16481" s="19"/>
      <c r="D16481" s="43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70"/>
      <c r="K16481" s="59"/>
    </row>
    <row r="16482" spans="1:11" ht="41.25" customHeight="1">
      <c r="A16482" s="18" t="s">
        <v>16971</v>
      </c>
      <c r="B16482" s="19"/>
      <c r="C16482" s="19"/>
      <c r="D16482" s="43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70"/>
      <c r="K16482" s="59"/>
    </row>
    <row r="16483" spans="1:11" ht="41.25" customHeight="1">
      <c r="A16483" s="18" t="s">
        <v>16972</v>
      </c>
      <c r="B16483" s="19"/>
      <c r="C16483" s="19"/>
      <c r="D16483" s="43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70"/>
      <c r="K16483" s="59"/>
    </row>
    <row r="16484" spans="1:11" ht="41.25" customHeight="1">
      <c r="A16484" s="18" t="s">
        <v>16973</v>
      </c>
      <c r="B16484" s="19"/>
      <c r="C16484" s="19"/>
      <c r="D16484" s="43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70"/>
      <c r="K16484" s="59"/>
    </row>
    <row r="16485" spans="1:11" ht="41.25" customHeight="1">
      <c r="A16485" s="18" t="s">
        <v>16974</v>
      </c>
      <c r="B16485" s="19"/>
      <c r="C16485" s="19"/>
      <c r="D16485" s="43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70"/>
      <c r="K16485" s="59"/>
    </row>
    <row r="16486" spans="1:11" ht="41.25" customHeight="1">
      <c r="A16486" s="18" t="s">
        <v>16975</v>
      </c>
      <c r="B16486" s="19"/>
      <c r="C16486" s="19"/>
      <c r="D16486" s="43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70"/>
      <c r="K16486" s="59"/>
    </row>
    <row r="16487" spans="1:11" ht="41.25" customHeight="1">
      <c r="A16487" s="18" t="s">
        <v>16976</v>
      </c>
      <c r="B16487" s="19"/>
      <c r="C16487" s="19"/>
      <c r="D16487" s="43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70"/>
      <c r="K16487" s="59"/>
    </row>
    <row r="16488" spans="1:11" ht="41.25" customHeight="1">
      <c r="A16488" s="18" t="s">
        <v>16977</v>
      </c>
      <c r="B16488" s="19"/>
      <c r="C16488" s="19"/>
      <c r="D16488" s="43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70"/>
      <c r="K16488" s="59"/>
    </row>
    <row r="16489" spans="1:11" ht="41.25" customHeight="1">
      <c r="A16489" s="18" t="s">
        <v>16978</v>
      </c>
      <c r="B16489" s="19"/>
      <c r="C16489" s="19"/>
      <c r="D16489" s="43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70"/>
      <c r="K16489" s="59"/>
    </row>
    <row r="16490" spans="1:11" ht="41.25" customHeight="1">
      <c r="A16490" s="18" t="s">
        <v>16979</v>
      </c>
      <c r="B16490" s="19"/>
      <c r="C16490" s="19"/>
      <c r="D16490" s="43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70"/>
      <c r="K16490" s="59"/>
    </row>
    <row r="16491" spans="1:11" ht="41.25" customHeight="1">
      <c r="A16491" s="18" t="s">
        <v>16980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16981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16982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16983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16984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16985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16986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16987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16988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16989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16990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16991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16992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16993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16994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16995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16996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16997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16998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16999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17000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17001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17002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17003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17004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17005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17006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17007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17008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17009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17010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17011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17012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17013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17014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17015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17016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17017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17018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17019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17020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17021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17022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17023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17024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17025</v>
      </c>
      <c r="B16536" s="19"/>
      <c r="C16536" s="19"/>
      <c r="D16536" s="43"/>
      <c r="E16536" s="19"/>
      <c r="F16536" s="21"/>
      <c r="G16536" s="19"/>
      <c r="H16536" s="25">
        <f t="shared" ref="H16536:H16599" si="755">IF(RIGHT(G16536,1)="M", LEFT(G16536,LEN(G16536)-1), G16536)</f>
        <v>0</v>
      </c>
      <c r="I16536" s="25" t="str">
        <f t="shared" ref="I16536:I16599" si="756">IF(RIGHT(G16536,1)="M","M","Non-M")</f>
        <v>Non-M</v>
      </c>
      <c r="J16536" s="70"/>
      <c r="K16536" s="59"/>
    </row>
    <row r="16537" spans="1:11" ht="41.25" customHeight="1">
      <c r="A16537" s="18" t="s">
        <v>17026</v>
      </c>
      <c r="B16537" s="19"/>
      <c r="C16537" s="19"/>
      <c r="D16537" s="43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70"/>
      <c r="K16537" s="59"/>
    </row>
    <row r="16538" spans="1:11" ht="41.25" customHeight="1">
      <c r="A16538" s="18" t="s">
        <v>17027</v>
      </c>
      <c r="B16538" s="19"/>
      <c r="C16538" s="19"/>
      <c r="D16538" s="43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70"/>
      <c r="K16538" s="59"/>
    </row>
    <row r="16539" spans="1:11" ht="41.25" customHeight="1">
      <c r="A16539" s="18" t="s">
        <v>17028</v>
      </c>
      <c r="B16539" s="19"/>
      <c r="C16539" s="19"/>
      <c r="D16539" s="43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70"/>
      <c r="K16539" s="59"/>
    </row>
    <row r="16540" spans="1:11" ht="41.25" customHeight="1">
      <c r="A16540" s="18" t="s">
        <v>17029</v>
      </c>
      <c r="B16540" s="19"/>
      <c r="C16540" s="19"/>
      <c r="D16540" s="43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70"/>
      <c r="K16540" s="59"/>
    </row>
    <row r="16541" spans="1:11" ht="41.25" customHeight="1">
      <c r="A16541" s="18" t="s">
        <v>17030</v>
      </c>
      <c r="B16541" s="19"/>
      <c r="C16541" s="19"/>
      <c r="D16541" s="43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70"/>
      <c r="K16541" s="59"/>
    </row>
    <row r="16542" spans="1:11" ht="41.25" customHeight="1">
      <c r="A16542" s="18" t="s">
        <v>17031</v>
      </c>
      <c r="B16542" s="19"/>
      <c r="C16542" s="19"/>
      <c r="D16542" s="43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70"/>
      <c r="K16542" s="59"/>
    </row>
    <row r="16543" spans="1:11" ht="41.25" customHeight="1">
      <c r="A16543" s="18" t="s">
        <v>17032</v>
      </c>
      <c r="B16543" s="19"/>
      <c r="C16543" s="19"/>
      <c r="D16543" s="43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70"/>
      <c r="K16543" s="59"/>
    </row>
    <row r="16544" spans="1:11" ht="41.25" customHeight="1">
      <c r="A16544" s="18" t="s">
        <v>17033</v>
      </c>
      <c r="B16544" s="19"/>
      <c r="C16544" s="19"/>
      <c r="D16544" s="43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70"/>
      <c r="K16544" s="59"/>
    </row>
    <row r="16545" spans="1:11" ht="41.25" customHeight="1">
      <c r="A16545" s="18" t="s">
        <v>17034</v>
      </c>
      <c r="B16545" s="19"/>
      <c r="C16545" s="19"/>
      <c r="D16545" s="43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70"/>
      <c r="K16545" s="59"/>
    </row>
    <row r="16546" spans="1:11" ht="41.25" customHeight="1">
      <c r="A16546" s="18" t="s">
        <v>17035</v>
      </c>
      <c r="B16546" s="19"/>
      <c r="C16546" s="19"/>
      <c r="D16546" s="43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70"/>
      <c r="K16546" s="59"/>
    </row>
    <row r="16547" spans="1:11" ht="41.25" customHeight="1">
      <c r="A16547" s="18" t="s">
        <v>17036</v>
      </c>
      <c r="B16547" s="19"/>
      <c r="C16547" s="19"/>
      <c r="D16547" s="43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70"/>
      <c r="K16547" s="59"/>
    </row>
    <row r="16548" spans="1:11" ht="41.25" customHeight="1">
      <c r="A16548" s="18" t="s">
        <v>17037</v>
      </c>
      <c r="B16548" s="19"/>
      <c r="C16548" s="19"/>
      <c r="D16548" s="43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70"/>
      <c r="K16548" s="59"/>
    </row>
    <row r="16549" spans="1:11" ht="41.25" customHeight="1">
      <c r="A16549" s="18" t="s">
        <v>17038</v>
      </c>
      <c r="B16549" s="19"/>
      <c r="C16549" s="19"/>
      <c r="D16549" s="43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70"/>
      <c r="K16549" s="59"/>
    </row>
    <row r="16550" spans="1:11" ht="41.25" customHeight="1">
      <c r="A16550" s="18" t="s">
        <v>17039</v>
      </c>
      <c r="B16550" s="19"/>
      <c r="C16550" s="19"/>
      <c r="D16550" s="43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70"/>
      <c r="K16550" s="59"/>
    </row>
    <row r="16551" spans="1:11" ht="41.25" customHeight="1">
      <c r="A16551" s="18" t="s">
        <v>17040</v>
      </c>
      <c r="B16551" s="19"/>
      <c r="C16551" s="19"/>
      <c r="D16551" s="43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70"/>
      <c r="K16551" s="59"/>
    </row>
    <row r="16552" spans="1:11" ht="41.25" customHeight="1">
      <c r="A16552" s="18" t="s">
        <v>17041</v>
      </c>
      <c r="B16552" s="19"/>
      <c r="C16552" s="19"/>
      <c r="D16552" s="43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70"/>
      <c r="K16552" s="59"/>
    </row>
    <row r="16553" spans="1:11" ht="41.25" customHeight="1">
      <c r="A16553" s="18" t="s">
        <v>17042</v>
      </c>
      <c r="B16553" s="19"/>
      <c r="C16553" s="19"/>
      <c r="D16553" s="43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70"/>
      <c r="K16553" s="59"/>
    </row>
    <row r="16554" spans="1:11" ht="41.25" customHeight="1">
      <c r="A16554" s="18" t="s">
        <v>17043</v>
      </c>
      <c r="B16554" s="19"/>
      <c r="C16554" s="19"/>
      <c r="D16554" s="43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70"/>
      <c r="K16554" s="59"/>
    </row>
    <row r="16555" spans="1:11" ht="41.25" customHeight="1">
      <c r="A16555" s="18" t="s">
        <v>17044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17045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17046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17047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17048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17049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17050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17051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17052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17053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17054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17055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17056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17057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17058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17059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17060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17061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17062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17063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17064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17065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17066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17067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17068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17069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17070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17071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17072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17073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17074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17075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17076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17077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17078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17079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17080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17081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17082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17083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17084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17085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17086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17087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17088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17089</v>
      </c>
      <c r="B16600" s="19"/>
      <c r="C16600" s="19"/>
      <c r="D16600" s="43"/>
      <c r="E16600" s="19"/>
      <c r="F16600" s="21"/>
      <c r="G16600" s="19"/>
      <c r="H16600" s="25">
        <f t="shared" ref="H16600:H16663" si="757">IF(RIGHT(G16600,1)="M", LEFT(G16600,LEN(G16600)-1), G16600)</f>
        <v>0</v>
      </c>
      <c r="I16600" s="25" t="str">
        <f t="shared" ref="I16600:I16663" si="758">IF(RIGHT(G16600,1)="M","M","Non-M")</f>
        <v>Non-M</v>
      </c>
      <c r="J16600" s="70"/>
      <c r="K16600" s="59"/>
    </row>
    <row r="16601" spans="1:11" ht="41.25" customHeight="1">
      <c r="A16601" s="18" t="s">
        <v>17090</v>
      </c>
      <c r="B16601" s="19"/>
      <c r="C16601" s="19"/>
      <c r="D16601" s="43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70"/>
      <c r="K16601" s="59"/>
    </row>
    <row r="16602" spans="1:11" ht="41.25" customHeight="1">
      <c r="A16602" s="18" t="s">
        <v>17091</v>
      </c>
      <c r="B16602" s="19"/>
      <c r="C16602" s="19"/>
      <c r="D16602" s="43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70"/>
      <c r="K16602" s="59"/>
    </row>
    <row r="16603" spans="1:11" ht="41.25" customHeight="1">
      <c r="A16603" s="18" t="s">
        <v>17092</v>
      </c>
      <c r="B16603" s="19"/>
      <c r="C16603" s="19"/>
      <c r="D16603" s="43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70"/>
      <c r="K16603" s="59"/>
    </row>
    <row r="16604" spans="1:11" ht="41.25" customHeight="1">
      <c r="A16604" s="18" t="s">
        <v>17093</v>
      </c>
      <c r="B16604" s="19"/>
      <c r="C16604" s="19"/>
      <c r="D16604" s="43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70"/>
      <c r="K16604" s="59"/>
    </row>
    <row r="16605" spans="1:11" ht="41.25" customHeight="1">
      <c r="A16605" s="18" t="s">
        <v>17094</v>
      </c>
      <c r="B16605" s="19"/>
      <c r="C16605" s="19"/>
      <c r="D16605" s="43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70"/>
      <c r="K16605" s="59"/>
    </row>
    <row r="16606" spans="1:11" ht="41.25" customHeight="1">
      <c r="A16606" s="18" t="s">
        <v>17095</v>
      </c>
      <c r="B16606" s="19"/>
      <c r="C16606" s="19"/>
      <c r="D16606" s="43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70"/>
      <c r="K16606" s="59"/>
    </row>
    <row r="16607" spans="1:11" ht="41.25" customHeight="1">
      <c r="A16607" s="18" t="s">
        <v>17096</v>
      </c>
      <c r="B16607" s="19"/>
      <c r="C16607" s="19"/>
      <c r="D16607" s="43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70"/>
      <c r="K16607" s="59"/>
    </row>
    <row r="16608" spans="1:11" ht="41.25" customHeight="1">
      <c r="A16608" s="18" t="s">
        <v>17097</v>
      </c>
      <c r="B16608" s="19"/>
      <c r="C16608" s="19"/>
      <c r="D16608" s="43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70"/>
      <c r="K16608" s="59"/>
    </row>
    <row r="16609" spans="1:11" ht="41.25" customHeight="1">
      <c r="A16609" s="18" t="s">
        <v>17098</v>
      </c>
      <c r="B16609" s="19"/>
      <c r="C16609" s="19"/>
      <c r="D16609" s="43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70"/>
      <c r="K16609" s="59"/>
    </row>
    <row r="16610" spans="1:11" ht="41.25" customHeight="1">
      <c r="A16610" s="18" t="s">
        <v>17099</v>
      </c>
      <c r="B16610" s="19"/>
      <c r="C16610" s="19"/>
      <c r="D16610" s="43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70"/>
      <c r="K16610" s="59"/>
    </row>
    <row r="16611" spans="1:11" ht="41.25" customHeight="1">
      <c r="A16611" s="18" t="s">
        <v>17100</v>
      </c>
      <c r="B16611" s="19"/>
      <c r="C16611" s="19"/>
      <c r="D16611" s="43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70"/>
      <c r="K16611" s="59"/>
    </row>
    <row r="16612" spans="1:11" ht="41.25" customHeight="1">
      <c r="A16612" s="18" t="s">
        <v>17101</v>
      </c>
      <c r="B16612" s="19"/>
      <c r="C16612" s="19"/>
      <c r="D16612" s="43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70"/>
      <c r="K16612" s="59"/>
    </row>
    <row r="16613" spans="1:11" ht="41.25" customHeight="1">
      <c r="A16613" s="18" t="s">
        <v>17102</v>
      </c>
      <c r="B16613" s="19"/>
      <c r="C16613" s="19"/>
      <c r="D16613" s="43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70"/>
      <c r="K16613" s="59"/>
    </row>
    <row r="16614" spans="1:11" ht="41.25" customHeight="1">
      <c r="A16614" s="18" t="s">
        <v>17103</v>
      </c>
      <c r="B16614" s="19"/>
      <c r="C16614" s="19"/>
      <c r="D16614" s="43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70"/>
      <c r="K16614" s="59"/>
    </row>
    <row r="16615" spans="1:11" ht="41.25" customHeight="1">
      <c r="A16615" s="18" t="s">
        <v>17104</v>
      </c>
      <c r="B16615" s="19"/>
      <c r="C16615" s="19"/>
      <c r="D16615" s="43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70"/>
      <c r="K16615" s="59"/>
    </row>
    <row r="16616" spans="1:11" ht="41.25" customHeight="1">
      <c r="A16616" s="18" t="s">
        <v>17105</v>
      </c>
      <c r="B16616" s="19"/>
      <c r="C16616" s="19"/>
      <c r="D16616" s="43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70"/>
      <c r="K16616" s="59"/>
    </row>
    <row r="16617" spans="1:11" ht="41.25" customHeight="1">
      <c r="A16617" s="18" t="s">
        <v>17106</v>
      </c>
      <c r="B16617" s="19"/>
      <c r="C16617" s="19"/>
      <c r="D16617" s="43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70"/>
      <c r="K16617" s="59"/>
    </row>
    <row r="16618" spans="1:11" ht="41.25" customHeight="1">
      <c r="A16618" s="18" t="s">
        <v>17107</v>
      </c>
      <c r="B16618" s="19"/>
      <c r="C16618" s="19"/>
      <c r="D16618" s="43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70"/>
      <c r="K16618" s="59"/>
    </row>
    <row r="16619" spans="1:11" ht="41.25" customHeight="1">
      <c r="A16619" s="18" t="s">
        <v>17108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17109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17110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17111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17112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17113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17114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17115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17116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17117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17118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17119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17120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17121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17122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17123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17124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17125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17126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17127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17128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17129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17130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17131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17132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17133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17134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17135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17136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17137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17138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17139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17140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17141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17142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17143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17144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17145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17146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17147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17148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17149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17150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17151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17152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17153</v>
      </c>
      <c r="B16664" s="19"/>
      <c r="C16664" s="19"/>
      <c r="D16664" s="43"/>
      <c r="E16664" s="19"/>
      <c r="F16664" s="21"/>
      <c r="G16664" s="19"/>
      <c r="H16664" s="25">
        <f t="shared" ref="H16664:H16727" si="759">IF(RIGHT(G16664,1)="M", LEFT(G16664,LEN(G16664)-1), G16664)</f>
        <v>0</v>
      </c>
      <c r="I16664" s="25" t="str">
        <f t="shared" ref="I16664:I16727" si="760">IF(RIGHT(G16664,1)="M","M","Non-M")</f>
        <v>Non-M</v>
      </c>
      <c r="J16664" s="70"/>
      <c r="K16664" s="59"/>
    </row>
    <row r="16665" spans="1:11" ht="41.25" customHeight="1">
      <c r="A16665" s="18" t="s">
        <v>17154</v>
      </c>
      <c r="B16665" s="19"/>
      <c r="C16665" s="19"/>
      <c r="D16665" s="43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70"/>
      <c r="K16665" s="59"/>
    </row>
    <row r="16666" spans="1:11" ht="41.25" customHeight="1">
      <c r="A16666" s="18" t="s">
        <v>17155</v>
      </c>
      <c r="B16666" s="19"/>
      <c r="C16666" s="19"/>
      <c r="D16666" s="43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70"/>
      <c r="K16666" s="59"/>
    </row>
    <row r="16667" spans="1:11" ht="41.25" customHeight="1">
      <c r="A16667" s="18" t="s">
        <v>17156</v>
      </c>
      <c r="B16667" s="19"/>
      <c r="C16667" s="19"/>
      <c r="D16667" s="43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70"/>
      <c r="K16667" s="59"/>
    </row>
    <row r="16668" spans="1:11" ht="41.25" customHeight="1">
      <c r="A16668" s="18" t="s">
        <v>17157</v>
      </c>
      <c r="B16668" s="19"/>
      <c r="C16668" s="19"/>
      <c r="D16668" s="43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70"/>
      <c r="K16668" s="59"/>
    </row>
    <row r="16669" spans="1:11" ht="41.25" customHeight="1">
      <c r="A16669" s="18" t="s">
        <v>17158</v>
      </c>
      <c r="B16669" s="19"/>
      <c r="C16669" s="19"/>
      <c r="D16669" s="43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70"/>
      <c r="K16669" s="59"/>
    </row>
    <row r="16670" spans="1:11" ht="41.25" customHeight="1">
      <c r="A16670" s="18" t="s">
        <v>17159</v>
      </c>
      <c r="B16670" s="19"/>
      <c r="C16670" s="19"/>
      <c r="D16670" s="43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70"/>
      <c r="K16670" s="59"/>
    </row>
    <row r="16671" spans="1:11" ht="41.25" customHeight="1">
      <c r="A16671" s="18" t="s">
        <v>17160</v>
      </c>
      <c r="B16671" s="19"/>
      <c r="C16671" s="19"/>
      <c r="D16671" s="43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70"/>
      <c r="K16671" s="59"/>
    </row>
    <row r="16672" spans="1:11" ht="41.25" customHeight="1">
      <c r="A16672" s="18" t="s">
        <v>17161</v>
      </c>
      <c r="B16672" s="19"/>
      <c r="C16672" s="19"/>
      <c r="D16672" s="43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70"/>
      <c r="K16672" s="59"/>
    </row>
    <row r="16673" spans="1:11" ht="41.25" customHeight="1">
      <c r="A16673" s="18" t="s">
        <v>17162</v>
      </c>
      <c r="B16673" s="19"/>
      <c r="C16673" s="19"/>
      <c r="D16673" s="43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70"/>
      <c r="K16673" s="59"/>
    </row>
    <row r="16674" spans="1:11" ht="41.25" customHeight="1">
      <c r="A16674" s="18" t="s">
        <v>17163</v>
      </c>
      <c r="B16674" s="19"/>
      <c r="C16674" s="19"/>
      <c r="D16674" s="43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70"/>
      <c r="K16674" s="59"/>
    </row>
    <row r="16675" spans="1:11" ht="41.25" customHeight="1">
      <c r="A16675" s="18" t="s">
        <v>17164</v>
      </c>
      <c r="B16675" s="19"/>
      <c r="C16675" s="19"/>
      <c r="D16675" s="43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70"/>
      <c r="K16675" s="59"/>
    </row>
    <row r="16676" spans="1:11" ht="41.25" customHeight="1">
      <c r="A16676" s="18" t="s">
        <v>17165</v>
      </c>
      <c r="B16676" s="19"/>
      <c r="C16676" s="19"/>
      <c r="D16676" s="43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70"/>
      <c r="K16676" s="59"/>
    </row>
    <row r="16677" spans="1:11" ht="41.25" customHeight="1">
      <c r="A16677" s="18" t="s">
        <v>17166</v>
      </c>
      <c r="B16677" s="19"/>
      <c r="C16677" s="19"/>
      <c r="D16677" s="43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70"/>
      <c r="K16677" s="59"/>
    </row>
    <row r="16678" spans="1:11" ht="41.25" customHeight="1">
      <c r="A16678" s="18" t="s">
        <v>17167</v>
      </c>
      <c r="B16678" s="19"/>
      <c r="C16678" s="19"/>
      <c r="D16678" s="43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70"/>
      <c r="K16678" s="59"/>
    </row>
    <row r="16679" spans="1:11" ht="41.25" customHeight="1">
      <c r="A16679" s="18" t="s">
        <v>17168</v>
      </c>
      <c r="B16679" s="19"/>
      <c r="C16679" s="19"/>
      <c r="D16679" s="43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70"/>
      <c r="K16679" s="59"/>
    </row>
    <row r="16680" spans="1:11" ht="41.25" customHeight="1">
      <c r="A16680" s="18" t="s">
        <v>17169</v>
      </c>
      <c r="B16680" s="19"/>
      <c r="C16680" s="19"/>
      <c r="D16680" s="43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70"/>
      <c r="K16680" s="59"/>
    </row>
    <row r="16681" spans="1:11" ht="41.25" customHeight="1">
      <c r="A16681" s="18" t="s">
        <v>17170</v>
      </c>
      <c r="B16681" s="19"/>
      <c r="C16681" s="19"/>
      <c r="D16681" s="43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70"/>
      <c r="K16681" s="59"/>
    </row>
    <row r="16682" spans="1:11" ht="41.25" customHeight="1">
      <c r="A16682" s="18" t="s">
        <v>17171</v>
      </c>
      <c r="B16682" s="19"/>
      <c r="C16682" s="19"/>
      <c r="D16682" s="43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70"/>
      <c r="K16682" s="59"/>
    </row>
    <row r="16683" spans="1:11" ht="41.25" customHeight="1">
      <c r="A16683" s="18" t="s">
        <v>17172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17173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17174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17175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17176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17177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17178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17179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17180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17181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17182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17183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17184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17185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17186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17187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17188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17189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17190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17191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17192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17193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17194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17195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17196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17197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17198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17199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17200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17201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17202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17203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17204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17205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17206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17207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17208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17209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17210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17211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17212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17213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17214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17215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17216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17217</v>
      </c>
      <c r="B16728" s="19"/>
      <c r="C16728" s="19"/>
      <c r="D16728" s="43"/>
      <c r="E16728" s="19"/>
      <c r="F16728" s="21"/>
      <c r="G16728" s="19"/>
      <c r="H16728" s="25">
        <f t="shared" ref="H16728:H16791" si="761">IF(RIGHT(G16728,1)="M", LEFT(G16728,LEN(G16728)-1), G16728)</f>
        <v>0</v>
      </c>
      <c r="I16728" s="25" t="str">
        <f t="shared" ref="I16728:I16791" si="762">IF(RIGHT(G16728,1)="M","M","Non-M")</f>
        <v>Non-M</v>
      </c>
      <c r="J16728" s="70"/>
      <c r="K16728" s="59"/>
    </row>
    <row r="16729" spans="1:11" ht="41.25" customHeight="1">
      <c r="A16729" s="18" t="s">
        <v>17218</v>
      </c>
      <c r="B16729" s="19"/>
      <c r="C16729" s="19"/>
      <c r="D16729" s="43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70"/>
      <c r="K16729" s="59"/>
    </row>
    <row r="16730" spans="1:11" ht="41.25" customHeight="1">
      <c r="A16730" s="18" t="s">
        <v>17219</v>
      </c>
      <c r="B16730" s="19"/>
      <c r="C16730" s="19"/>
      <c r="D16730" s="43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70"/>
      <c r="K16730" s="59"/>
    </row>
    <row r="16731" spans="1:11" ht="41.25" customHeight="1">
      <c r="A16731" s="18" t="s">
        <v>17220</v>
      </c>
      <c r="B16731" s="19"/>
      <c r="C16731" s="19"/>
      <c r="D16731" s="43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70"/>
      <c r="K16731" s="59"/>
    </row>
    <row r="16732" spans="1:11" ht="41.25" customHeight="1">
      <c r="A16732" s="18" t="s">
        <v>17221</v>
      </c>
      <c r="B16732" s="19"/>
      <c r="C16732" s="19"/>
      <c r="D16732" s="43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70"/>
      <c r="K16732" s="59"/>
    </row>
    <row r="16733" spans="1:11" ht="41.25" customHeight="1">
      <c r="A16733" s="18" t="s">
        <v>17222</v>
      </c>
      <c r="B16733" s="19"/>
      <c r="C16733" s="19"/>
      <c r="D16733" s="43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70"/>
      <c r="K16733" s="59"/>
    </row>
    <row r="16734" spans="1:11" ht="41.25" customHeight="1">
      <c r="A16734" s="18" t="s">
        <v>17223</v>
      </c>
      <c r="B16734" s="19"/>
      <c r="C16734" s="19"/>
      <c r="D16734" s="43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70"/>
      <c r="K16734" s="59"/>
    </row>
    <row r="16735" spans="1:11" ht="41.25" customHeight="1">
      <c r="A16735" s="18" t="s">
        <v>17224</v>
      </c>
      <c r="B16735" s="19"/>
      <c r="C16735" s="19"/>
      <c r="D16735" s="43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70"/>
      <c r="K16735" s="59"/>
    </row>
    <row r="16736" spans="1:11" ht="41.25" customHeight="1">
      <c r="A16736" s="18" t="s">
        <v>17225</v>
      </c>
      <c r="B16736" s="19"/>
      <c r="C16736" s="19"/>
      <c r="D16736" s="43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70"/>
      <c r="K16736" s="59"/>
    </row>
    <row r="16737" spans="1:11" ht="41.25" customHeight="1">
      <c r="A16737" s="18" t="s">
        <v>17226</v>
      </c>
      <c r="B16737" s="19"/>
      <c r="C16737" s="19"/>
      <c r="D16737" s="43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70"/>
      <c r="K16737" s="59"/>
    </row>
    <row r="16738" spans="1:11" ht="41.25" customHeight="1">
      <c r="A16738" s="18" t="s">
        <v>17227</v>
      </c>
      <c r="B16738" s="19"/>
      <c r="C16738" s="19"/>
      <c r="D16738" s="43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70"/>
      <c r="K16738" s="59"/>
    </row>
    <row r="16739" spans="1:11" ht="41.25" customHeight="1">
      <c r="A16739" s="18" t="s">
        <v>17228</v>
      </c>
      <c r="B16739" s="19"/>
      <c r="C16739" s="19"/>
      <c r="D16739" s="43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70"/>
      <c r="K16739" s="59"/>
    </row>
    <row r="16740" spans="1:11" ht="41.25" customHeight="1">
      <c r="A16740" s="18" t="s">
        <v>17229</v>
      </c>
      <c r="B16740" s="19"/>
      <c r="C16740" s="19"/>
      <c r="D16740" s="43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70"/>
      <c r="K16740" s="59"/>
    </row>
    <row r="16741" spans="1:11" ht="41.25" customHeight="1">
      <c r="A16741" s="18" t="s">
        <v>17230</v>
      </c>
      <c r="B16741" s="19"/>
      <c r="C16741" s="19"/>
      <c r="D16741" s="43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70"/>
      <c r="K16741" s="59"/>
    </row>
    <row r="16742" spans="1:11" ht="41.25" customHeight="1">
      <c r="A16742" s="18" t="s">
        <v>17231</v>
      </c>
      <c r="B16742" s="19"/>
      <c r="C16742" s="19"/>
      <c r="D16742" s="43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70"/>
      <c r="K16742" s="59"/>
    </row>
    <row r="16743" spans="1:11" ht="41.25" customHeight="1">
      <c r="A16743" s="18" t="s">
        <v>17232</v>
      </c>
      <c r="B16743" s="19"/>
      <c r="C16743" s="19"/>
      <c r="D16743" s="43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70"/>
      <c r="K16743" s="59"/>
    </row>
    <row r="16744" spans="1:11" ht="41.25" customHeight="1">
      <c r="A16744" s="18" t="s">
        <v>17233</v>
      </c>
      <c r="B16744" s="19"/>
      <c r="C16744" s="19"/>
      <c r="D16744" s="43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70"/>
      <c r="K16744" s="59"/>
    </row>
    <row r="16745" spans="1:11" ht="41.25" customHeight="1">
      <c r="A16745" s="18" t="s">
        <v>17234</v>
      </c>
      <c r="B16745" s="19"/>
      <c r="C16745" s="19"/>
      <c r="D16745" s="43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70"/>
      <c r="K16745" s="59"/>
    </row>
    <row r="16746" spans="1:11" ht="41.25" customHeight="1">
      <c r="A16746" s="18" t="s">
        <v>17235</v>
      </c>
      <c r="B16746" s="19"/>
      <c r="C16746" s="19"/>
      <c r="D16746" s="43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70"/>
      <c r="K16746" s="59"/>
    </row>
    <row r="16747" spans="1:11" ht="41.25" customHeight="1">
      <c r="A16747" s="18" t="s">
        <v>17236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17237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17238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17239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17240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17241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17242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17243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17244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17245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17246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17247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17248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17249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17250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17251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17252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17253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17254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17255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17256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17257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17258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17259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17260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17261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17262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17263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17264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17265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17266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17267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17268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17269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17270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17271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17272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17273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17274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17275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17276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17277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17278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17279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17280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17281</v>
      </c>
      <c r="B16792" s="19"/>
      <c r="C16792" s="19"/>
      <c r="D16792" s="43"/>
      <c r="E16792" s="19"/>
      <c r="F16792" s="21"/>
      <c r="G16792" s="19"/>
      <c r="H16792" s="25">
        <f t="shared" ref="H16792:H16855" si="763">IF(RIGHT(G16792,1)="M", LEFT(G16792,LEN(G16792)-1), G16792)</f>
        <v>0</v>
      </c>
      <c r="I16792" s="25" t="str">
        <f t="shared" ref="I16792:I16855" si="764">IF(RIGHT(G16792,1)="M","M","Non-M")</f>
        <v>Non-M</v>
      </c>
      <c r="J16792" s="70"/>
      <c r="K16792" s="59"/>
    </row>
    <row r="16793" spans="1:11" ht="41.25" customHeight="1">
      <c r="A16793" s="18" t="s">
        <v>17282</v>
      </c>
      <c r="B16793" s="19"/>
      <c r="C16793" s="19"/>
      <c r="D16793" s="43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70"/>
      <c r="K16793" s="59"/>
    </row>
    <row r="16794" spans="1:11" ht="41.25" customHeight="1">
      <c r="A16794" s="18" t="s">
        <v>17283</v>
      </c>
      <c r="B16794" s="19"/>
      <c r="C16794" s="19"/>
      <c r="D16794" s="43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70"/>
      <c r="K16794" s="59"/>
    </row>
    <row r="16795" spans="1:11" ht="41.25" customHeight="1">
      <c r="A16795" s="18" t="s">
        <v>17284</v>
      </c>
      <c r="B16795" s="19"/>
      <c r="C16795" s="19"/>
      <c r="D16795" s="43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70"/>
      <c r="K16795" s="59"/>
    </row>
    <row r="16796" spans="1:11" ht="41.25" customHeight="1">
      <c r="A16796" s="18" t="s">
        <v>17285</v>
      </c>
      <c r="B16796" s="19"/>
      <c r="C16796" s="19"/>
      <c r="D16796" s="43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70"/>
      <c r="K16796" s="59"/>
    </row>
    <row r="16797" spans="1:11" ht="41.25" customHeight="1">
      <c r="A16797" s="18" t="s">
        <v>17286</v>
      </c>
      <c r="B16797" s="19"/>
      <c r="C16797" s="19"/>
      <c r="D16797" s="43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70"/>
      <c r="K16797" s="59"/>
    </row>
    <row r="16798" spans="1:11" ht="41.25" customHeight="1">
      <c r="A16798" s="18" t="s">
        <v>17287</v>
      </c>
      <c r="B16798" s="19"/>
      <c r="C16798" s="19"/>
      <c r="D16798" s="43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70"/>
      <c r="K16798" s="59"/>
    </row>
    <row r="16799" spans="1:11" ht="41.25" customHeight="1">
      <c r="A16799" s="18" t="s">
        <v>17288</v>
      </c>
      <c r="B16799" s="19"/>
      <c r="C16799" s="19"/>
      <c r="D16799" s="43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70"/>
      <c r="K16799" s="59"/>
    </row>
    <row r="16800" spans="1:11" ht="41.25" customHeight="1">
      <c r="A16800" s="18" t="s">
        <v>17289</v>
      </c>
      <c r="B16800" s="19"/>
      <c r="C16800" s="19"/>
      <c r="D16800" s="43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70"/>
      <c r="K16800" s="59"/>
    </row>
    <row r="16801" spans="1:11" ht="41.25" customHeight="1">
      <c r="A16801" s="18" t="s">
        <v>17290</v>
      </c>
      <c r="B16801" s="19"/>
      <c r="C16801" s="19"/>
      <c r="D16801" s="43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70"/>
      <c r="K16801" s="59"/>
    </row>
    <row r="16802" spans="1:11" ht="41.25" customHeight="1">
      <c r="A16802" s="18" t="s">
        <v>17291</v>
      </c>
      <c r="B16802" s="19"/>
      <c r="C16802" s="19"/>
      <c r="D16802" s="43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70"/>
      <c r="K16802" s="59"/>
    </row>
    <row r="16803" spans="1:11" ht="41.25" customHeight="1">
      <c r="A16803" s="18" t="s">
        <v>17292</v>
      </c>
      <c r="B16803" s="19"/>
      <c r="C16803" s="19"/>
      <c r="D16803" s="43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70"/>
      <c r="K16803" s="59"/>
    </row>
    <row r="16804" spans="1:11" ht="41.25" customHeight="1">
      <c r="A16804" s="18" t="s">
        <v>17293</v>
      </c>
      <c r="B16804" s="19"/>
      <c r="C16804" s="19"/>
      <c r="D16804" s="43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70"/>
      <c r="K16804" s="59"/>
    </row>
    <row r="16805" spans="1:11" ht="41.25" customHeight="1">
      <c r="A16805" s="18" t="s">
        <v>17294</v>
      </c>
      <c r="B16805" s="19"/>
      <c r="C16805" s="19"/>
      <c r="D16805" s="43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70"/>
      <c r="K16805" s="59"/>
    </row>
    <row r="16806" spans="1:11" ht="41.25" customHeight="1">
      <c r="A16806" s="18" t="s">
        <v>17295</v>
      </c>
      <c r="B16806" s="19"/>
      <c r="C16806" s="19"/>
      <c r="D16806" s="43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70"/>
      <c r="K16806" s="59"/>
    </row>
    <row r="16807" spans="1:11" ht="41.25" customHeight="1">
      <c r="A16807" s="18" t="s">
        <v>17296</v>
      </c>
      <c r="B16807" s="19"/>
      <c r="C16807" s="19"/>
      <c r="D16807" s="43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70"/>
      <c r="K16807" s="59"/>
    </row>
    <row r="16808" spans="1:11" ht="41.25" customHeight="1">
      <c r="A16808" s="18" t="s">
        <v>17297</v>
      </c>
      <c r="B16808" s="19"/>
      <c r="C16808" s="19"/>
      <c r="D16808" s="43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70"/>
      <c r="K16808" s="59"/>
    </row>
    <row r="16809" spans="1:11" ht="41.25" customHeight="1">
      <c r="A16809" s="18" t="s">
        <v>17298</v>
      </c>
      <c r="B16809" s="19"/>
      <c r="C16809" s="19"/>
      <c r="D16809" s="43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70"/>
      <c r="K16809" s="59"/>
    </row>
    <row r="16810" spans="1:11" ht="41.25" customHeight="1">
      <c r="A16810" s="18" t="s">
        <v>17299</v>
      </c>
      <c r="B16810" s="19"/>
      <c r="C16810" s="19"/>
      <c r="D16810" s="43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70"/>
      <c r="K16810" s="59"/>
    </row>
    <row r="16811" spans="1:11" ht="41.25" customHeight="1">
      <c r="A16811" s="18" t="s">
        <v>17300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17301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17302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17303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17304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17305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17306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17307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17308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17309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17310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17311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17312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17313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17314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17315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17316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17317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17318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17319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17320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17321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17322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17323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17324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17325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17326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17327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17328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17329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17330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17331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17332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17333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17334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17335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17336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17337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17338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17339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17340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17341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17342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17343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17344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17345</v>
      </c>
      <c r="B16856" s="19"/>
      <c r="C16856" s="19"/>
      <c r="D16856" s="43"/>
      <c r="E16856" s="19"/>
      <c r="F16856" s="21"/>
      <c r="G16856" s="19"/>
      <c r="H16856" s="25">
        <f t="shared" ref="H16856:H16919" si="765">IF(RIGHT(G16856,1)="M", LEFT(G16856,LEN(G16856)-1), G16856)</f>
        <v>0</v>
      </c>
      <c r="I16856" s="25" t="str">
        <f t="shared" ref="I16856:I16919" si="766">IF(RIGHT(G16856,1)="M","M","Non-M")</f>
        <v>Non-M</v>
      </c>
      <c r="J16856" s="70"/>
      <c r="K16856" s="59"/>
    </row>
    <row r="16857" spans="1:11" ht="41.25" customHeight="1">
      <c r="A16857" s="18" t="s">
        <v>17346</v>
      </c>
      <c r="B16857" s="19"/>
      <c r="C16857" s="19"/>
      <c r="D16857" s="43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70"/>
      <c r="K16857" s="59"/>
    </row>
    <row r="16858" spans="1:11" ht="41.25" customHeight="1">
      <c r="A16858" s="18" t="s">
        <v>17347</v>
      </c>
      <c r="B16858" s="19"/>
      <c r="C16858" s="19"/>
      <c r="D16858" s="43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70"/>
      <c r="K16858" s="59"/>
    </row>
    <row r="16859" spans="1:11" ht="41.25" customHeight="1">
      <c r="A16859" s="18" t="s">
        <v>17348</v>
      </c>
      <c r="B16859" s="19"/>
      <c r="C16859" s="19"/>
      <c r="D16859" s="43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70"/>
      <c r="K16859" s="59"/>
    </row>
    <row r="16860" spans="1:11" ht="41.25" customHeight="1">
      <c r="A16860" s="18" t="s">
        <v>17349</v>
      </c>
      <c r="B16860" s="19"/>
      <c r="C16860" s="19"/>
      <c r="D16860" s="43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70"/>
      <c r="K16860" s="59"/>
    </row>
    <row r="16861" spans="1:11" ht="41.25" customHeight="1">
      <c r="A16861" s="18" t="s">
        <v>17350</v>
      </c>
      <c r="B16861" s="19"/>
      <c r="C16861" s="19"/>
      <c r="D16861" s="43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70"/>
      <c r="K16861" s="59"/>
    </row>
    <row r="16862" spans="1:11" ht="41.25" customHeight="1">
      <c r="A16862" s="18" t="s">
        <v>17351</v>
      </c>
      <c r="B16862" s="19"/>
      <c r="C16862" s="19"/>
      <c r="D16862" s="43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70"/>
      <c r="K16862" s="59"/>
    </row>
    <row r="16863" spans="1:11" ht="41.25" customHeight="1">
      <c r="A16863" s="18" t="s">
        <v>17352</v>
      </c>
      <c r="B16863" s="19"/>
      <c r="C16863" s="19"/>
      <c r="D16863" s="43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70"/>
      <c r="K16863" s="59"/>
    </row>
    <row r="16864" spans="1:11" ht="41.25" customHeight="1">
      <c r="A16864" s="18" t="s">
        <v>17353</v>
      </c>
      <c r="B16864" s="19"/>
      <c r="C16864" s="19"/>
      <c r="D16864" s="43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70"/>
      <c r="K16864" s="59"/>
    </row>
    <row r="16865" spans="1:11" ht="41.25" customHeight="1">
      <c r="A16865" s="18" t="s">
        <v>17354</v>
      </c>
      <c r="B16865" s="19"/>
      <c r="C16865" s="19"/>
      <c r="D16865" s="43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70"/>
      <c r="K16865" s="59"/>
    </row>
    <row r="16866" spans="1:11" ht="41.25" customHeight="1">
      <c r="A16866" s="18" t="s">
        <v>17355</v>
      </c>
      <c r="B16866" s="19"/>
      <c r="C16866" s="19"/>
      <c r="D16866" s="43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70"/>
      <c r="K16866" s="59"/>
    </row>
    <row r="16867" spans="1:11" ht="41.25" customHeight="1">
      <c r="A16867" s="18" t="s">
        <v>17356</v>
      </c>
      <c r="B16867" s="19"/>
      <c r="C16867" s="19"/>
      <c r="D16867" s="43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70"/>
      <c r="K16867" s="59"/>
    </row>
    <row r="16868" spans="1:11" ht="41.25" customHeight="1">
      <c r="A16868" s="18" t="s">
        <v>17357</v>
      </c>
      <c r="B16868" s="19"/>
      <c r="C16868" s="19"/>
      <c r="D16868" s="43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70"/>
      <c r="K16868" s="59"/>
    </row>
    <row r="16869" spans="1:11" ht="41.25" customHeight="1">
      <c r="A16869" s="18" t="s">
        <v>17358</v>
      </c>
      <c r="B16869" s="19"/>
      <c r="C16869" s="19"/>
      <c r="D16869" s="43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70"/>
      <c r="K16869" s="59"/>
    </row>
    <row r="16870" spans="1:11" ht="41.25" customHeight="1">
      <c r="A16870" s="18" t="s">
        <v>17359</v>
      </c>
      <c r="B16870" s="19"/>
      <c r="C16870" s="19"/>
      <c r="D16870" s="43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70"/>
      <c r="K16870" s="59"/>
    </row>
    <row r="16871" spans="1:11" ht="41.25" customHeight="1">
      <c r="A16871" s="18" t="s">
        <v>17360</v>
      </c>
      <c r="B16871" s="19"/>
      <c r="C16871" s="19"/>
      <c r="D16871" s="43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70"/>
      <c r="K16871" s="59"/>
    </row>
    <row r="16872" spans="1:11" ht="41.25" customHeight="1">
      <c r="A16872" s="18" t="s">
        <v>17361</v>
      </c>
      <c r="B16872" s="19"/>
      <c r="C16872" s="19"/>
      <c r="D16872" s="43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70"/>
      <c r="K16872" s="59"/>
    </row>
    <row r="16873" spans="1:11" ht="41.25" customHeight="1">
      <c r="A16873" s="18" t="s">
        <v>17362</v>
      </c>
      <c r="B16873" s="19"/>
      <c r="C16873" s="19"/>
      <c r="D16873" s="43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70"/>
      <c r="K16873" s="59"/>
    </row>
    <row r="16874" spans="1:11" ht="41.25" customHeight="1">
      <c r="A16874" s="18" t="s">
        <v>17363</v>
      </c>
      <c r="B16874" s="19"/>
      <c r="C16874" s="19"/>
      <c r="D16874" s="43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70"/>
      <c r="K16874" s="59"/>
    </row>
    <row r="16875" spans="1:11" ht="41.25" customHeight="1">
      <c r="A16875" s="18" t="s">
        <v>17364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17365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17366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17367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17368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17369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17370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17371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17372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17373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17374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17375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17376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17377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17378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17379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17380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17381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17382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17383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17384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17385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17386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17387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17388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17389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17390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17391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17392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17393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17394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17395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17396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17397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17398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17399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17400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17401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17402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17403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17404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17405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17406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17407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17408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17409</v>
      </c>
      <c r="B16920" s="19"/>
      <c r="C16920" s="19"/>
      <c r="D16920" s="43"/>
      <c r="E16920" s="19"/>
      <c r="F16920" s="21"/>
      <c r="G16920" s="19"/>
      <c r="H16920" s="25">
        <f t="shared" ref="H16920:H16983" si="767">IF(RIGHT(G16920,1)="M", LEFT(G16920,LEN(G16920)-1), G16920)</f>
        <v>0</v>
      </c>
      <c r="I16920" s="25" t="str">
        <f t="shared" ref="I16920:I16983" si="768">IF(RIGHT(G16920,1)="M","M","Non-M")</f>
        <v>Non-M</v>
      </c>
      <c r="J16920" s="70"/>
      <c r="K16920" s="59"/>
    </row>
    <row r="16921" spans="1:11" ht="41.25" customHeight="1">
      <c r="A16921" s="18" t="s">
        <v>17410</v>
      </c>
      <c r="B16921" s="19"/>
      <c r="C16921" s="19"/>
      <c r="D16921" s="43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70"/>
      <c r="K16921" s="59"/>
    </row>
    <row r="16922" spans="1:11" ht="41.25" customHeight="1">
      <c r="A16922" s="18" t="s">
        <v>17411</v>
      </c>
      <c r="B16922" s="19"/>
      <c r="C16922" s="19"/>
      <c r="D16922" s="43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70"/>
      <c r="K16922" s="59"/>
    </row>
    <row r="16923" spans="1:11" ht="41.25" customHeight="1">
      <c r="A16923" s="18" t="s">
        <v>17412</v>
      </c>
      <c r="B16923" s="19"/>
      <c r="C16923" s="19"/>
      <c r="D16923" s="43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70"/>
      <c r="K16923" s="59"/>
    </row>
    <row r="16924" spans="1:11" ht="41.25" customHeight="1">
      <c r="A16924" s="18" t="s">
        <v>17413</v>
      </c>
      <c r="B16924" s="19"/>
      <c r="C16924" s="19"/>
      <c r="D16924" s="43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70"/>
      <c r="K16924" s="59"/>
    </row>
    <row r="16925" spans="1:11" ht="41.25" customHeight="1">
      <c r="A16925" s="18" t="s">
        <v>17414</v>
      </c>
      <c r="B16925" s="19"/>
      <c r="C16925" s="19"/>
      <c r="D16925" s="43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70"/>
      <c r="K16925" s="59"/>
    </row>
    <row r="16926" spans="1:11" ht="41.25" customHeight="1">
      <c r="A16926" s="18" t="s">
        <v>17415</v>
      </c>
      <c r="B16926" s="19"/>
      <c r="C16926" s="19"/>
      <c r="D16926" s="43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70"/>
      <c r="K16926" s="59"/>
    </row>
    <row r="16927" spans="1:11" ht="41.25" customHeight="1">
      <c r="A16927" s="18" t="s">
        <v>17416</v>
      </c>
      <c r="B16927" s="19"/>
      <c r="C16927" s="19"/>
      <c r="D16927" s="43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70"/>
      <c r="K16927" s="59"/>
    </row>
    <row r="16928" spans="1:11" ht="41.25" customHeight="1">
      <c r="A16928" s="18" t="s">
        <v>17417</v>
      </c>
      <c r="B16928" s="19"/>
      <c r="C16928" s="19"/>
      <c r="D16928" s="43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70"/>
      <c r="K16928" s="59"/>
    </row>
    <row r="16929" spans="1:11" ht="41.25" customHeight="1">
      <c r="A16929" s="18" t="s">
        <v>17418</v>
      </c>
      <c r="B16929" s="19"/>
      <c r="C16929" s="19"/>
      <c r="D16929" s="43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70"/>
      <c r="K16929" s="59"/>
    </row>
    <row r="16930" spans="1:11" ht="41.25" customHeight="1">
      <c r="A16930" s="18" t="s">
        <v>17419</v>
      </c>
      <c r="B16930" s="19"/>
      <c r="C16930" s="19"/>
      <c r="D16930" s="43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70"/>
      <c r="K16930" s="59"/>
    </row>
    <row r="16931" spans="1:11" ht="41.25" customHeight="1">
      <c r="A16931" s="18" t="s">
        <v>17420</v>
      </c>
      <c r="B16931" s="19"/>
      <c r="C16931" s="19"/>
      <c r="D16931" s="43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70"/>
      <c r="K16931" s="59"/>
    </row>
    <row r="16932" spans="1:11" ht="41.25" customHeight="1">
      <c r="A16932" s="18" t="s">
        <v>17421</v>
      </c>
      <c r="B16932" s="19"/>
      <c r="C16932" s="19"/>
      <c r="D16932" s="43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70"/>
      <c r="K16932" s="59"/>
    </row>
    <row r="16933" spans="1:11" ht="41.25" customHeight="1">
      <c r="A16933" s="18" t="s">
        <v>17422</v>
      </c>
      <c r="B16933" s="19"/>
      <c r="C16933" s="19"/>
      <c r="D16933" s="43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70"/>
      <c r="K16933" s="59"/>
    </row>
    <row r="16934" spans="1:11" ht="41.25" customHeight="1">
      <c r="A16934" s="18" t="s">
        <v>17423</v>
      </c>
      <c r="B16934" s="19"/>
      <c r="C16934" s="19"/>
      <c r="D16934" s="43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70"/>
      <c r="K16934" s="59"/>
    </row>
    <row r="16935" spans="1:11" ht="41.25" customHeight="1">
      <c r="A16935" s="18" t="s">
        <v>17424</v>
      </c>
      <c r="B16935" s="19"/>
      <c r="C16935" s="19"/>
      <c r="D16935" s="43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70"/>
      <c r="K16935" s="59"/>
    </row>
    <row r="16936" spans="1:11" ht="41.25" customHeight="1">
      <c r="A16936" s="18" t="s">
        <v>17425</v>
      </c>
      <c r="B16936" s="19"/>
      <c r="C16936" s="19"/>
      <c r="D16936" s="43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70"/>
      <c r="K16936" s="59"/>
    </row>
    <row r="16937" spans="1:11" ht="41.25" customHeight="1">
      <c r="A16937" s="18" t="s">
        <v>17426</v>
      </c>
      <c r="B16937" s="19"/>
      <c r="C16937" s="19"/>
      <c r="D16937" s="43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70"/>
      <c r="K16937" s="59"/>
    </row>
    <row r="16938" spans="1:11" ht="41.25" customHeight="1">
      <c r="A16938" s="18" t="s">
        <v>17427</v>
      </c>
      <c r="B16938" s="19"/>
      <c r="C16938" s="19"/>
      <c r="D16938" s="43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70"/>
      <c r="K16938" s="59"/>
    </row>
    <row r="16939" spans="1:11" ht="41.25" customHeight="1">
      <c r="A16939" s="18" t="s">
        <v>17428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17429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17430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17431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17432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17433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17434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17435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17436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17437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17438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17439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17440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17441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17442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17443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17444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17445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17446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17447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17448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17449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17450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17451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17452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17453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17454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17455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17456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17457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17458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17459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17460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17461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17462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17463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17464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17465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17466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17467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17468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17469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17470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17471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17472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17473</v>
      </c>
      <c r="B16984" s="19"/>
      <c r="C16984" s="19"/>
      <c r="D16984" s="43"/>
      <c r="E16984" s="19"/>
      <c r="F16984" s="21"/>
      <c r="G16984" s="19"/>
      <c r="H16984" s="25">
        <f t="shared" ref="H16984:H17047" si="769">IF(RIGHT(G16984,1)="M", LEFT(G16984,LEN(G16984)-1), G16984)</f>
        <v>0</v>
      </c>
      <c r="I16984" s="25" t="str">
        <f t="shared" ref="I16984:I17047" si="770">IF(RIGHT(G16984,1)="M","M","Non-M")</f>
        <v>Non-M</v>
      </c>
      <c r="J16984" s="70"/>
      <c r="K16984" s="59"/>
    </row>
    <row r="16985" spans="1:11" ht="41.25" customHeight="1">
      <c r="A16985" s="18" t="s">
        <v>17474</v>
      </c>
      <c r="B16985" s="19"/>
      <c r="C16985" s="19"/>
      <c r="D16985" s="43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70"/>
      <c r="K16985" s="59"/>
    </row>
    <row r="16986" spans="1:11" ht="41.25" customHeight="1">
      <c r="A16986" s="18" t="s">
        <v>17475</v>
      </c>
      <c r="B16986" s="19"/>
      <c r="C16986" s="19"/>
      <c r="D16986" s="43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70"/>
      <c r="K16986" s="59"/>
    </row>
    <row r="16987" spans="1:11" ht="41.25" customHeight="1">
      <c r="A16987" s="18" t="s">
        <v>17476</v>
      </c>
      <c r="B16987" s="19"/>
      <c r="C16987" s="19"/>
      <c r="D16987" s="43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70"/>
      <c r="K16987" s="59"/>
    </row>
    <row r="16988" spans="1:11" ht="41.25" customHeight="1">
      <c r="A16988" s="18" t="s">
        <v>17477</v>
      </c>
      <c r="B16988" s="19"/>
      <c r="C16988" s="19"/>
      <c r="D16988" s="43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70"/>
      <c r="K16988" s="59"/>
    </row>
    <row r="16989" spans="1:11" ht="41.25" customHeight="1">
      <c r="A16989" s="18" t="s">
        <v>17478</v>
      </c>
      <c r="B16989" s="19"/>
      <c r="C16989" s="19"/>
      <c r="D16989" s="43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70"/>
      <c r="K16989" s="59"/>
    </row>
    <row r="16990" spans="1:11" ht="41.25" customHeight="1">
      <c r="A16990" s="18" t="s">
        <v>17479</v>
      </c>
      <c r="B16990" s="19"/>
      <c r="C16990" s="19"/>
      <c r="D16990" s="43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70"/>
      <c r="K16990" s="59"/>
    </row>
    <row r="16991" spans="1:11" ht="41.25" customHeight="1">
      <c r="A16991" s="18" t="s">
        <v>17480</v>
      </c>
      <c r="B16991" s="19"/>
      <c r="C16991" s="19"/>
      <c r="D16991" s="43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70"/>
      <c r="K16991" s="59"/>
    </row>
    <row r="16992" spans="1:11" ht="41.25" customHeight="1">
      <c r="A16992" s="18" t="s">
        <v>17481</v>
      </c>
      <c r="B16992" s="19"/>
      <c r="C16992" s="19"/>
      <c r="D16992" s="43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70"/>
      <c r="K16992" s="59"/>
    </row>
    <row r="16993" spans="1:11" ht="41.25" customHeight="1">
      <c r="A16993" s="18" t="s">
        <v>17482</v>
      </c>
      <c r="B16993" s="19"/>
      <c r="C16993" s="19"/>
      <c r="D16993" s="43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70"/>
      <c r="K16993" s="59"/>
    </row>
    <row r="16994" spans="1:11" ht="41.25" customHeight="1">
      <c r="A16994" s="18" t="s">
        <v>17483</v>
      </c>
      <c r="B16994" s="19"/>
      <c r="C16994" s="19"/>
      <c r="D16994" s="43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70"/>
      <c r="K16994" s="59"/>
    </row>
    <row r="16995" spans="1:11" ht="41.25" customHeight="1">
      <c r="A16995" s="18" t="s">
        <v>17484</v>
      </c>
      <c r="B16995" s="19"/>
      <c r="C16995" s="19"/>
      <c r="D16995" s="43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70"/>
      <c r="K16995" s="59"/>
    </row>
    <row r="16996" spans="1:11" ht="41.25" customHeight="1">
      <c r="A16996" s="18" t="s">
        <v>17485</v>
      </c>
      <c r="B16996" s="19"/>
      <c r="C16996" s="19"/>
      <c r="D16996" s="43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70"/>
      <c r="K16996" s="59"/>
    </row>
    <row r="16997" spans="1:11" ht="41.25" customHeight="1">
      <c r="A16997" s="18" t="s">
        <v>17486</v>
      </c>
      <c r="B16997" s="19"/>
      <c r="C16997" s="19"/>
      <c r="D16997" s="43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70"/>
      <c r="K16997" s="59"/>
    </row>
    <row r="16998" spans="1:11" ht="41.25" customHeight="1">
      <c r="A16998" s="18" t="s">
        <v>17487</v>
      </c>
      <c r="B16998" s="19"/>
      <c r="C16998" s="19"/>
      <c r="D16998" s="43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70"/>
      <c r="K16998" s="59"/>
    </row>
    <row r="16999" spans="1:11" ht="41.25" customHeight="1">
      <c r="A16999" s="18" t="s">
        <v>17488</v>
      </c>
      <c r="B16999" s="19"/>
      <c r="C16999" s="19"/>
      <c r="D16999" s="43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70"/>
      <c r="K16999" s="59"/>
    </row>
    <row r="17000" spans="1:11" ht="41.25" customHeight="1">
      <c r="A17000" s="18" t="s">
        <v>17489</v>
      </c>
      <c r="B17000" s="19"/>
      <c r="C17000" s="19"/>
      <c r="D17000" s="43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70"/>
      <c r="K17000" s="59"/>
    </row>
    <row r="17001" spans="1:11" ht="41.25" customHeight="1">
      <c r="A17001" s="18" t="s">
        <v>17490</v>
      </c>
      <c r="B17001" s="19"/>
      <c r="C17001" s="19"/>
      <c r="D17001" s="43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70"/>
      <c r="K17001" s="59"/>
    </row>
    <row r="17002" spans="1:11" ht="41.25" customHeight="1">
      <c r="A17002" s="18" t="s">
        <v>17491</v>
      </c>
      <c r="B17002" s="19"/>
      <c r="C17002" s="19"/>
      <c r="D17002" s="43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70"/>
      <c r="K17002" s="59"/>
    </row>
    <row r="17003" spans="1:11" ht="41.25" customHeight="1">
      <c r="A17003" s="18" t="s">
        <v>17492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17493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17494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17495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17496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17497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17498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17499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17500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17501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17502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17503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17504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17505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17506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17507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17508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17509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17510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17511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17512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17513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17514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17515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17516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17517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17518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17519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17520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17521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17522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17523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17524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17525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17526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17527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17528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17529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17530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17531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17532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17533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17534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17535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17536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17537</v>
      </c>
      <c r="B17048" s="19"/>
      <c r="C17048" s="19"/>
      <c r="D17048" s="43"/>
      <c r="E17048" s="19"/>
      <c r="F17048" s="21"/>
      <c r="G17048" s="19"/>
      <c r="H17048" s="25">
        <f t="shared" ref="H17048:H17111" si="771">IF(RIGHT(G17048,1)="M", LEFT(G17048,LEN(G17048)-1), G17048)</f>
        <v>0</v>
      </c>
      <c r="I17048" s="25" t="str">
        <f t="shared" ref="I17048:I17111" si="772">IF(RIGHT(G17048,1)="M","M","Non-M")</f>
        <v>Non-M</v>
      </c>
      <c r="J17048" s="70"/>
      <c r="K17048" s="59"/>
    </row>
    <row r="17049" spans="1:11" ht="41.25" customHeight="1">
      <c r="A17049" s="18" t="s">
        <v>17538</v>
      </c>
      <c r="B17049" s="19"/>
      <c r="C17049" s="19"/>
      <c r="D17049" s="43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70"/>
      <c r="K17049" s="59"/>
    </row>
    <row r="17050" spans="1:11" ht="41.25" customHeight="1">
      <c r="A17050" s="18" t="s">
        <v>17539</v>
      </c>
      <c r="B17050" s="19"/>
      <c r="C17050" s="19"/>
      <c r="D17050" s="43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70"/>
      <c r="K17050" s="59"/>
    </row>
    <row r="17051" spans="1:11" ht="41.25" customHeight="1">
      <c r="A17051" s="18" t="s">
        <v>17540</v>
      </c>
      <c r="B17051" s="19"/>
      <c r="C17051" s="19"/>
      <c r="D17051" s="43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70"/>
      <c r="K17051" s="59"/>
    </row>
    <row r="17052" spans="1:11" ht="41.25" customHeight="1">
      <c r="A17052" s="18" t="s">
        <v>17541</v>
      </c>
      <c r="B17052" s="19"/>
      <c r="C17052" s="19"/>
      <c r="D17052" s="43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70"/>
      <c r="K17052" s="59"/>
    </row>
    <row r="17053" spans="1:11" ht="41.25" customHeight="1">
      <c r="A17053" s="18" t="s">
        <v>17542</v>
      </c>
      <c r="B17053" s="19"/>
      <c r="C17053" s="19"/>
      <c r="D17053" s="43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70"/>
      <c r="K17053" s="59"/>
    </row>
    <row r="17054" spans="1:11" ht="41.25" customHeight="1">
      <c r="A17054" s="18" t="s">
        <v>17543</v>
      </c>
      <c r="B17054" s="19"/>
      <c r="C17054" s="19"/>
      <c r="D17054" s="43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70"/>
      <c r="K17054" s="59"/>
    </row>
    <row r="17055" spans="1:11" ht="41.25" customHeight="1">
      <c r="A17055" s="18" t="s">
        <v>17544</v>
      </c>
      <c r="B17055" s="19"/>
      <c r="C17055" s="19"/>
      <c r="D17055" s="43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70"/>
      <c r="K17055" s="59"/>
    </row>
    <row r="17056" spans="1:11" ht="41.25" customHeight="1">
      <c r="A17056" s="18" t="s">
        <v>17545</v>
      </c>
      <c r="B17056" s="19"/>
      <c r="C17056" s="19"/>
      <c r="D17056" s="43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70"/>
      <c r="K17056" s="59"/>
    </row>
    <row r="17057" spans="1:11" ht="41.25" customHeight="1">
      <c r="A17057" s="18" t="s">
        <v>17546</v>
      </c>
      <c r="B17057" s="19"/>
      <c r="C17057" s="19"/>
      <c r="D17057" s="43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70"/>
      <c r="K17057" s="59"/>
    </row>
    <row r="17058" spans="1:11" ht="41.25" customHeight="1">
      <c r="A17058" s="18" t="s">
        <v>17547</v>
      </c>
      <c r="B17058" s="19"/>
      <c r="C17058" s="19"/>
      <c r="D17058" s="43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70"/>
      <c r="K17058" s="59"/>
    </row>
    <row r="17059" spans="1:11" ht="41.25" customHeight="1">
      <c r="A17059" s="18" t="s">
        <v>17548</v>
      </c>
      <c r="B17059" s="19"/>
      <c r="C17059" s="19"/>
      <c r="D17059" s="43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70"/>
      <c r="K17059" s="59"/>
    </row>
    <row r="17060" spans="1:11" ht="41.25" customHeight="1">
      <c r="A17060" s="18" t="s">
        <v>17549</v>
      </c>
      <c r="B17060" s="19"/>
      <c r="C17060" s="19"/>
      <c r="D17060" s="43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70"/>
      <c r="K17060" s="59"/>
    </row>
    <row r="17061" spans="1:11" ht="41.25" customHeight="1">
      <c r="A17061" s="18" t="s">
        <v>17550</v>
      </c>
      <c r="B17061" s="19"/>
      <c r="C17061" s="19"/>
      <c r="D17061" s="43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70"/>
      <c r="K17061" s="59"/>
    </row>
    <row r="17062" spans="1:11" ht="41.25" customHeight="1">
      <c r="A17062" s="18" t="s">
        <v>17551</v>
      </c>
      <c r="B17062" s="19"/>
      <c r="C17062" s="19"/>
      <c r="D17062" s="43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70"/>
      <c r="K17062" s="59"/>
    </row>
    <row r="17063" spans="1:11" ht="41.25" customHeight="1">
      <c r="A17063" s="18" t="s">
        <v>17552</v>
      </c>
      <c r="B17063" s="19"/>
      <c r="C17063" s="19"/>
      <c r="D17063" s="43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70"/>
      <c r="K17063" s="59"/>
    </row>
    <row r="17064" spans="1:11" ht="41.25" customHeight="1">
      <c r="A17064" s="18" t="s">
        <v>17553</v>
      </c>
      <c r="B17064" s="19"/>
      <c r="C17064" s="19"/>
      <c r="D17064" s="43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70"/>
      <c r="K17064" s="59"/>
    </row>
    <row r="17065" spans="1:11" ht="41.25" customHeight="1">
      <c r="A17065" s="18" t="s">
        <v>17554</v>
      </c>
      <c r="B17065" s="19"/>
      <c r="C17065" s="19"/>
      <c r="D17065" s="43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70"/>
      <c r="K17065" s="59"/>
    </row>
    <row r="17066" spans="1:11" ht="41.25" customHeight="1">
      <c r="A17066" s="18" t="s">
        <v>17555</v>
      </c>
      <c r="B17066" s="19"/>
      <c r="C17066" s="19"/>
      <c r="D17066" s="43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70"/>
      <c r="K17066" s="59"/>
    </row>
    <row r="17067" spans="1:11" ht="41.25" customHeight="1">
      <c r="A17067" s="18" t="s">
        <v>17556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17557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17558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17559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17560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17561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17562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17563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17564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17565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17566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17567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17568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17569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17570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17571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17572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17573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17574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17575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17576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17577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17578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17579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17580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17581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17582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17583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17584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17585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17586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17587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17588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17589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17590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17591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17592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17593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17594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17595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17596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17597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17598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17599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17600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17601</v>
      </c>
      <c r="B17112" s="19"/>
      <c r="C17112" s="19"/>
      <c r="D17112" s="43"/>
      <c r="E17112" s="19"/>
      <c r="F17112" s="21"/>
      <c r="G17112" s="19"/>
      <c r="H17112" s="25">
        <f t="shared" ref="H17112:H17175" si="773">IF(RIGHT(G17112,1)="M", LEFT(G17112,LEN(G17112)-1), G17112)</f>
        <v>0</v>
      </c>
      <c r="I17112" s="25" t="str">
        <f t="shared" ref="I17112:I17175" si="774">IF(RIGHT(G17112,1)="M","M","Non-M")</f>
        <v>Non-M</v>
      </c>
      <c r="J17112" s="70"/>
      <c r="K17112" s="59"/>
    </row>
    <row r="17113" spans="1:11" ht="41.25" customHeight="1">
      <c r="A17113" s="18" t="s">
        <v>17602</v>
      </c>
      <c r="B17113" s="19"/>
      <c r="C17113" s="19"/>
      <c r="D17113" s="43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70"/>
      <c r="K17113" s="59"/>
    </row>
    <row r="17114" spans="1:11" ht="41.25" customHeight="1">
      <c r="A17114" s="18" t="s">
        <v>17603</v>
      </c>
      <c r="B17114" s="19"/>
      <c r="C17114" s="19"/>
      <c r="D17114" s="43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70"/>
      <c r="K17114" s="59"/>
    </row>
    <row r="17115" spans="1:11" ht="41.25" customHeight="1">
      <c r="A17115" s="18" t="s">
        <v>17604</v>
      </c>
      <c r="B17115" s="19"/>
      <c r="C17115" s="19"/>
      <c r="D17115" s="43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70"/>
      <c r="K17115" s="59"/>
    </row>
    <row r="17116" spans="1:11" ht="41.25" customHeight="1">
      <c r="A17116" s="18" t="s">
        <v>17605</v>
      </c>
      <c r="B17116" s="19"/>
      <c r="C17116" s="19"/>
      <c r="D17116" s="43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70"/>
      <c r="K17116" s="59"/>
    </row>
    <row r="17117" spans="1:11" ht="41.25" customHeight="1">
      <c r="A17117" s="18" t="s">
        <v>17606</v>
      </c>
      <c r="B17117" s="19"/>
      <c r="C17117" s="19"/>
      <c r="D17117" s="43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70"/>
      <c r="K17117" s="59"/>
    </row>
    <row r="17118" spans="1:11" ht="41.25" customHeight="1">
      <c r="A17118" s="18" t="s">
        <v>17607</v>
      </c>
      <c r="B17118" s="19"/>
      <c r="C17118" s="19"/>
      <c r="D17118" s="43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70"/>
      <c r="K17118" s="59"/>
    </row>
    <row r="17119" spans="1:11" ht="41.25" customHeight="1">
      <c r="A17119" s="18" t="s">
        <v>17608</v>
      </c>
      <c r="B17119" s="19"/>
      <c r="C17119" s="19"/>
      <c r="D17119" s="43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70"/>
      <c r="K17119" s="59"/>
    </row>
    <row r="17120" spans="1:11" ht="41.25" customHeight="1">
      <c r="A17120" s="18" t="s">
        <v>17609</v>
      </c>
      <c r="B17120" s="19"/>
      <c r="C17120" s="19"/>
      <c r="D17120" s="43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70"/>
      <c r="K17120" s="59"/>
    </row>
    <row r="17121" spans="1:11" ht="41.25" customHeight="1">
      <c r="A17121" s="18" t="s">
        <v>17610</v>
      </c>
      <c r="B17121" s="19"/>
      <c r="C17121" s="19"/>
      <c r="D17121" s="43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70"/>
      <c r="K17121" s="59"/>
    </row>
    <row r="17122" spans="1:11" ht="41.25" customHeight="1">
      <c r="A17122" s="18" t="s">
        <v>17611</v>
      </c>
      <c r="B17122" s="19"/>
      <c r="C17122" s="19"/>
      <c r="D17122" s="43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70"/>
      <c r="K17122" s="59"/>
    </row>
    <row r="17123" spans="1:11" ht="41.25" customHeight="1">
      <c r="A17123" s="18" t="s">
        <v>17612</v>
      </c>
      <c r="B17123" s="19"/>
      <c r="C17123" s="19"/>
      <c r="D17123" s="43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70"/>
      <c r="K17123" s="59"/>
    </row>
    <row r="17124" spans="1:11" ht="41.25" customHeight="1">
      <c r="A17124" s="18" t="s">
        <v>17613</v>
      </c>
      <c r="B17124" s="19"/>
      <c r="C17124" s="19"/>
      <c r="D17124" s="43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70"/>
      <c r="K17124" s="59"/>
    </row>
    <row r="17125" spans="1:11" ht="41.25" customHeight="1">
      <c r="A17125" s="18" t="s">
        <v>17614</v>
      </c>
      <c r="B17125" s="19"/>
      <c r="C17125" s="19"/>
      <c r="D17125" s="43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70"/>
      <c r="K17125" s="59"/>
    </row>
    <row r="17126" spans="1:11" ht="41.25" customHeight="1">
      <c r="A17126" s="18" t="s">
        <v>17615</v>
      </c>
      <c r="B17126" s="19"/>
      <c r="C17126" s="19"/>
      <c r="D17126" s="43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70"/>
      <c r="K17126" s="59"/>
    </row>
    <row r="17127" spans="1:11" ht="41.25" customHeight="1">
      <c r="A17127" s="18" t="s">
        <v>17616</v>
      </c>
      <c r="B17127" s="19"/>
      <c r="C17127" s="19"/>
      <c r="D17127" s="43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70"/>
      <c r="K17127" s="59"/>
    </row>
    <row r="17128" spans="1:11" ht="41.25" customHeight="1">
      <c r="A17128" s="18" t="s">
        <v>17617</v>
      </c>
      <c r="B17128" s="19"/>
      <c r="C17128" s="19"/>
      <c r="D17128" s="43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70"/>
      <c r="K17128" s="59"/>
    </row>
    <row r="17129" spans="1:11" ht="41.25" customHeight="1">
      <c r="A17129" s="18" t="s">
        <v>17618</v>
      </c>
      <c r="B17129" s="19"/>
      <c r="C17129" s="19"/>
      <c r="D17129" s="43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70"/>
      <c r="K17129" s="59"/>
    </row>
    <row r="17130" spans="1:11" ht="41.25" customHeight="1">
      <c r="A17130" s="18" t="s">
        <v>17619</v>
      </c>
      <c r="B17130" s="19"/>
      <c r="C17130" s="19"/>
      <c r="D17130" s="43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70"/>
      <c r="K17130" s="59"/>
    </row>
    <row r="17131" spans="1:11" ht="41.25" customHeight="1">
      <c r="A17131" s="18" t="s">
        <v>17620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17621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17622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17623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17624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17625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17626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17627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17628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17629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17630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17631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17632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17633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17634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17635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17636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17637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17638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17639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17640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17641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17642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17643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17644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17645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17646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17647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17648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17649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17650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17651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17652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17653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17654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17655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17656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17657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17658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17659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17660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17661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17662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17663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17664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17665</v>
      </c>
      <c r="B17176" s="19"/>
      <c r="C17176" s="19"/>
      <c r="D17176" s="43"/>
      <c r="E17176" s="19"/>
      <c r="F17176" s="21"/>
      <c r="G17176" s="19"/>
      <c r="H17176" s="25">
        <f t="shared" ref="H17176:H17239" si="775">IF(RIGHT(G17176,1)="M", LEFT(G17176,LEN(G17176)-1), G17176)</f>
        <v>0</v>
      </c>
      <c r="I17176" s="25" t="str">
        <f t="shared" ref="I17176:I17239" si="776">IF(RIGHT(G17176,1)="M","M","Non-M")</f>
        <v>Non-M</v>
      </c>
      <c r="J17176" s="70"/>
      <c r="K17176" s="59"/>
    </row>
    <row r="17177" spans="1:11" ht="41.25" customHeight="1">
      <c r="A17177" s="18" t="s">
        <v>17666</v>
      </c>
      <c r="B17177" s="19"/>
      <c r="C17177" s="19"/>
      <c r="D17177" s="43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70"/>
      <c r="K17177" s="59"/>
    </row>
    <row r="17178" spans="1:11" ht="41.25" customHeight="1">
      <c r="A17178" s="18" t="s">
        <v>17667</v>
      </c>
      <c r="B17178" s="19"/>
      <c r="C17178" s="19"/>
      <c r="D17178" s="43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70"/>
      <c r="K17178" s="59"/>
    </row>
    <row r="17179" spans="1:11" ht="41.25" customHeight="1">
      <c r="A17179" s="18" t="s">
        <v>17668</v>
      </c>
      <c r="B17179" s="19"/>
      <c r="C17179" s="19"/>
      <c r="D17179" s="43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70"/>
      <c r="K17179" s="59"/>
    </row>
    <row r="17180" spans="1:11" ht="41.25" customHeight="1">
      <c r="A17180" s="18" t="s">
        <v>17669</v>
      </c>
      <c r="B17180" s="19"/>
      <c r="C17180" s="19"/>
      <c r="D17180" s="43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70"/>
      <c r="K17180" s="59"/>
    </row>
    <row r="17181" spans="1:11" ht="41.25" customHeight="1">
      <c r="A17181" s="18" t="s">
        <v>17670</v>
      </c>
      <c r="B17181" s="19"/>
      <c r="C17181" s="19"/>
      <c r="D17181" s="43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70"/>
      <c r="K17181" s="59"/>
    </row>
    <row r="17182" spans="1:11" ht="41.25" customHeight="1">
      <c r="A17182" s="18" t="s">
        <v>17671</v>
      </c>
      <c r="B17182" s="19"/>
      <c r="C17182" s="19"/>
      <c r="D17182" s="43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70"/>
      <c r="K17182" s="59"/>
    </row>
    <row r="17183" spans="1:11" ht="41.25" customHeight="1">
      <c r="A17183" s="18" t="s">
        <v>17672</v>
      </c>
      <c r="B17183" s="19"/>
      <c r="C17183" s="19"/>
      <c r="D17183" s="43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70"/>
      <c r="K17183" s="59"/>
    </row>
    <row r="17184" spans="1:11" ht="41.25" customHeight="1">
      <c r="A17184" s="18" t="s">
        <v>17673</v>
      </c>
      <c r="B17184" s="19"/>
      <c r="C17184" s="19"/>
      <c r="D17184" s="43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70"/>
      <c r="K17184" s="59"/>
    </row>
    <row r="17185" spans="1:11" ht="41.25" customHeight="1">
      <c r="A17185" s="18" t="s">
        <v>17674</v>
      </c>
      <c r="B17185" s="19"/>
      <c r="C17185" s="19"/>
      <c r="D17185" s="43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70"/>
      <c r="K17185" s="59"/>
    </row>
    <row r="17186" spans="1:11" ht="41.25" customHeight="1">
      <c r="A17186" s="18" t="s">
        <v>17675</v>
      </c>
      <c r="B17186" s="19"/>
      <c r="C17186" s="19"/>
      <c r="D17186" s="43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70"/>
      <c r="K17186" s="59"/>
    </row>
    <row r="17187" spans="1:11" ht="41.25" customHeight="1">
      <c r="A17187" s="18" t="s">
        <v>17676</v>
      </c>
      <c r="B17187" s="19"/>
      <c r="C17187" s="19"/>
      <c r="D17187" s="43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70"/>
      <c r="K17187" s="59"/>
    </row>
    <row r="17188" spans="1:11" ht="41.25" customHeight="1">
      <c r="A17188" s="18" t="s">
        <v>17677</v>
      </c>
      <c r="B17188" s="19"/>
      <c r="C17188" s="19"/>
      <c r="D17188" s="43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70"/>
      <c r="K17188" s="59"/>
    </row>
    <row r="17189" spans="1:11" ht="41.25" customHeight="1">
      <c r="A17189" s="18" t="s">
        <v>17678</v>
      </c>
      <c r="B17189" s="19"/>
      <c r="C17189" s="19"/>
      <c r="D17189" s="43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70"/>
      <c r="K17189" s="59"/>
    </row>
    <row r="17190" spans="1:11" ht="41.25" customHeight="1">
      <c r="A17190" s="18" t="s">
        <v>17679</v>
      </c>
      <c r="B17190" s="19"/>
      <c r="C17190" s="19"/>
      <c r="D17190" s="43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70"/>
      <c r="K17190" s="59"/>
    </row>
    <row r="17191" spans="1:11" ht="41.25" customHeight="1">
      <c r="A17191" s="18" t="s">
        <v>17680</v>
      </c>
      <c r="B17191" s="19"/>
      <c r="C17191" s="19"/>
      <c r="D17191" s="43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70"/>
      <c r="K17191" s="59"/>
    </row>
    <row r="17192" spans="1:11" ht="41.25" customHeight="1">
      <c r="A17192" s="18" t="s">
        <v>17681</v>
      </c>
      <c r="B17192" s="19"/>
      <c r="C17192" s="19"/>
      <c r="D17192" s="43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70"/>
      <c r="K17192" s="59"/>
    </row>
    <row r="17193" spans="1:11" ht="41.25" customHeight="1">
      <c r="A17193" s="18" t="s">
        <v>17682</v>
      </c>
      <c r="B17193" s="19"/>
      <c r="C17193" s="19"/>
      <c r="D17193" s="43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70"/>
      <c r="K17193" s="59"/>
    </row>
    <row r="17194" spans="1:11" ht="41.25" customHeight="1">
      <c r="A17194" s="18" t="s">
        <v>17683</v>
      </c>
      <c r="B17194" s="19"/>
      <c r="C17194" s="19"/>
      <c r="D17194" s="43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70"/>
      <c r="K17194" s="59"/>
    </row>
    <row r="17195" spans="1:11" ht="41.25" customHeight="1">
      <c r="A17195" s="18" t="s">
        <v>17684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17685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17686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17687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17688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17689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17690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17691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17692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17693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17694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17695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17696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17697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17698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17699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17700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17701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17702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17703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17704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17705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17706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17707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17708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17709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17710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17711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17712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17713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17714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17715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17716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17717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17718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17719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17720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17721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17722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17723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17724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17725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17726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17727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17728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17729</v>
      </c>
      <c r="B17240" s="19"/>
      <c r="C17240" s="19"/>
      <c r="D17240" s="43"/>
      <c r="E17240" s="19"/>
      <c r="F17240" s="21"/>
      <c r="G17240" s="19"/>
      <c r="H17240" s="25">
        <f t="shared" ref="H17240:H17303" si="777">IF(RIGHT(G17240,1)="M", LEFT(G17240,LEN(G17240)-1), G17240)</f>
        <v>0</v>
      </c>
      <c r="I17240" s="25" t="str">
        <f t="shared" ref="I17240:I17303" si="778">IF(RIGHT(G17240,1)="M","M","Non-M")</f>
        <v>Non-M</v>
      </c>
      <c r="J17240" s="70"/>
      <c r="K17240" s="59"/>
    </row>
    <row r="17241" spans="1:11" ht="41.25" customHeight="1">
      <c r="A17241" s="18" t="s">
        <v>17730</v>
      </c>
      <c r="B17241" s="19"/>
      <c r="C17241" s="19"/>
      <c r="D17241" s="43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70"/>
      <c r="K17241" s="59"/>
    </row>
    <row r="17242" spans="1:11" ht="41.25" customHeight="1">
      <c r="A17242" s="18" t="s">
        <v>17731</v>
      </c>
      <c r="B17242" s="19"/>
      <c r="C17242" s="19"/>
      <c r="D17242" s="43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70"/>
      <c r="K17242" s="59"/>
    </row>
    <row r="17243" spans="1:11" ht="41.25" customHeight="1">
      <c r="A17243" s="18" t="s">
        <v>17732</v>
      </c>
      <c r="B17243" s="19"/>
      <c r="C17243" s="19"/>
      <c r="D17243" s="43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70"/>
      <c r="K17243" s="59"/>
    </row>
    <row r="17244" spans="1:11" ht="41.25" customHeight="1">
      <c r="A17244" s="18" t="s">
        <v>17733</v>
      </c>
      <c r="B17244" s="19"/>
      <c r="C17244" s="19"/>
      <c r="D17244" s="43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70"/>
      <c r="K17244" s="59"/>
    </row>
    <row r="17245" spans="1:11" ht="41.25" customHeight="1">
      <c r="A17245" s="18" t="s">
        <v>17734</v>
      </c>
      <c r="B17245" s="19"/>
      <c r="C17245" s="19"/>
      <c r="D17245" s="43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70"/>
      <c r="K17245" s="59"/>
    </row>
    <row r="17246" spans="1:11" ht="41.25" customHeight="1">
      <c r="A17246" s="18" t="s">
        <v>17735</v>
      </c>
      <c r="B17246" s="19"/>
      <c r="C17246" s="19"/>
      <c r="D17246" s="43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70"/>
      <c r="K17246" s="59"/>
    </row>
    <row r="17247" spans="1:11" ht="41.25" customHeight="1">
      <c r="A17247" s="18" t="s">
        <v>17736</v>
      </c>
      <c r="B17247" s="19"/>
      <c r="C17247" s="19"/>
      <c r="D17247" s="43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70"/>
      <c r="K17247" s="59"/>
    </row>
    <row r="17248" spans="1:11" ht="41.25" customHeight="1">
      <c r="A17248" s="18" t="s">
        <v>17737</v>
      </c>
      <c r="B17248" s="19"/>
      <c r="C17248" s="19"/>
      <c r="D17248" s="43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70"/>
      <c r="K17248" s="59"/>
    </row>
    <row r="17249" spans="1:11" ht="41.25" customHeight="1">
      <c r="A17249" s="18" t="s">
        <v>17738</v>
      </c>
      <c r="B17249" s="19"/>
      <c r="C17249" s="19"/>
      <c r="D17249" s="43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70"/>
      <c r="K17249" s="59"/>
    </row>
    <row r="17250" spans="1:11" ht="41.25" customHeight="1">
      <c r="A17250" s="18" t="s">
        <v>17739</v>
      </c>
      <c r="B17250" s="19"/>
      <c r="C17250" s="19"/>
      <c r="D17250" s="43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70"/>
      <c r="K17250" s="59"/>
    </row>
    <row r="17251" spans="1:11" ht="41.25" customHeight="1">
      <c r="A17251" s="18" t="s">
        <v>17740</v>
      </c>
      <c r="B17251" s="19"/>
      <c r="C17251" s="19"/>
      <c r="D17251" s="43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70"/>
      <c r="K17251" s="59"/>
    </row>
    <row r="17252" spans="1:11" ht="41.25" customHeight="1">
      <c r="A17252" s="18" t="s">
        <v>17741</v>
      </c>
      <c r="B17252" s="19"/>
      <c r="C17252" s="19"/>
      <c r="D17252" s="43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70"/>
      <c r="K17252" s="59"/>
    </row>
    <row r="17253" spans="1:11" ht="41.25" customHeight="1">
      <c r="A17253" s="18" t="s">
        <v>17742</v>
      </c>
      <c r="B17253" s="19"/>
      <c r="C17253" s="19"/>
      <c r="D17253" s="43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70"/>
      <c r="K17253" s="59"/>
    </row>
    <row r="17254" spans="1:11" ht="41.25" customHeight="1">
      <c r="A17254" s="18" t="s">
        <v>17743</v>
      </c>
      <c r="B17254" s="19"/>
      <c r="C17254" s="19"/>
      <c r="D17254" s="43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70"/>
      <c r="K17254" s="59"/>
    </row>
    <row r="17255" spans="1:11" ht="41.25" customHeight="1">
      <c r="A17255" s="18" t="s">
        <v>17744</v>
      </c>
      <c r="B17255" s="19"/>
      <c r="C17255" s="19"/>
      <c r="D17255" s="43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70"/>
      <c r="K17255" s="59"/>
    </row>
    <row r="17256" spans="1:11" ht="41.25" customHeight="1">
      <c r="A17256" s="18" t="s">
        <v>17745</v>
      </c>
      <c r="B17256" s="19"/>
      <c r="C17256" s="19"/>
      <c r="D17256" s="43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70"/>
      <c r="K17256" s="59"/>
    </row>
    <row r="17257" spans="1:11" ht="41.25" customHeight="1">
      <c r="A17257" s="18" t="s">
        <v>17746</v>
      </c>
      <c r="B17257" s="19"/>
      <c r="C17257" s="19"/>
      <c r="D17257" s="43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70"/>
      <c r="K17257" s="59"/>
    </row>
    <row r="17258" spans="1:11" ht="41.25" customHeight="1">
      <c r="A17258" s="18" t="s">
        <v>17747</v>
      </c>
      <c r="B17258" s="19"/>
      <c r="C17258" s="19"/>
      <c r="D17258" s="43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70"/>
      <c r="K17258" s="59"/>
    </row>
    <row r="17259" spans="1:11" ht="41.25" customHeight="1">
      <c r="A17259" s="18" t="s">
        <v>17748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17749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17750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17751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17752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17753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17754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17755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17756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17757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17758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17759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17760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17761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17762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17763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17764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17765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17766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17767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17768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17769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17770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17771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17772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17773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17774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17775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17776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17777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17778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17779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17780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17781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17782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17783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17784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17785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17786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17787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17788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17789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17790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17791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17792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17793</v>
      </c>
      <c r="B17304" s="19"/>
      <c r="C17304" s="19"/>
      <c r="D17304" s="43"/>
      <c r="E17304" s="19"/>
      <c r="F17304" s="21"/>
      <c r="G17304" s="19"/>
      <c r="H17304" s="25">
        <f t="shared" ref="H17304:H17367" si="779">IF(RIGHT(G17304,1)="M", LEFT(G17304,LEN(G17304)-1), G17304)</f>
        <v>0</v>
      </c>
      <c r="I17304" s="25" t="str">
        <f t="shared" ref="I17304:I17367" si="780">IF(RIGHT(G17304,1)="M","M","Non-M")</f>
        <v>Non-M</v>
      </c>
      <c r="J17304" s="70"/>
      <c r="K17304" s="59"/>
    </row>
    <row r="17305" spans="1:11" ht="41.25" customHeight="1">
      <c r="A17305" s="18" t="s">
        <v>17794</v>
      </c>
      <c r="B17305" s="19"/>
      <c r="C17305" s="19"/>
      <c r="D17305" s="43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70"/>
      <c r="K17305" s="59"/>
    </row>
    <row r="17306" spans="1:11" ht="41.25" customHeight="1">
      <c r="A17306" s="18" t="s">
        <v>17795</v>
      </c>
      <c r="B17306" s="19"/>
      <c r="C17306" s="19"/>
      <c r="D17306" s="43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70"/>
      <c r="K17306" s="59"/>
    </row>
    <row r="17307" spans="1:11" ht="41.25" customHeight="1">
      <c r="A17307" s="18" t="s">
        <v>17796</v>
      </c>
      <c r="B17307" s="19"/>
      <c r="C17307" s="19"/>
      <c r="D17307" s="43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70"/>
      <c r="K17307" s="59"/>
    </row>
    <row r="17308" spans="1:11" ht="41.25" customHeight="1">
      <c r="A17308" s="18" t="s">
        <v>17797</v>
      </c>
      <c r="B17308" s="19"/>
      <c r="C17308" s="19"/>
      <c r="D17308" s="43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70"/>
      <c r="K17308" s="59"/>
    </row>
    <row r="17309" spans="1:11" ht="41.25" customHeight="1">
      <c r="A17309" s="18" t="s">
        <v>17798</v>
      </c>
      <c r="B17309" s="19"/>
      <c r="C17309" s="19"/>
      <c r="D17309" s="43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70"/>
      <c r="K17309" s="59"/>
    </row>
    <row r="17310" spans="1:11" ht="41.25" customHeight="1">
      <c r="A17310" s="18" t="s">
        <v>17799</v>
      </c>
      <c r="B17310" s="19"/>
      <c r="C17310" s="19"/>
      <c r="D17310" s="43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70"/>
      <c r="K17310" s="59"/>
    </row>
    <row r="17311" spans="1:11" ht="41.25" customHeight="1">
      <c r="A17311" s="18" t="s">
        <v>17800</v>
      </c>
      <c r="B17311" s="19"/>
      <c r="C17311" s="19"/>
      <c r="D17311" s="43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70"/>
      <c r="K17311" s="59"/>
    </row>
    <row r="17312" spans="1:11" ht="41.25" customHeight="1">
      <c r="A17312" s="18" t="s">
        <v>17801</v>
      </c>
      <c r="B17312" s="19"/>
      <c r="C17312" s="19"/>
      <c r="D17312" s="43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70"/>
      <c r="K17312" s="59"/>
    </row>
    <row r="17313" spans="1:11" ht="41.25" customHeight="1">
      <c r="A17313" s="18" t="s">
        <v>17802</v>
      </c>
      <c r="B17313" s="19"/>
      <c r="C17313" s="19"/>
      <c r="D17313" s="43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70"/>
      <c r="K17313" s="59"/>
    </row>
    <row r="17314" spans="1:11" ht="41.25" customHeight="1">
      <c r="A17314" s="18" t="s">
        <v>17803</v>
      </c>
      <c r="B17314" s="19"/>
      <c r="C17314" s="19"/>
      <c r="D17314" s="43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70"/>
      <c r="K17314" s="59"/>
    </row>
    <row r="17315" spans="1:11" ht="41.25" customHeight="1">
      <c r="A17315" s="18" t="s">
        <v>17804</v>
      </c>
      <c r="B17315" s="19"/>
      <c r="C17315" s="19"/>
      <c r="D17315" s="43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70"/>
      <c r="K17315" s="59"/>
    </row>
    <row r="17316" spans="1:11" ht="41.25" customHeight="1">
      <c r="A17316" s="18" t="s">
        <v>17805</v>
      </c>
      <c r="B17316" s="19"/>
      <c r="C17316" s="19"/>
      <c r="D17316" s="43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70"/>
      <c r="K17316" s="59"/>
    </row>
    <row r="17317" spans="1:11" ht="41.25" customHeight="1">
      <c r="A17317" s="18" t="s">
        <v>17806</v>
      </c>
      <c r="B17317" s="19"/>
      <c r="C17317" s="19"/>
      <c r="D17317" s="43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70"/>
      <c r="K17317" s="59"/>
    </row>
    <row r="17318" spans="1:11" ht="41.25" customHeight="1">
      <c r="A17318" s="18" t="s">
        <v>17807</v>
      </c>
      <c r="B17318" s="19"/>
      <c r="C17318" s="19"/>
      <c r="D17318" s="43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70"/>
      <c r="K17318" s="59"/>
    </row>
    <row r="17319" spans="1:11" ht="41.25" customHeight="1">
      <c r="A17319" s="18" t="s">
        <v>17808</v>
      </c>
      <c r="B17319" s="19"/>
      <c r="C17319" s="19"/>
      <c r="D17319" s="43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70"/>
      <c r="K17319" s="59"/>
    </row>
    <row r="17320" spans="1:11" ht="41.25" customHeight="1">
      <c r="A17320" s="18" t="s">
        <v>17809</v>
      </c>
      <c r="B17320" s="19"/>
      <c r="C17320" s="19"/>
      <c r="D17320" s="43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70"/>
      <c r="K17320" s="59"/>
    </row>
    <row r="17321" spans="1:11" ht="41.25" customHeight="1">
      <c r="A17321" s="18" t="s">
        <v>17810</v>
      </c>
      <c r="B17321" s="19"/>
      <c r="C17321" s="19"/>
      <c r="D17321" s="43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70"/>
      <c r="K17321" s="59"/>
    </row>
    <row r="17322" spans="1:11" ht="41.25" customHeight="1">
      <c r="A17322" s="18" t="s">
        <v>17811</v>
      </c>
      <c r="B17322" s="19"/>
      <c r="C17322" s="19"/>
      <c r="D17322" s="43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70"/>
      <c r="K17322" s="59"/>
    </row>
    <row r="17323" spans="1:11" ht="41.25" customHeight="1">
      <c r="A17323" s="18" t="s">
        <v>17812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17813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17814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17815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17816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17817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17818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17819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17820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17821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17822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17823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17824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17825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17826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17827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17828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17829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17830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17831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17832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17833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17834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17835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17836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17837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17838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17839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17840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17841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17842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17843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17844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17845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17846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17847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17848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17849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17850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17851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17852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17853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17854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17855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17856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17857</v>
      </c>
      <c r="B17368" s="19"/>
      <c r="C17368" s="19"/>
      <c r="D17368" s="43"/>
      <c r="E17368" s="19"/>
      <c r="F17368" s="21"/>
      <c r="G17368" s="19"/>
      <c r="H17368" s="25">
        <f t="shared" ref="H17368:H17431" si="781">IF(RIGHT(G17368,1)="M", LEFT(G17368,LEN(G17368)-1), G17368)</f>
        <v>0</v>
      </c>
      <c r="I17368" s="25" t="str">
        <f t="shared" ref="I17368:I17431" si="782">IF(RIGHT(G17368,1)="M","M","Non-M")</f>
        <v>Non-M</v>
      </c>
      <c r="J17368" s="70"/>
      <c r="K17368" s="59"/>
    </row>
    <row r="17369" spans="1:11" ht="41.25" customHeight="1">
      <c r="A17369" s="18" t="s">
        <v>17858</v>
      </c>
      <c r="B17369" s="19"/>
      <c r="C17369" s="19"/>
      <c r="D17369" s="43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70"/>
      <c r="K17369" s="59"/>
    </row>
    <row r="17370" spans="1:11" ht="41.25" customHeight="1">
      <c r="A17370" s="18" t="s">
        <v>17859</v>
      </c>
      <c r="B17370" s="19"/>
      <c r="C17370" s="19"/>
      <c r="D17370" s="43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70"/>
      <c r="K17370" s="59"/>
    </row>
    <row r="17371" spans="1:11" ht="41.25" customHeight="1">
      <c r="A17371" s="18" t="s">
        <v>17860</v>
      </c>
      <c r="B17371" s="19"/>
      <c r="C17371" s="19"/>
      <c r="D17371" s="43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70"/>
      <c r="K17371" s="59"/>
    </row>
    <row r="17372" spans="1:11" ht="41.25" customHeight="1">
      <c r="A17372" s="18" t="s">
        <v>17861</v>
      </c>
      <c r="B17372" s="19"/>
      <c r="C17372" s="19"/>
      <c r="D17372" s="43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70"/>
      <c r="K17372" s="59"/>
    </row>
    <row r="17373" spans="1:11" ht="41.25" customHeight="1">
      <c r="A17373" s="18" t="s">
        <v>17862</v>
      </c>
      <c r="B17373" s="19"/>
      <c r="C17373" s="19"/>
      <c r="D17373" s="43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70"/>
      <c r="K17373" s="59"/>
    </row>
    <row r="17374" spans="1:11" ht="41.25" customHeight="1">
      <c r="A17374" s="18" t="s">
        <v>17863</v>
      </c>
      <c r="B17374" s="19"/>
      <c r="C17374" s="19"/>
      <c r="D17374" s="43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70"/>
      <c r="K17374" s="59"/>
    </row>
    <row r="17375" spans="1:11" ht="41.25" customHeight="1">
      <c r="A17375" s="18" t="s">
        <v>17864</v>
      </c>
      <c r="B17375" s="19"/>
      <c r="C17375" s="19"/>
      <c r="D17375" s="43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70"/>
      <c r="K17375" s="59"/>
    </row>
    <row r="17376" spans="1:11" ht="41.25" customHeight="1">
      <c r="A17376" s="18" t="s">
        <v>17865</v>
      </c>
      <c r="B17376" s="19"/>
      <c r="C17376" s="19"/>
      <c r="D17376" s="43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70"/>
      <c r="K17376" s="59"/>
    </row>
    <row r="17377" spans="1:11" ht="41.25" customHeight="1">
      <c r="A17377" s="18" t="s">
        <v>17866</v>
      </c>
      <c r="B17377" s="19"/>
      <c r="C17377" s="19"/>
      <c r="D17377" s="43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70"/>
      <c r="K17377" s="59"/>
    </row>
    <row r="17378" spans="1:11" ht="41.25" customHeight="1">
      <c r="A17378" s="18" t="s">
        <v>17867</v>
      </c>
      <c r="B17378" s="19"/>
      <c r="C17378" s="19"/>
      <c r="D17378" s="43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70"/>
      <c r="K17378" s="59"/>
    </row>
    <row r="17379" spans="1:11" ht="41.25" customHeight="1">
      <c r="A17379" s="18" t="s">
        <v>17868</v>
      </c>
      <c r="B17379" s="19"/>
      <c r="C17379" s="19"/>
      <c r="D17379" s="43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70"/>
      <c r="K17379" s="59"/>
    </row>
    <row r="17380" spans="1:11" ht="41.25" customHeight="1">
      <c r="A17380" s="18" t="s">
        <v>17869</v>
      </c>
      <c r="B17380" s="19"/>
      <c r="C17380" s="19"/>
      <c r="D17380" s="43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70"/>
      <c r="K17380" s="59"/>
    </row>
    <row r="17381" spans="1:11" ht="41.25" customHeight="1">
      <c r="A17381" s="18" t="s">
        <v>17870</v>
      </c>
      <c r="B17381" s="19"/>
      <c r="C17381" s="19"/>
      <c r="D17381" s="43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70"/>
      <c r="K17381" s="59"/>
    </row>
    <row r="17382" spans="1:11" ht="41.25" customHeight="1">
      <c r="A17382" s="18" t="s">
        <v>17871</v>
      </c>
      <c r="B17382" s="19"/>
      <c r="C17382" s="19"/>
      <c r="D17382" s="43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70"/>
      <c r="K17382" s="59"/>
    </row>
    <row r="17383" spans="1:11" ht="41.25" customHeight="1">
      <c r="A17383" s="18" t="s">
        <v>17872</v>
      </c>
      <c r="B17383" s="19"/>
      <c r="C17383" s="19"/>
      <c r="D17383" s="43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70"/>
      <c r="K17383" s="59"/>
    </row>
    <row r="17384" spans="1:11" ht="41.25" customHeight="1">
      <c r="A17384" s="18" t="s">
        <v>17873</v>
      </c>
      <c r="B17384" s="19"/>
      <c r="C17384" s="19"/>
      <c r="D17384" s="43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70"/>
      <c r="K17384" s="59"/>
    </row>
    <row r="17385" spans="1:11" ht="41.25" customHeight="1">
      <c r="A17385" s="18" t="s">
        <v>17874</v>
      </c>
      <c r="B17385" s="19"/>
      <c r="C17385" s="19"/>
      <c r="D17385" s="43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70"/>
      <c r="K17385" s="59"/>
    </row>
    <row r="17386" spans="1:11" ht="41.25" customHeight="1">
      <c r="A17386" s="18" t="s">
        <v>17875</v>
      </c>
      <c r="B17386" s="19"/>
      <c r="C17386" s="19"/>
      <c r="D17386" s="43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70"/>
      <c r="K17386" s="59"/>
    </row>
    <row r="17387" spans="1:11" ht="41.25" customHeight="1">
      <c r="A17387" s="18" t="s">
        <v>17876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17877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17878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17879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17880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17881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17882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17883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17884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17885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17886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17887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17888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17889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17890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17891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17892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17893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17894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17895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17896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17897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17898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17899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17900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17901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17902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17903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17904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17905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17906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17907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17908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17909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17910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17911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17912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17913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17914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17915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17916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17917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17918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17919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17920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17921</v>
      </c>
      <c r="B17432" s="19"/>
      <c r="C17432" s="19"/>
      <c r="D17432" s="43"/>
      <c r="E17432" s="19"/>
      <c r="F17432" s="21"/>
      <c r="G17432" s="19"/>
      <c r="H17432" s="25">
        <f t="shared" ref="H17432:H17495" si="783">IF(RIGHT(G17432,1)="M", LEFT(G17432,LEN(G17432)-1), G17432)</f>
        <v>0</v>
      </c>
      <c r="I17432" s="25" t="str">
        <f t="shared" ref="I17432:I17495" si="784">IF(RIGHT(G17432,1)="M","M","Non-M")</f>
        <v>Non-M</v>
      </c>
      <c r="J17432" s="70"/>
      <c r="K17432" s="59"/>
    </row>
    <row r="17433" spans="1:11" ht="41.25" customHeight="1">
      <c r="A17433" s="18" t="s">
        <v>17922</v>
      </c>
      <c r="B17433" s="19"/>
      <c r="C17433" s="19"/>
      <c r="D17433" s="43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70"/>
      <c r="K17433" s="59"/>
    </row>
    <row r="17434" spans="1:11" ht="41.25" customHeight="1">
      <c r="A17434" s="18" t="s">
        <v>17923</v>
      </c>
      <c r="B17434" s="19"/>
      <c r="C17434" s="19"/>
      <c r="D17434" s="43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70"/>
      <c r="K17434" s="59"/>
    </row>
    <row r="17435" spans="1:11" ht="41.25" customHeight="1">
      <c r="A17435" s="18" t="s">
        <v>17924</v>
      </c>
      <c r="B17435" s="19"/>
      <c r="C17435" s="19"/>
      <c r="D17435" s="43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70"/>
      <c r="K17435" s="59"/>
    </row>
    <row r="17436" spans="1:11" ht="41.25" customHeight="1">
      <c r="A17436" s="18" t="s">
        <v>17925</v>
      </c>
      <c r="B17436" s="19"/>
      <c r="C17436" s="19"/>
      <c r="D17436" s="43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70"/>
      <c r="K17436" s="59"/>
    </row>
    <row r="17437" spans="1:11" ht="41.25" customHeight="1">
      <c r="A17437" s="18" t="s">
        <v>17926</v>
      </c>
      <c r="B17437" s="19"/>
      <c r="C17437" s="19"/>
      <c r="D17437" s="43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70"/>
      <c r="K17437" s="59"/>
    </row>
    <row r="17438" spans="1:11" ht="41.25" customHeight="1">
      <c r="A17438" s="18" t="s">
        <v>17927</v>
      </c>
      <c r="B17438" s="19"/>
      <c r="C17438" s="19"/>
      <c r="D17438" s="43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70"/>
      <c r="K17438" s="59"/>
    </row>
    <row r="17439" spans="1:11" ht="41.25" customHeight="1">
      <c r="A17439" s="18" t="s">
        <v>17928</v>
      </c>
      <c r="B17439" s="19"/>
      <c r="C17439" s="19"/>
      <c r="D17439" s="43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70"/>
      <c r="K17439" s="59"/>
    </row>
    <row r="17440" spans="1:11" ht="41.25" customHeight="1">
      <c r="A17440" s="18" t="s">
        <v>17929</v>
      </c>
      <c r="B17440" s="19"/>
      <c r="C17440" s="19"/>
      <c r="D17440" s="43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70"/>
      <c r="K17440" s="59"/>
    </row>
    <row r="17441" spans="1:11" ht="41.25" customHeight="1">
      <c r="A17441" s="18" t="s">
        <v>17930</v>
      </c>
      <c r="B17441" s="19"/>
      <c r="C17441" s="19"/>
      <c r="D17441" s="43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70"/>
      <c r="K17441" s="59"/>
    </row>
    <row r="17442" spans="1:11" ht="41.25" customHeight="1">
      <c r="A17442" s="18" t="s">
        <v>17931</v>
      </c>
      <c r="B17442" s="19"/>
      <c r="C17442" s="19"/>
      <c r="D17442" s="43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70"/>
      <c r="K17442" s="59"/>
    </row>
    <row r="17443" spans="1:11" ht="41.25" customHeight="1">
      <c r="A17443" s="18" t="s">
        <v>17932</v>
      </c>
      <c r="B17443" s="19"/>
      <c r="C17443" s="19"/>
      <c r="D17443" s="43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70"/>
      <c r="K17443" s="59"/>
    </row>
    <row r="17444" spans="1:11" ht="41.25" customHeight="1">
      <c r="A17444" s="18" t="s">
        <v>17933</v>
      </c>
      <c r="B17444" s="19"/>
      <c r="C17444" s="19"/>
      <c r="D17444" s="43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70"/>
      <c r="K17444" s="59"/>
    </row>
    <row r="17445" spans="1:11" ht="41.25" customHeight="1">
      <c r="A17445" s="18" t="s">
        <v>17934</v>
      </c>
      <c r="B17445" s="19"/>
      <c r="C17445" s="19"/>
      <c r="D17445" s="43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70"/>
      <c r="K17445" s="59"/>
    </row>
    <row r="17446" spans="1:11" ht="41.25" customHeight="1">
      <c r="A17446" s="18" t="s">
        <v>17935</v>
      </c>
      <c r="B17446" s="19"/>
      <c r="C17446" s="19"/>
      <c r="D17446" s="43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70"/>
      <c r="K17446" s="59"/>
    </row>
    <row r="17447" spans="1:11" ht="41.25" customHeight="1">
      <c r="A17447" s="18" t="s">
        <v>17936</v>
      </c>
      <c r="B17447" s="19"/>
      <c r="C17447" s="19"/>
      <c r="D17447" s="43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70"/>
      <c r="K17447" s="59"/>
    </row>
    <row r="17448" spans="1:11" ht="41.25" customHeight="1">
      <c r="A17448" s="18" t="s">
        <v>17937</v>
      </c>
      <c r="B17448" s="19"/>
      <c r="C17448" s="19"/>
      <c r="D17448" s="43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70"/>
      <c r="K17448" s="59"/>
    </row>
    <row r="17449" spans="1:11" ht="41.25" customHeight="1">
      <c r="A17449" s="18" t="s">
        <v>17938</v>
      </c>
      <c r="B17449" s="19"/>
      <c r="C17449" s="19"/>
      <c r="D17449" s="43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70"/>
      <c r="K17449" s="59"/>
    </row>
    <row r="17450" spans="1:11" ht="41.25" customHeight="1">
      <c r="A17450" s="18" t="s">
        <v>17939</v>
      </c>
      <c r="B17450" s="19"/>
      <c r="C17450" s="19"/>
      <c r="D17450" s="43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70"/>
      <c r="K17450" s="59"/>
    </row>
    <row r="17451" spans="1:11" ht="41.25" customHeight="1">
      <c r="A17451" s="18" t="s">
        <v>17940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17941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17942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17943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17944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17945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17946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17947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17948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17949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17950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17951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17952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17953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17954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17955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17956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17957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17958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17959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17960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17961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17962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17963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17964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17965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17966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17967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17968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17969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17970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17971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17972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17973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17974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17975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17976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17977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17978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17979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17980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17981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17982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17983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17984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17985</v>
      </c>
      <c r="B17496" s="19"/>
      <c r="C17496" s="19"/>
      <c r="D17496" s="43"/>
      <c r="E17496" s="19"/>
      <c r="F17496" s="21"/>
      <c r="G17496" s="19"/>
      <c r="H17496" s="25">
        <f t="shared" ref="H17496:H17559" si="785">IF(RIGHT(G17496,1)="M", LEFT(G17496,LEN(G17496)-1), G17496)</f>
        <v>0</v>
      </c>
      <c r="I17496" s="25" t="str">
        <f t="shared" ref="I17496:I17559" si="786">IF(RIGHT(G17496,1)="M","M","Non-M")</f>
        <v>Non-M</v>
      </c>
      <c r="J17496" s="70"/>
      <c r="K17496" s="59"/>
    </row>
    <row r="17497" spans="1:11" ht="41.25" customHeight="1">
      <c r="A17497" s="18" t="s">
        <v>17986</v>
      </c>
      <c r="B17497" s="19"/>
      <c r="C17497" s="19"/>
      <c r="D17497" s="43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70"/>
      <c r="K17497" s="59"/>
    </row>
    <row r="17498" spans="1:11" ht="41.25" customHeight="1">
      <c r="A17498" s="18" t="s">
        <v>17987</v>
      </c>
      <c r="B17498" s="19"/>
      <c r="C17498" s="19"/>
      <c r="D17498" s="43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70"/>
      <c r="K17498" s="59"/>
    </row>
    <row r="17499" spans="1:11" ht="41.25" customHeight="1">
      <c r="A17499" s="18" t="s">
        <v>17988</v>
      </c>
      <c r="B17499" s="19"/>
      <c r="C17499" s="19"/>
      <c r="D17499" s="43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70"/>
      <c r="K17499" s="59"/>
    </row>
    <row r="17500" spans="1:11" ht="41.25" customHeight="1">
      <c r="A17500" s="18" t="s">
        <v>17989</v>
      </c>
      <c r="B17500" s="19"/>
      <c r="C17500" s="19"/>
      <c r="D17500" s="43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70"/>
      <c r="K17500" s="59"/>
    </row>
    <row r="17501" spans="1:11" ht="41.25" customHeight="1">
      <c r="A17501" s="18" t="s">
        <v>17990</v>
      </c>
      <c r="B17501" s="19"/>
      <c r="C17501" s="19"/>
      <c r="D17501" s="43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70"/>
      <c r="K17501" s="59"/>
    </row>
    <row r="17502" spans="1:11" ht="41.25" customHeight="1">
      <c r="A17502" s="18" t="s">
        <v>17991</v>
      </c>
      <c r="B17502" s="19"/>
      <c r="C17502" s="19"/>
      <c r="D17502" s="43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70"/>
      <c r="K17502" s="59"/>
    </row>
    <row r="17503" spans="1:11" ht="41.25" customHeight="1">
      <c r="A17503" s="18" t="s">
        <v>17992</v>
      </c>
      <c r="B17503" s="19"/>
      <c r="C17503" s="19"/>
      <c r="D17503" s="43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70"/>
      <c r="K17503" s="59"/>
    </row>
    <row r="17504" spans="1:11" ht="41.25" customHeight="1">
      <c r="A17504" s="18" t="s">
        <v>17993</v>
      </c>
      <c r="B17504" s="19"/>
      <c r="C17504" s="19"/>
      <c r="D17504" s="43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70"/>
      <c r="K17504" s="59"/>
    </row>
    <row r="17505" spans="1:11" ht="41.25" customHeight="1">
      <c r="A17505" s="18" t="s">
        <v>17994</v>
      </c>
      <c r="B17505" s="19"/>
      <c r="C17505" s="19"/>
      <c r="D17505" s="43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70"/>
      <c r="K17505" s="59"/>
    </row>
    <row r="17506" spans="1:11" ht="41.25" customHeight="1">
      <c r="A17506" s="18" t="s">
        <v>17995</v>
      </c>
      <c r="B17506" s="19"/>
      <c r="C17506" s="19"/>
      <c r="D17506" s="43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70"/>
      <c r="K17506" s="59"/>
    </row>
    <row r="17507" spans="1:11" ht="41.25" customHeight="1">
      <c r="A17507" s="18" t="s">
        <v>17996</v>
      </c>
      <c r="B17507" s="19"/>
      <c r="C17507" s="19"/>
      <c r="D17507" s="43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70"/>
      <c r="K17507" s="59"/>
    </row>
    <row r="17508" spans="1:11" ht="41.25" customHeight="1">
      <c r="A17508" s="18" t="s">
        <v>17997</v>
      </c>
      <c r="B17508" s="19"/>
      <c r="C17508" s="19"/>
      <c r="D17508" s="43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70"/>
      <c r="K17508" s="59"/>
    </row>
    <row r="17509" spans="1:11" ht="41.25" customHeight="1">
      <c r="A17509" s="18" t="s">
        <v>17998</v>
      </c>
      <c r="B17509" s="19"/>
      <c r="C17509" s="19"/>
      <c r="D17509" s="43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70"/>
      <c r="K17509" s="59"/>
    </row>
    <row r="17510" spans="1:11" ht="41.25" customHeight="1">
      <c r="A17510" s="18" t="s">
        <v>17999</v>
      </c>
      <c r="B17510" s="19"/>
      <c r="C17510" s="19"/>
      <c r="D17510" s="43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70"/>
      <c r="K17510" s="59"/>
    </row>
    <row r="17511" spans="1:11" ht="41.25" customHeight="1">
      <c r="A17511" s="18" t="s">
        <v>18000</v>
      </c>
      <c r="B17511" s="19"/>
      <c r="C17511" s="19"/>
      <c r="D17511" s="43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70"/>
      <c r="K17511" s="59"/>
    </row>
    <row r="17512" spans="1:11" ht="41.25" customHeight="1">
      <c r="A17512" s="18" t="s">
        <v>18001</v>
      </c>
      <c r="B17512" s="19"/>
      <c r="C17512" s="19"/>
      <c r="D17512" s="43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70"/>
      <c r="K17512" s="59"/>
    </row>
    <row r="17513" spans="1:11" ht="41.25" customHeight="1">
      <c r="A17513" s="18" t="s">
        <v>18002</v>
      </c>
      <c r="B17513" s="19"/>
      <c r="C17513" s="19"/>
      <c r="D17513" s="43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70"/>
      <c r="K17513" s="59"/>
    </row>
    <row r="17514" spans="1:11" ht="41.25" customHeight="1">
      <c r="A17514" s="18" t="s">
        <v>18003</v>
      </c>
      <c r="B17514" s="19"/>
      <c r="C17514" s="19"/>
      <c r="D17514" s="43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70"/>
      <c r="K17514" s="59"/>
    </row>
    <row r="17515" spans="1:11" ht="41.25" customHeight="1">
      <c r="A17515" s="18" t="s">
        <v>18004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18005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18006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18007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18008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18009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18010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18011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18012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18013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18014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18015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18016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18017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18018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18019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18020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18021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18022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18023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18024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18025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18026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18027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18028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18029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18030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18031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18032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18033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18034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18035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18036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18037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18038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18039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18040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18041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18042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18043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18044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18045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18046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18047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18048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18049</v>
      </c>
      <c r="B17560" s="19"/>
      <c r="C17560" s="19"/>
      <c r="D17560" s="43"/>
      <c r="E17560" s="19"/>
      <c r="F17560" s="21"/>
      <c r="G17560" s="19"/>
      <c r="H17560" s="25">
        <f t="shared" ref="H17560:H17623" si="787">IF(RIGHT(G17560,1)="M", LEFT(G17560,LEN(G17560)-1), G17560)</f>
        <v>0</v>
      </c>
      <c r="I17560" s="25" t="str">
        <f t="shared" ref="I17560:I17623" si="788">IF(RIGHT(G17560,1)="M","M","Non-M")</f>
        <v>Non-M</v>
      </c>
      <c r="J17560" s="70"/>
      <c r="K17560" s="59"/>
    </row>
    <row r="17561" spans="1:11" ht="41.25" customHeight="1">
      <c r="A17561" s="18" t="s">
        <v>18050</v>
      </c>
      <c r="B17561" s="19"/>
      <c r="C17561" s="19"/>
      <c r="D17561" s="43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70"/>
      <c r="K17561" s="59"/>
    </row>
    <row r="17562" spans="1:11" ht="41.25" customHeight="1">
      <c r="A17562" s="18" t="s">
        <v>18051</v>
      </c>
      <c r="B17562" s="19"/>
      <c r="C17562" s="19"/>
      <c r="D17562" s="43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70"/>
      <c r="K17562" s="59"/>
    </row>
    <row r="17563" spans="1:11" ht="41.25" customHeight="1">
      <c r="A17563" s="18" t="s">
        <v>18052</v>
      </c>
      <c r="B17563" s="19"/>
      <c r="C17563" s="19"/>
      <c r="D17563" s="43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70"/>
      <c r="K17563" s="59"/>
    </row>
    <row r="17564" spans="1:11" ht="41.25" customHeight="1">
      <c r="A17564" s="18" t="s">
        <v>18053</v>
      </c>
      <c r="B17564" s="19"/>
      <c r="C17564" s="19"/>
      <c r="D17564" s="43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70"/>
      <c r="K17564" s="59"/>
    </row>
    <row r="17565" spans="1:11" ht="41.25" customHeight="1">
      <c r="A17565" s="18" t="s">
        <v>18054</v>
      </c>
      <c r="B17565" s="19"/>
      <c r="C17565" s="19"/>
      <c r="D17565" s="43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70"/>
      <c r="K17565" s="59"/>
    </row>
    <row r="17566" spans="1:11" ht="41.25" customHeight="1">
      <c r="A17566" s="18" t="s">
        <v>18055</v>
      </c>
      <c r="B17566" s="19"/>
      <c r="C17566" s="19"/>
      <c r="D17566" s="43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70"/>
      <c r="K17566" s="59"/>
    </row>
    <row r="17567" spans="1:11" ht="41.25" customHeight="1">
      <c r="A17567" s="18" t="s">
        <v>18056</v>
      </c>
      <c r="B17567" s="19"/>
      <c r="C17567" s="19"/>
      <c r="D17567" s="43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70"/>
      <c r="K17567" s="59"/>
    </row>
    <row r="17568" spans="1:11" ht="41.25" customHeight="1">
      <c r="A17568" s="18" t="s">
        <v>18057</v>
      </c>
      <c r="B17568" s="19"/>
      <c r="C17568" s="19"/>
      <c r="D17568" s="43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70"/>
      <c r="K17568" s="59"/>
    </row>
    <row r="17569" spans="1:11" ht="41.25" customHeight="1">
      <c r="A17569" s="18" t="s">
        <v>18058</v>
      </c>
      <c r="B17569" s="19"/>
      <c r="C17569" s="19"/>
      <c r="D17569" s="43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70"/>
      <c r="K17569" s="59"/>
    </row>
    <row r="17570" spans="1:11" ht="41.25" customHeight="1">
      <c r="A17570" s="18" t="s">
        <v>18059</v>
      </c>
      <c r="B17570" s="19"/>
      <c r="C17570" s="19"/>
      <c r="D17570" s="43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70"/>
      <c r="K17570" s="59"/>
    </row>
    <row r="17571" spans="1:11" ht="41.25" customHeight="1">
      <c r="A17571" s="18" t="s">
        <v>18060</v>
      </c>
      <c r="B17571" s="19"/>
      <c r="C17571" s="19"/>
      <c r="D17571" s="43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70"/>
      <c r="K17571" s="59"/>
    </row>
    <row r="17572" spans="1:11" ht="41.25" customHeight="1">
      <c r="A17572" s="18" t="s">
        <v>18061</v>
      </c>
      <c r="B17572" s="19"/>
      <c r="C17572" s="19"/>
      <c r="D17572" s="43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70"/>
      <c r="K17572" s="59"/>
    </row>
    <row r="17573" spans="1:11" ht="41.25" customHeight="1">
      <c r="A17573" s="18" t="s">
        <v>18062</v>
      </c>
      <c r="B17573" s="19"/>
      <c r="C17573" s="19"/>
      <c r="D17573" s="43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70"/>
      <c r="K17573" s="59"/>
    </row>
    <row r="17574" spans="1:11" ht="41.25" customHeight="1">
      <c r="A17574" s="18" t="s">
        <v>18063</v>
      </c>
      <c r="B17574" s="19"/>
      <c r="C17574" s="19"/>
      <c r="D17574" s="43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70"/>
      <c r="K17574" s="59"/>
    </row>
    <row r="17575" spans="1:11" ht="41.25" customHeight="1">
      <c r="A17575" s="18" t="s">
        <v>18064</v>
      </c>
      <c r="B17575" s="19"/>
      <c r="C17575" s="19"/>
      <c r="D17575" s="43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70"/>
      <c r="K17575" s="59"/>
    </row>
    <row r="17576" spans="1:11" ht="41.25" customHeight="1">
      <c r="A17576" s="18" t="s">
        <v>18065</v>
      </c>
      <c r="B17576" s="19"/>
      <c r="C17576" s="19"/>
      <c r="D17576" s="43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70"/>
      <c r="K17576" s="59"/>
    </row>
    <row r="17577" spans="1:11" ht="41.25" customHeight="1">
      <c r="A17577" s="18" t="s">
        <v>18066</v>
      </c>
      <c r="B17577" s="19"/>
      <c r="C17577" s="19"/>
      <c r="D17577" s="43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70"/>
      <c r="K17577" s="59"/>
    </row>
    <row r="17578" spans="1:11" ht="41.25" customHeight="1">
      <c r="A17578" s="18" t="s">
        <v>18067</v>
      </c>
      <c r="B17578" s="19"/>
      <c r="C17578" s="19"/>
      <c r="D17578" s="43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70"/>
      <c r="K17578" s="59"/>
    </row>
    <row r="17579" spans="1:11" ht="41.25" customHeight="1">
      <c r="A17579" s="18" t="s">
        <v>18068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18069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18070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18071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18072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18073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18074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18075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18076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18077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18078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18079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18080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18081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18082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18083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18084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18085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18086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18087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18088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18089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18090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18091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18092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18093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18094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18095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18096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18097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18098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18099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18100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18101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18102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18103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18104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18105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18106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18107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18108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18109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18110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18111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18112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18113</v>
      </c>
      <c r="B17624" s="19"/>
      <c r="C17624" s="19"/>
      <c r="D17624" s="43"/>
      <c r="E17624" s="19"/>
      <c r="F17624" s="21"/>
      <c r="G17624" s="19"/>
      <c r="H17624" s="25">
        <f t="shared" ref="H17624:H17687" si="789">IF(RIGHT(G17624,1)="M", LEFT(G17624,LEN(G17624)-1), G17624)</f>
        <v>0</v>
      </c>
      <c r="I17624" s="25" t="str">
        <f t="shared" ref="I17624:I17687" si="790">IF(RIGHT(G17624,1)="M","M","Non-M")</f>
        <v>Non-M</v>
      </c>
      <c r="J17624" s="70"/>
      <c r="K17624" s="59"/>
    </row>
    <row r="17625" spans="1:11" ht="41.25" customHeight="1">
      <c r="A17625" s="18" t="s">
        <v>18114</v>
      </c>
      <c r="B17625" s="19"/>
      <c r="C17625" s="19"/>
      <c r="D17625" s="43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70"/>
      <c r="K17625" s="59"/>
    </row>
    <row r="17626" spans="1:11" ht="41.25" customHeight="1">
      <c r="A17626" s="18" t="s">
        <v>18115</v>
      </c>
      <c r="B17626" s="19"/>
      <c r="C17626" s="19"/>
      <c r="D17626" s="43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70"/>
      <c r="K17626" s="59"/>
    </row>
    <row r="17627" spans="1:11" ht="41.25" customHeight="1">
      <c r="A17627" s="18" t="s">
        <v>18116</v>
      </c>
      <c r="B17627" s="19"/>
      <c r="C17627" s="19"/>
      <c r="D17627" s="43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70"/>
      <c r="K17627" s="59"/>
    </row>
    <row r="17628" spans="1:11" ht="41.25" customHeight="1">
      <c r="A17628" s="18" t="s">
        <v>18117</v>
      </c>
      <c r="B17628" s="19"/>
      <c r="C17628" s="19"/>
      <c r="D17628" s="43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70"/>
      <c r="K17628" s="59"/>
    </row>
    <row r="17629" spans="1:11" ht="41.25" customHeight="1">
      <c r="A17629" s="18" t="s">
        <v>18118</v>
      </c>
      <c r="B17629" s="19"/>
      <c r="C17629" s="19"/>
      <c r="D17629" s="43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70"/>
      <c r="K17629" s="59"/>
    </row>
    <row r="17630" spans="1:11" ht="41.25" customHeight="1">
      <c r="A17630" s="18" t="s">
        <v>18119</v>
      </c>
      <c r="B17630" s="19"/>
      <c r="C17630" s="19"/>
      <c r="D17630" s="43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70"/>
      <c r="K17630" s="59"/>
    </row>
    <row r="17631" spans="1:11" ht="41.25" customHeight="1">
      <c r="A17631" s="18" t="s">
        <v>18120</v>
      </c>
      <c r="B17631" s="19"/>
      <c r="C17631" s="19"/>
      <c r="D17631" s="43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70"/>
      <c r="K17631" s="59"/>
    </row>
    <row r="17632" spans="1:11" ht="41.25" customHeight="1">
      <c r="A17632" s="18" t="s">
        <v>18121</v>
      </c>
      <c r="B17632" s="19"/>
      <c r="C17632" s="19"/>
      <c r="D17632" s="43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70"/>
      <c r="K17632" s="59"/>
    </row>
    <row r="17633" spans="1:11" ht="41.25" customHeight="1">
      <c r="A17633" s="18" t="s">
        <v>18122</v>
      </c>
      <c r="B17633" s="19"/>
      <c r="C17633" s="19"/>
      <c r="D17633" s="43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70"/>
      <c r="K17633" s="59"/>
    </row>
    <row r="17634" spans="1:11" ht="41.25" customHeight="1">
      <c r="A17634" s="18" t="s">
        <v>18123</v>
      </c>
      <c r="B17634" s="19"/>
      <c r="C17634" s="19"/>
      <c r="D17634" s="43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70"/>
      <c r="K17634" s="59"/>
    </row>
    <row r="17635" spans="1:11" ht="41.25" customHeight="1">
      <c r="A17635" s="18" t="s">
        <v>18124</v>
      </c>
      <c r="B17635" s="19"/>
      <c r="C17635" s="19"/>
      <c r="D17635" s="43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70"/>
      <c r="K17635" s="59"/>
    </row>
    <row r="17636" spans="1:11" ht="41.25" customHeight="1">
      <c r="A17636" s="18" t="s">
        <v>18125</v>
      </c>
      <c r="B17636" s="19"/>
      <c r="C17636" s="19"/>
      <c r="D17636" s="43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70"/>
      <c r="K17636" s="59"/>
    </row>
    <row r="17637" spans="1:11" ht="41.25" customHeight="1">
      <c r="A17637" s="18" t="s">
        <v>18126</v>
      </c>
      <c r="B17637" s="19"/>
      <c r="C17637" s="19"/>
      <c r="D17637" s="43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70"/>
      <c r="K17637" s="59"/>
    </row>
    <row r="17638" spans="1:11" ht="41.25" customHeight="1">
      <c r="A17638" s="18" t="s">
        <v>18127</v>
      </c>
      <c r="B17638" s="19"/>
      <c r="C17638" s="19"/>
      <c r="D17638" s="43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70"/>
      <c r="K17638" s="59"/>
    </row>
    <row r="17639" spans="1:11" ht="41.25" customHeight="1">
      <c r="A17639" s="18" t="s">
        <v>18128</v>
      </c>
      <c r="B17639" s="19"/>
      <c r="C17639" s="19"/>
      <c r="D17639" s="43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70"/>
      <c r="K17639" s="59"/>
    </row>
    <row r="17640" spans="1:11" ht="41.25" customHeight="1">
      <c r="A17640" s="18" t="s">
        <v>18129</v>
      </c>
      <c r="B17640" s="19"/>
      <c r="C17640" s="19"/>
      <c r="D17640" s="43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70"/>
      <c r="K17640" s="59"/>
    </row>
    <row r="17641" spans="1:11" ht="41.25" customHeight="1">
      <c r="A17641" s="18" t="s">
        <v>18130</v>
      </c>
      <c r="B17641" s="19"/>
      <c r="C17641" s="19"/>
      <c r="D17641" s="43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70"/>
      <c r="K17641" s="59"/>
    </row>
    <row r="17642" spans="1:11" ht="41.25" customHeight="1">
      <c r="A17642" s="18" t="s">
        <v>18131</v>
      </c>
      <c r="B17642" s="19"/>
      <c r="C17642" s="19"/>
      <c r="D17642" s="43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70"/>
      <c r="K17642" s="59"/>
    </row>
    <row r="17643" spans="1:11" ht="41.25" customHeight="1">
      <c r="A17643" s="18" t="s">
        <v>18132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18133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18134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18135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18136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18137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18138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18139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18140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18141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18142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18143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18144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18145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18146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18147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18148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18149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18150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18151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18152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18153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18154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18155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18156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18157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18158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18159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18160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18161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18162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18163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18164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18165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18166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18167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18168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18169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18170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18171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18172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18173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18174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18175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18176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18177</v>
      </c>
      <c r="B17688" s="19"/>
      <c r="C17688" s="19"/>
      <c r="D17688" s="43"/>
      <c r="E17688" s="19"/>
      <c r="F17688" s="21"/>
      <c r="G17688" s="19"/>
      <c r="H17688" s="25">
        <f t="shared" ref="H17688:H17751" si="791">IF(RIGHT(G17688,1)="M", LEFT(G17688,LEN(G17688)-1), G17688)</f>
        <v>0</v>
      </c>
      <c r="I17688" s="25" t="str">
        <f t="shared" ref="I17688:I17751" si="792">IF(RIGHT(G17688,1)="M","M","Non-M")</f>
        <v>Non-M</v>
      </c>
      <c r="J17688" s="70"/>
      <c r="K17688" s="59"/>
    </row>
    <row r="17689" spans="1:11" ht="41.25" customHeight="1">
      <c r="A17689" s="18" t="s">
        <v>18178</v>
      </c>
      <c r="B17689" s="19"/>
      <c r="C17689" s="19"/>
      <c r="D17689" s="43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70"/>
      <c r="K17689" s="59"/>
    </row>
    <row r="17690" spans="1:11" ht="41.25" customHeight="1">
      <c r="A17690" s="18" t="s">
        <v>18179</v>
      </c>
      <c r="B17690" s="19"/>
      <c r="C17690" s="19"/>
      <c r="D17690" s="43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70"/>
      <c r="K17690" s="59"/>
    </row>
    <row r="17691" spans="1:11" ht="41.25" customHeight="1">
      <c r="A17691" s="18" t="s">
        <v>18180</v>
      </c>
      <c r="B17691" s="19"/>
      <c r="C17691" s="19"/>
      <c r="D17691" s="43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70"/>
      <c r="K17691" s="59"/>
    </row>
    <row r="17692" spans="1:11" ht="41.25" customHeight="1">
      <c r="A17692" s="18" t="s">
        <v>18181</v>
      </c>
      <c r="B17692" s="19"/>
      <c r="C17692" s="19"/>
      <c r="D17692" s="43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70"/>
      <c r="K17692" s="59"/>
    </row>
    <row r="17693" spans="1:11" ht="41.25" customHeight="1">
      <c r="A17693" s="18" t="s">
        <v>18182</v>
      </c>
      <c r="B17693" s="19"/>
      <c r="C17693" s="19"/>
      <c r="D17693" s="43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70"/>
      <c r="K17693" s="59"/>
    </row>
    <row r="17694" spans="1:11" ht="41.25" customHeight="1">
      <c r="A17694" s="18" t="s">
        <v>18183</v>
      </c>
      <c r="B17694" s="19"/>
      <c r="C17694" s="19"/>
      <c r="D17694" s="43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70"/>
      <c r="K17694" s="59"/>
    </row>
    <row r="17695" spans="1:11" ht="41.25" customHeight="1">
      <c r="A17695" s="18" t="s">
        <v>18184</v>
      </c>
      <c r="B17695" s="19"/>
      <c r="C17695" s="19"/>
      <c r="D17695" s="43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70"/>
      <c r="K17695" s="59"/>
    </row>
    <row r="17696" spans="1:11" ht="41.25" customHeight="1">
      <c r="A17696" s="18" t="s">
        <v>18185</v>
      </c>
      <c r="B17696" s="19"/>
      <c r="C17696" s="19"/>
      <c r="D17696" s="43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70"/>
      <c r="K17696" s="59"/>
    </row>
    <row r="17697" spans="1:11" ht="41.25" customHeight="1">
      <c r="A17697" s="18" t="s">
        <v>18186</v>
      </c>
      <c r="B17697" s="19"/>
      <c r="C17697" s="19"/>
      <c r="D17697" s="43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70"/>
      <c r="K17697" s="59"/>
    </row>
    <row r="17698" spans="1:11" ht="41.25" customHeight="1">
      <c r="A17698" s="18" t="s">
        <v>18187</v>
      </c>
      <c r="B17698" s="19"/>
      <c r="C17698" s="19"/>
      <c r="D17698" s="43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70"/>
      <c r="K17698" s="59"/>
    </row>
    <row r="17699" spans="1:11" ht="41.25" customHeight="1">
      <c r="A17699" s="18" t="s">
        <v>18188</v>
      </c>
      <c r="B17699" s="19"/>
      <c r="C17699" s="19"/>
      <c r="D17699" s="43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70"/>
      <c r="K17699" s="59"/>
    </row>
    <row r="17700" spans="1:11" ht="41.25" customHeight="1">
      <c r="A17700" s="18" t="s">
        <v>18189</v>
      </c>
      <c r="B17700" s="19"/>
      <c r="C17700" s="19"/>
      <c r="D17700" s="43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70"/>
      <c r="K17700" s="59"/>
    </row>
    <row r="17701" spans="1:11" ht="41.25" customHeight="1">
      <c r="A17701" s="18" t="s">
        <v>18190</v>
      </c>
      <c r="B17701" s="19"/>
      <c r="C17701" s="19"/>
      <c r="D17701" s="43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70"/>
      <c r="K17701" s="59"/>
    </row>
    <row r="17702" spans="1:11" ht="41.25" customHeight="1">
      <c r="A17702" s="18" t="s">
        <v>18191</v>
      </c>
      <c r="B17702" s="19"/>
      <c r="C17702" s="19"/>
      <c r="D17702" s="43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70"/>
      <c r="K17702" s="59"/>
    </row>
    <row r="17703" spans="1:11" ht="41.25" customHeight="1">
      <c r="A17703" s="18" t="s">
        <v>18192</v>
      </c>
      <c r="B17703" s="19"/>
      <c r="C17703" s="19"/>
      <c r="D17703" s="43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70"/>
      <c r="K17703" s="59"/>
    </row>
    <row r="17704" spans="1:11" ht="41.25" customHeight="1">
      <c r="A17704" s="18" t="s">
        <v>18193</v>
      </c>
      <c r="B17704" s="19"/>
      <c r="C17704" s="19"/>
      <c r="D17704" s="43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70"/>
      <c r="K17704" s="59"/>
    </row>
    <row r="17705" spans="1:11" ht="41.25" customHeight="1">
      <c r="A17705" s="18" t="s">
        <v>18194</v>
      </c>
      <c r="B17705" s="19"/>
      <c r="C17705" s="19"/>
      <c r="D17705" s="43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70"/>
      <c r="K17705" s="59"/>
    </row>
    <row r="17706" spans="1:11" ht="41.25" customHeight="1">
      <c r="A17706" s="18" t="s">
        <v>18195</v>
      </c>
      <c r="B17706" s="19"/>
      <c r="C17706" s="19"/>
      <c r="D17706" s="43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70"/>
      <c r="K17706" s="59"/>
    </row>
    <row r="17707" spans="1:11" ht="41.25" customHeight="1">
      <c r="A17707" s="18" t="s">
        <v>18196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18197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18198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18199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18200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18201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18202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18203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18204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18205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18206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18207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18208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18209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18210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18211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18212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18213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18214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18215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18216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18217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18218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18219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18220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18221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18222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18223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18224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18225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18226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18227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18228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18229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18230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18231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18232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18233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18234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18235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18236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18237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18238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18239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18240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18241</v>
      </c>
      <c r="B17752" s="19"/>
      <c r="C17752" s="19"/>
      <c r="D17752" s="43"/>
      <c r="E17752" s="19"/>
      <c r="F17752" s="21"/>
      <c r="G17752" s="19"/>
      <c r="H17752" s="25">
        <f t="shared" ref="H17752:H17815" si="793">IF(RIGHT(G17752,1)="M", LEFT(G17752,LEN(G17752)-1), G17752)</f>
        <v>0</v>
      </c>
      <c r="I17752" s="25" t="str">
        <f t="shared" ref="I17752:I17815" si="794">IF(RIGHT(G17752,1)="M","M","Non-M")</f>
        <v>Non-M</v>
      </c>
      <c r="J17752" s="70"/>
      <c r="K17752" s="59"/>
    </row>
    <row r="17753" spans="1:11" ht="41.25" customHeight="1">
      <c r="A17753" s="18" t="s">
        <v>18242</v>
      </c>
      <c r="B17753" s="19"/>
      <c r="C17753" s="19"/>
      <c r="D17753" s="43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70"/>
      <c r="K17753" s="59"/>
    </row>
    <row r="17754" spans="1:11" ht="41.25" customHeight="1">
      <c r="A17754" s="18" t="s">
        <v>18243</v>
      </c>
      <c r="B17754" s="19"/>
      <c r="C17754" s="19"/>
      <c r="D17754" s="43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70"/>
      <c r="K17754" s="59"/>
    </row>
    <row r="17755" spans="1:11" ht="41.25" customHeight="1">
      <c r="A17755" s="18" t="s">
        <v>18244</v>
      </c>
      <c r="B17755" s="19"/>
      <c r="C17755" s="19"/>
      <c r="D17755" s="43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70"/>
      <c r="K17755" s="59"/>
    </row>
    <row r="17756" spans="1:11" ht="41.25" customHeight="1">
      <c r="A17756" s="18" t="s">
        <v>18245</v>
      </c>
      <c r="B17756" s="19"/>
      <c r="C17756" s="19"/>
      <c r="D17756" s="43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70"/>
      <c r="K17756" s="59"/>
    </row>
    <row r="17757" spans="1:11" ht="41.25" customHeight="1">
      <c r="A17757" s="18" t="s">
        <v>18246</v>
      </c>
      <c r="B17757" s="19"/>
      <c r="C17757" s="19"/>
      <c r="D17757" s="43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70"/>
      <c r="K17757" s="59"/>
    </row>
    <row r="17758" spans="1:11" ht="41.25" customHeight="1">
      <c r="A17758" s="18" t="s">
        <v>18247</v>
      </c>
      <c r="B17758" s="19"/>
      <c r="C17758" s="19"/>
      <c r="D17758" s="43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70"/>
      <c r="K17758" s="59"/>
    </row>
    <row r="17759" spans="1:11" ht="41.25" customHeight="1">
      <c r="A17759" s="18" t="s">
        <v>18248</v>
      </c>
      <c r="B17759" s="19"/>
      <c r="C17759" s="19"/>
      <c r="D17759" s="43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70"/>
      <c r="K17759" s="59"/>
    </row>
    <row r="17760" spans="1:11" ht="41.25" customHeight="1">
      <c r="A17760" s="18" t="s">
        <v>18249</v>
      </c>
      <c r="B17760" s="19"/>
      <c r="C17760" s="19"/>
      <c r="D17760" s="43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70"/>
      <c r="K17760" s="59"/>
    </row>
    <row r="17761" spans="1:11" ht="41.25" customHeight="1">
      <c r="A17761" s="18" t="s">
        <v>18250</v>
      </c>
      <c r="B17761" s="19"/>
      <c r="C17761" s="19"/>
      <c r="D17761" s="43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70"/>
      <c r="K17761" s="59"/>
    </row>
    <row r="17762" spans="1:11" ht="41.25" customHeight="1">
      <c r="A17762" s="18" t="s">
        <v>18251</v>
      </c>
      <c r="B17762" s="19"/>
      <c r="C17762" s="19"/>
      <c r="D17762" s="43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70"/>
      <c r="K17762" s="59"/>
    </row>
    <row r="17763" spans="1:11" ht="41.25" customHeight="1">
      <c r="A17763" s="18" t="s">
        <v>18252</v>
      </c>
      <c r="B17763" s="19"/>
      <c r="C17763" s="19"/>
      <c r="D17763" s="43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70"/>
      <c r="K17763" s="59"/>
    </row>
    <row r="17764" spans="1:11" ht="41.25" customHeight="1">
      <c r="A17764" s="18" t="s">
        <v>18253</v>
      </c>
      <c r="B17764" s="19"/>
      <c r="C17764" s="19"/>
      <c r="D17764" s="43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70"/>
      <c r="K17764" s="59"/>
    </row>
    <row r="17765" spans="1:11" ht="41.25" customHeight="1">
      <c r="A17765" s="18" t="s">
        <v>18254</v>
      </c>
      <c r="B17765" s="19"/>
      <c r="C17765" s="19"/>
      <c r="D17765" s="43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70"/>
      <c r="K17765" s="59"/>
    </row>
    <row r="17766" spans="1:11" ht="41.25" customHeight="1">
      <c r="A17766" s="18" t="s">
        <v>18255</v>
      </c>
      <c r="B17766" s="19"/>
      <c r="C17766" s="19"/>
      <c r="D17766" s="43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70"/>
      <c r="K17766" s="59"/>
    </row>
    <row r="17767" spans="1:11" ht="41.25" customHeight="1">
      <c r="A17767" s="18" t="s">
        <v>18256</v>
      </c>
      <c r="B17767" s="19"/>
      <c r="C17767" s="19"/>
      <c r="D17767" s="43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70"/>
      <c r="K17767" s="59"/>
    </row>
    <row r="17768" spans="1:11" ht="41.25" customHeight="1">
      <c r="A17768" s="18" t="s">
        <v>18257</v>
      </c>
      <c r="B17768" s="19"/>
      <c r="C17768" s="19"/>
      <c r="D17768" s="43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70"/>
      <c r="K17768" s="59"/>
    </row>
    <row r="17769" spans="1:11" ht="41.25" customHeight="1">
      <c r="A17769" s="18" t="s">
        <v>18258</v>
      </c>
      <c r="B17769" s="19"/>
      <c r="C17769" s="19"/>
      <c r="D17769" s="43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70"/>
      <c r="K17769" s="59"/>
    </row>
    <row r="17770" spans="1:11" ht="41.25" customHeight="1">
      <c r="A17770" s="18" t="s">
        <v>18259</v>
      </c>
      <c r="B17770" s="19"/>
      <c r="C17770" s="19"/>
      <c r="D17770" s="43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70"/>
      <c r="K17770" s="59"/>
    </row>
    <row r="17771" spans="1:11" ht="41.25" customHeight="1">
      <c r="A17771" s="18" t="s">
        <v>18260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18261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18262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18263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18264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18265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18266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18267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18268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18269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18270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18271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18272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18273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18274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18275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18276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18277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18278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18279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18280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18281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18282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18283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18284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18285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18286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18287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18288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18289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18290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18291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18292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18293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18294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18295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18296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18297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18298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18299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18300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18301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18302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18303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18304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18305</v>
      </c>
      <c r="B17816" s="19"/>
      <c r="C17816" s="19"/>
      <c r="D17816" s="43"/>
      <c r="E17816" s="19"/>
      <c r="F17816" s="21"/>
      <c r="G17816" s="19"/>
      <c r="H17816" s="25">
        <f t="shared" ref="H17816:H17879" si="795">IF(RIGHT(G17816,1)="M", LEFT(G17816,LEN(G17816)-1), G17816)</f>
        <v>0</v>
      </c>
      <c r="I17816" s="25" t="str">
        <f t="shared" ref="I17816:I17879" si="796">IF(RIGHT(G17816,1)="M","M","Non-M")</f>
        <v>Non-M</v>
      </c>
      <c r="J17816" s="70"/>
      <c r="K17816" s="59"/>
    </row>
    <row r="17817" spans="1:11" ht="41.25" customHeight="1">
      <c r="A17817" s="18" t="s">
        <v>18306</v>
      </c>
      <c r="B17817" s="19"/>
      <c r="C17817" s="19"/>
      <c r="D17817" s="43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70"/>
      <c r="K17817" s="59"/>
    </row>
    <row r="17818" spans="1:11" ht="41.25" customHeight="1">
      <c r="A17818" s="18" t="s">
        <v>18307</v>
      </c>
      <c r="B17818" s="19"/>
      <c r="C17818" s="19"/>
      <c r="D17818" s="43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70"/>
      <c r="K17818" s="59"/>
    </row>
    <row r="17819" spans="1:11" ht="41.25" customHeight="1">
      <c r="A17819" s="18" t="s">
        <v>18308</v>
      </c>
      <c r="B17819" s="19"/>
      <c r="C17819" s="19"/>
      <c r="D17819" s="43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70"/>
      <c r="K17819" s="59"/>
    </row>
    <row r="17820" spans="1:11" ht="41.25" customHeight="1">
      <c r="A17820" s="18" t="s">
        <v>18309</v>
      </c>
      <c r="B17820" s="19"/>
      <c r="C17820" s="19"/>
      <c r="D17820" s="43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70"/>
      <c r="K17820" s="59"/>
    </row>
    <row r="17821" spans="1:11" ht="41.25" customHeight="1">
      <c r="A17821" s="18" t="s">
        <v>18310</v>
      </c>
      <c r="B17821" s="19"/>
      <c r="C17821" s="19"/>
      <c r="D17821" s="43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70"/>
      <c r="K17821" s="59"/>
    </row>
    <row r="17822" spans="1:11" ht="41.25" customHeight="1">
      <c r="A17822" s="18" t="s">
        <v>18311</v>
      </c>
      <c r="B17822" s="19"/>
      <c r="C17822" s="19"/>
      <c r="D17822" s="43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70"/>
      <c r="K17822" s="59"/>
    </row>
    <row r="17823" spans="1:11" ht="41.25" customHeight="1">
      <c r="A17823" s="18" t="s">
        <v>18312</v>
      </c>
      <c r="B17823" s="19"/>
      <c r="C17823" s="19"/>
      <c r="D17823" s="43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70"/>
      <c r="K17823" s="59"/>
    </row>
    <row r="17824" spans="1:11" ht="41.25" customHeight="1">
      <c r="A17824" s="18" t="s">
        <v>18313</v>
      </c>
      <c r="B17824" s="19"/>
      <c r="C17824" s="19"/>
      <c r="D17824" s="43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70"/>
      <c r="K17824" s="59"/>
    </row>
    <row r="17825" spans="1:11" ht="41.25" customHeight="1">
      <c r="A17825" s="18" t="s">
        <v>18314</v>
      </c>
      <c r="B17825" s="19"/>
      <c r="C17825" s="19"/>
      <c r="D17825" s="43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70"/>
      <c r="K17825" s="59"/>
    </row>
    <row r="17826" spans="1:11" ht="41.25" customHeight="1">
      <c r="A17826" s="18" t="s">
        <v>18315</v>
      </c>
      <c r="B17826" s="19"/>
      <c r="C17826" s="19"/>
      <c r="D17826" s="43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70"/>
      <c r="K17826" s="59"/>
    </row>
    <row r="17827" spans="1:11" ht="41.25" customHeight="1">
      <c r="A17827" s="18" t="s">
        <v>18316</v>
      </c>
      <c r="B17827" s="19"/>
      <c r="C17827" s="19"/>
      <c r="D17827" s="43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70"/>
      <c r="K17827" s="59"/>
    </row>
    <row r="17828" spans="1:11" ht="41.25" customHeight="1">
      <c r="A17828" s="18" t="s">
        <v>18317</v>
      </c>
      <c r="B17828" s="19"/>
      <c r="C17828" s="19"/>
      <c r="D17828" s="43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70"/>
      <c r="K17828" s="59"/>
    </row>
    <row r="17829" spans="1:11" ht="41.25" customHeight="1">
      <c r="A17829" s="18" t="s">
        <v>18318</v>
      </c>
      <c r="B17829" s="19"/>
      <c r="C17829" s="19"/>
      <c r="D17829" s="43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70"/>
      <c r="K17829" s="59"/>
    </row>
    <row r="17830" spans="1:11" ht="41.25" customHeight="1">
      <c r="A17830" s="18" t="s">
        <v>18319</v>
      </c>
      <c r="B17830" s="19"/>
      <c r="C17830" s="19"/>
      <c r="D17830" s="43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70"/>
      <c r="K17830" s="59"/>
    </row>
    <row r="17831" spans="1:11" ht="41.25" customHeight="1">
      <c r="A17831" s="18" t="s">
        <v>18320</v>
      </c>
      <c r="B17831" s="19"/>
      <c r="C17831" s="19"/>
      <c r="D17831" s="43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70"/>
      <c r="K17831" s="59"/>
    </row>
    <row r="17832" spans="1:11" ht="41.25" customHeight="1">
      <c r="A17832" s="18" t="s">
        <v>18321</v>
      </c>
      <c r="B17832" s="19"/>
      <c r="C17832" s="19"/>
      <c r="D17832" s="43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70"/>
      <c r="K17832" s="59"/>
    </row>
    <row r="17833" spans="1:11" ht="41.25" customHeight="1">
      <c r="A17833" s="18" t="s">
        <v>18322</v>
      </c>
      <c r="B17833" s="19"/>
      <c r="C17833" s="19"/>
      <c r="D17833" s="43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70"/>
      <c r="K17833" s="59"/>
    </row>
    <row r="17834" spans="1:11" ht="41.25" customHeight="1">
      <c r="A17834" s="18" t="s">
        <v>18323</v>
      </c>
      <c r="B17834" s="19"/>
      <c r="C17834" s="19"/>
      <c r="D17834" s="43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70"/>
      <c r="K17834" s="59"/>
    </row>
    <row r="17835" spans="1:11" ht="41.25" customHeight="1">
      <c r="A17835" s="18" t="s">
        <v>18324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18325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18326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18327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18328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18329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18330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18331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18332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18333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18334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18335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18336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18337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18338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18339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18340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18341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18342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18343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18344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18345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18346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18347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18348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18349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18350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18351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18352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18353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18354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18355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18356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18357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18358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18359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18360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18361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18362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18363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18364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18365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18366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18367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18368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18369</v>
      </c>
      <c r="B17880" s="19"/>
      <c r="C17880" s="19"/>
      <c r="D17880" s="43"/>
      <c r="E17880" s="19"/>
      <c r="F17880" s="21"/>
      <c r="G17880" s="19"/>
      <c r="H17880" s="25">
        <f t="shared" ref="H17880:H17943" si="797">IF(RIGHT(G17880,1)="M", LEFT(G17880,LEN(G17880)-1), G17880)</f>
        <v>0</v>
      </c>
      <c r="I17880" s="25" t="str">
        <f t="shared" ref="I17880:I17943" si="798">IF(RIGHT(G17880,1)="M","M","Non-M")</f>
        <v>Non-M</v>
      </c>
      <c r="J17880" s="70"/>
      <c r="K17880" s="59"/>
    </row>
    <row r="17881" spans="1:11" ht="41.25" customHeight="1">
      <c r="A17881" s="18" t="s">
        <v>18370</v>
      </c>
      <c r="B17881" s="19"/>
      <c r="C17881" s="19"/>
      <c r="D17881" s="43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70"/>
      <c r="K17881" s="59"/>
    </row>
    <row r="17882" spans="1:11" ht="41.25" customHeight="1">
      <c r="A17882" s="18" t="s">
        <v>18371</v>
      </c>
      <c r="B17882" s="19"/>
      <c r="C17882" s="19"/>
      <c r="D17882" s="43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70"/>
      <c r="K17882" s="59"/>
    </row>
    <row r="17883" spans="1:11" ht="41.25" customHeight="1">
      <c r="A17883" s="18" t="s">
        <v>18372</v>
      </c>
      <c r="B17883" s="19"/>
      <c r="C17883" s="19"/>
      <c r="D17883" s="43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70"/>
      <c r="K17883" s="59"/>
    </row>
    <row r="17884" spans="1:11" ht="41.25" customHeight="1">
      <c r="A17884" s="18" t="s">
        <v>18373</v>
      </c>
      <c r="B17884" s="19"/>
      <c r="C17884" s="19"/>
      <c r="D17884" s="43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70"/>
      <c r="K17884" s="59"/>
    </row>
    <row r="17885" spans="1:11" ht="41.25" customHeight="1">
      <c r="A17885" s="18" t="s">
        <v>18374</v>
      </c>
      <c r="B17885" s="19"/>
      <c r="C17885" s="19"/>
      <c r="D17885" s="43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70"/>
      <c r="K17885" s="59"/>
    </row>
    <row r="17886" spans="1:11" ht="41.25" customHeight="1">
      <c r="A17886" s="18" t="s">
        <v>18375</v>
      </c>
      <c r="B17886" s="19"/>
      <c r="C17886" s="19"/>
      <c r="D17886" s="43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70"/>
      <c r="K17886" s="59"/>
    </row>
    <row r="17887" spans="1:11" ht="41.25" customHeight="1">
      <c r="A17887" s="18" t="s">
        <v>18376</v>
      </c>
      <c r="B17887" s="19"/>
      <c r="C17887" s="19"/>
      <c r="D17887" s="43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70"/>
      <c r="K17887" s="59"/>
    </row>
    <row r="17888" spans="1:11" ht="41.25" customHeight="1">
      <c r="A17888" s="18" t="s">
        <v>18377</v>
      </c>
      <c r="B17888" s="19"/>
      <c r="C17888" s="19"/>
      <c r="D17888" s="43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70"/>
      <c r="K17888" s="59"/>
    </row>
    <row r="17889" spans="1:11" ht="41.25" customHeight="1">
      <c r="A17889" s="18" t="s">
        <v>18378</v>
      </c>
      <c r="B17889" s="19"/>
      <c r="C17889" s="19"/>
      <c r="D17889" s="43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70"/>
      <c r="K17889" s="59"/>
    </row>
    <row r="17890" spans="1:11" ht="41.25" customHeight="1">
      <c r="A17890" s="18" t="s">
        <v>18379</v>
      </c>
      <c r="B17890" s="19"/>
      <c r="C17890" s="19"/>
      <c r="D17890" s="43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70"/>
      <c r="K17890" s="59"/>
    </row>
    <row r="17891" spans="1:11" ht="41.25" customHeight="1">
      <c r="A17891" s="18" t="s">
        <v>18380</v>
      </c>
      <c r="B17891" s="19"/>
      <c r="C17891" s="19"/>
      <c r="D17891" s="43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70"/>
      <c r="K17891" s="59"/>
    </row>
    <row r="17892" spans="1:11" ht="41.25" customHeight="1">
      <c r="A17892" s="18" t="s">
        <v>18381</v>
      </c>
      <c r="B17892" s="19"/>
      <c r="C17892" s="19"/>
      <c r="D17892" s="43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70"/>
      <c r="K17892" s="59"/>
    </row>
    <row r="17893" spans="1:11" ht="41.25" customHeight="1">
      <c r="A17893" s="18" t="s">
        <v>18382</v>
      </c>
      <c r="B17893" s="19"/>
      <c r="C17893" s="19"/>
      <c r="D17893" s="43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70"/>
      <c r="K17893" s="59"/>
    </row>
    <row r="17894" spans="1:11" ht="41.25" customHeight="1">
      <c r="A17894" s="18" t="s">
        <v>18383</v>
      </c>
      <c r="B17894" s="19"/>
      <c r="C17894" s="19"/>
      <c r="D17894" s="43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70"/>
      <c r="K17894" s="59"/>
    </row>
    <row r="17895" spans="1:11" ht="41.25" customHeight="1">
      <c r="A17895" s="18" t="s">
        <v>18384</v>
      </c>
      <c r="B17895" s="19"/>
      <c r="C17895" s="19"/>
      <c r="D17895" s="43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70"/>
      <c r="K17895" s="59"/>
    </row>
    <row r="17896" spans="1:11" ht="41.25" customHeight="1">
      <c r="A17896" s="18" t="s">
        <v>18385</v>
      </c>
      <c r="B17896" s="19"/>
      <c r="C17896" s="19"/>
      <c r="D17896" s="43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70"/>
      <c r="K17896" s="59"/>
    </row>
    <row r="17897" spans="1:11" ht="41.25" customHeight="1">
      <c r="A17897" s="18" t="s">
        <v>18386</v>
      </c>
      <c r="B17897" s="19"/>
      <c r="C17897" s="19"/>
      <c r="D17897" s="43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70"/>
      <c r="K17897" s="59"/>
    </row>
    <row r="17898" spans="1:11" ht="41.25" customHeight="1">
      <c r="A17898" s="18" t="s">
        <v>18387</v>
      </c>
      <c r="B17898" s="19"/>
      <c r="C17898" s="19"/>
      <c r="D17898" s="43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70"/>
      <c r="K17898" s="59"/>
    </row>
    <row r="17899" spans="1:11" ht="41.25" customHeight="1">
      <c r="A17899" s="18" t="s">
        <v>18388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18389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18390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18391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18392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18393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18394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18395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18396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18397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18398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18399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18400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18401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18402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18403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18404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18405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18406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18407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18408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18409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18410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18411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18412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18413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18414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18415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18416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18417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18418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18419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18420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18421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18422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18423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18424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18425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18426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18427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18428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18429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18430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18431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18432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18433</v>
      </c>
      <c r="B17944" s="19"/>
      <c r="C17944" s="19"/>
      <c r="D17944" s="43"/>
      <c r="E17944" s="19"/>
      <c r="F17944" s="21"/>
      <c r="G17944" s="19"/>
      <c r="H17944" s="25">
        <f t="shared" ref="H17944:H18007" si="799">IF(RIGHT(G17944,1)="M", LEFT(G17944,LEN(G17944)-1), G17944)</f>
        <v>0</v>
      </c>
      <c r="I17944" s="25" t="str">
        <f t="shared" ref="I17944:I18007" si="800">IF(RIGHT(G17944,1)="M","M","Non-M")</f>
        <v>Non-M</v>
      </c>
      <c r="J17944" s="70"/>
      <c r="K17944" s="59"/>
    </row>
    <row r="17945" spans="1:11" ht="41.25" customHeight="1">
      <c r="A17945" s="18" t="s">
        <v>18434</v>
      </c>
      <c r="B17945" s="19"/>
      <c r="C17945" s="19"/>
      <c r="D17945" s="43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70"/>
      <c r="K17945" s="59"/>
    </row>
    <row r="17946" spans="1:11" ht="41.25" customHeight="1">
      <c r="A17946" s="18" t="s">
        <v>18435</v>
      </c>
      <c r="B17946" s="19"/>
      <c r="C17946" s="19"/>
      <c r="D17946" s="43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70"/>
      <c r="K17946" s="59"/>
    </row>
    <row r="17947" spans="1:11" ht="41.25" customHeight="1">
      <c r="A17947" s="18" t="s">
        <v>18436</v>
      </c>
      <c r="B17947" s="19"/>
      <c r="C17947" s="19"/>
      <c r="D17947" s="43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70"/>
      <c r="K17947" s="59"/>
    </row>
    <row r="17948" spans="1:11" ht="41.25" customHeight="1">
      <c r="A17948" s="18" t="s">
        <v>18437</v>
      </c>
      <c r="B17948" s="19"/>
      <c r="C17948" s="19"/>
      <c r="D17948" s="43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70"/>
      <c r="K17948" s="59"/>
    </row>
    <row r="17949" spans="1:11" ht="41.25" customHeight="1">
      <c r="A17949" s="18" t="s">
        <v>18438</v>
      </c>
      <c r="B17949" s="19"/>
      <c r="C17949" s="19"/>
      <c r="D17949" s="43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70"/>
      <c r="K17949" s="59"/>
    </row>
    <row r="17950" spans="1:11" ht="41.25" customHeight="1">
      <c r="A17950" s="18" t="s">
        <v>18439</v>
      </c>
      <c r="B17950" s="19"/>
      <c r="C17950" s="19"/>
      <c r="D17950" s="43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70"/>
      <c r="K17950" s="59"/>
    </row>
    <row r="17951" spans="1:11" ht="41.25" customHeight="1">
      <c r="A17951" s="18" t="s">
        <v>18440</v>
      </c>
      <c r="B17951" s="19"/>
      <c r="C17951" s="19"/>
      <c r="D17951" s="43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70"/>
      <c r="K17951" s="59"/>
    </row>
    <row r="17952" spans="1:11" ht="41.25" customHeight="1">
      <c r="A17952" s="18" t="s">
        <v>18441</v>
      </c>
      <c r="B17952" s="19"/>
      <c r="C17952" s="19"/>
      <c r="D17952" s="43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70"/>
      <c r="K17952" s="59"/>
    </row>
    <row r="17953" spans="1:11" ht="41.25" customHeight="1">
      <c r="A17953" s="18" t="s">
        <v>18442</v>
      </c>
      <c r="B17953" s="19"/>
      <c r="C17953" s="19"/>
      <c r="D17953" s="43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70"/>
      <c r="K17953" s="59"/>
    </row>
    <row r="17954" spans="1:11" ht="41.25" customHeight="1">
      <c r="A17954" s="18" t="s">
        <v>18443</v>
      </c>
      <c r="B17954" s="19"/>
      <c r="C17954" s="19"/>
      <c r="D17954" s="43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70"/>
      <c r="K17954" s="59"/>
    </row>
    <row r="17955" spans="1:11" ht="41.25" customHeight="1">
      <c r="A17955" s="18" t="s">
        <v>18444</v>
      </c>
      <c r="B17955" s="19"/>
      <c r="C17955" s="19"/>
      <c r="D17955" s="43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70"/>
      <c r="K17955" s="59"/>
    </row>
    <row r="17956" spans="1:11" ht="41.25" customHeight="1">
      <c r="A17956" s="18" t="s">
        <v>18445</v>
      </c>
      <c r="B17956" s="19"/>
      <c r="C17956" s="19"/>
      <c r="D17956" s="43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70"/>
      <c r="K17956" s="59"/>
    </row>
    <row r="17957" spans="1:11" ht="41.25" customHeight="1">
      <c r="A17957" s="18" t="s">
        <v>18446</v>
      </c>
      <c r="B17957" s="19"/>
      <c r="C17957" s="19"/>
      <c r="D17957" s="43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70"/>
      <c r="K17957" s="59"/>
    </row>
    <row r="17958" spans="1:11" ht="41.25" customHeight="1">
      <c r="A17958" s="18" t="s">
        <v>18447</v>
      </c>
      <c r="B17958" s="19"/>
      <c r="C17958" s="19"/>
      <c r="D17958" s="43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70"/>
      <c r="K17958" s="59"/>
    </row>
    <row r="17959" spans="1:11" ht="41.25" customHeight="1">
      <c r="A17959" s="18" t="s">
        <v>18448</v>
      </c>
      <c r="B17959" s="19"/>
      <c r="C17959" s="19"/>
      <c r="D17959" s="43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70"/>
      <c r="K17959" s="59"/>
    </row>
    <row r="17960" spans="1:11" ht="41.25" customHeight="1">
      <c r="A17960" s="18" t="s">
        <v>18449</v>
      </c>
      <c r="B17960" s="19"/>
      <c r="C17960" s="19"/>
      <c r="D17960" s="43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70"/>
      <c r="K17960" s="59"/>
    </row>
    <row r="17961" spans="1:11" ht="41.25" customHeight="1">
      <c r="A17961" s="18" t="s">
        <v>18450</v>
      </c>
      <c r="B17961" s="19"/>
      <c r="C17961" s="19"/>
      <c r="D17961" s="43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70"/>
      <c r="K17961" s="59"/>
    </row>
    <row r="17962" spans="1:11" ht="41.25" customHeight="1">
      <c r="A17962" s="18" t="s">
        <v>18451</v>
      </c>
      <c r="B17962" s="19"/>
      <c r="C17962" s="19"/>
      <c r="D17962" s="43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70"/>
      <c r="K17962" s="59"/>
    </row>
    <row r="17963" spans="1:11" ht="41.25" customHeight="1">
      <c r="A17963" s="18" t="s">
        <v>18452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18453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18454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18455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18456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18457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18458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18459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18460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18461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18462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18463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18464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18465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18466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18467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18468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18469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18470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18471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18472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18473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18474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18475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18476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18477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18478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18479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18480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18481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18482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18483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18484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18485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18486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18487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18488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18489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18490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18491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18492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18493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18494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18495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18496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18497</v>
      </c>
      <c r="B18008" s="19"/>
      <c r="C18008" s="19"/>
      <c r="D18008" s="43"/>
      <c r="E18008" s="19"/>
      <c r="F18008" s="21"/>
      <c r="G18008" s="19"/>
      <c r="H18008" s="25">
        <f t="shared" ref="H18008:H18071" si="801">IF(RIGHT(G18008,1)="M", LEFT(G18008,LEN(G18008)-1), G18008)</f>
        <v>0</v>
      </c>
      <c r="I18008" s="25" t="str">
        <f t="shared" ref="I18008:I18071" si="802">IF(RIGHT(G18008,1)="M","M","Non-M")</f>
        <v>Non-M</v>
      </c>
      <c r="J18008" s="70"/>
      <c r="K18008" s="59"/>
    </row>
    <row r="18009" spans="1:11" ht="41.25" customHeight="1">
      <c r="A18009" s="18" t="s">
        <v>18498</v>
      </c>
      <c r="B18009" s="19"/>
      <c r="C18009" s="19"/>
      <c r="D18009" s="43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70"/>
      <c r="K18009" s="59"/>
    </row>
    <row r="18010" spans="1:11" ht="41.25" customHeight="1">
      <c r="A18010" s="18" t="s">
        <v>18499</v>
      </c>
      <c r="B18010" s="19"/>
      <c r="C18010" s="19"/>
      <c r="D18010" s="43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70"/>
      <c r="K18010" s="59"/>
    </row>
    <row r="18011" spans="1:11" ht="41.25" customHeight="1">
      <c r="A18011" s="18" t="s">
        <v>18500</v>
      </c>
      <c r="B18011" s="19"/>
      <c r="C18011" s="19"/>
      <c r="D18011" s="43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70"/>
      <c r="K18011" s="59"/>
    </row>
    <row r="18012" spans="1:11" ht="41.25" customHeight="1">
      <c r="A18012" s="18" t="s">
        <v>18501</v>
      </c>
      <c r="B18012" s="19"/>
      <c r="C18012" s="19"/>
      <c r="D18012" s="43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70"/>
      <c r="K18012" s="59"/>
    </row>
    <row r="18013" spans="1:11" ht="41.25" customHeight="1">
      <c r="A18013" s="18" t="s">
        <v>18502</v>
      </c>
      <c r="B18013" s="19"/>
      <c r="C18013" s="19"/>
      <c r="D18013" s="43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70"/>
      <c r="K18013" s="59"/>
    </row>
    <row r="18014" spans="1:11" ht="41.25" customHeight="1">
      <c r="A18014" s="18" t="s">
        <v>18503</v>
      </c>
      <c r="B18014" s="19"/>
      <c r="C18014" s="19"/>
      <c r="D18014" s="43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70"/>
      <c r="K18014" s="59"/>
    </row>
    <row r="18015" spans="1:11" ht="41.25" customHeight="1">
      <c r="A18015" s="18" t="s">
        <v>18504</v>
      </c>
      <c r="B18015" s="19"/>
      <c r="C18015" s="19"/>
      <c r="D18015" s="43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70"/>
      <c r="K18015" s="59"/>
    </row>
    <row r="18016" spans="1:11" ht="41.25" customHeight="1">
      <c r="A18016" s="18" t="s">
        <v>18505</v>
      </c>
      <c r="B18016" s="19"/>
      <c r="C18016" s="19"/>
      <c r="D18016" s="43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70"/>
      <c r="K18016" s="59"/>
    </row>
    <row r="18017" spans="1:11" ht="41.25" customHeight="1">
      <c r="A18017" s="18" t="s">
        <v>18506</v>
      </c>
      <c r="B18017" s="19"/>
      <c r="C18017" s="19"/>
      <c r="D18017" s="43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70"/>
      <c r="K18017" s="59"/>
    </row>
    <row r="18018" spans="1:11" ht="41.25" customHeight="1">
      <c r="A18018" s="18" t="s">
        <v>18507</v>
      </c>
      <c r="B18018" s="19"/>
      <c r="C18018" s="19"/>
      <c r="D18018" s="43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70"/>
      <c r="K18018" s="59"/>
    </row>
    <row r="18019" spans="1:11" ht="41.25" customHeight="1">
      <c r="A18019" s="18" t="s">
        <v>18508</v>
      </c>
      <c r="B18019" s="19"/>
      <c r="C18019" s="19"/>
      <c r="D18019" s="43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70"/>
      <c r="K18019" s="59"/>
    </row>
    <row r="18020" spans="1:11" ht="41.25" customHeight="1">
      <c r="A18020" s="18" t="s">
        <v>18509</v>
      </c>
      <c r="B18020" s="19"/>
      <c r="C18020" s="19"/>
      <c r="D18020" s="43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70"/>
      <c r="K18020" s="59"/>
    </row>
    <row r="18021" spans="1:11" ht="41.25" customHeight="1">
      <c r="A18021" s="18" t="s">
        <v>18510</v>
      </c>
      <c r="B18021" s="19"/>
      <c r="C18021" s="19"/>
      <c r="D18021" s="43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70"/>
      <c r="K18021" s="59"/>
    </row>
    <row r="18022" spans="1:11" ht="41.25" customHeight="1">
      <c r="A18022" s="18" t="s">
        <v>18511</v>
      </c>
      <c r="B18022" s="19"/>
      <c r="C18022" s="19"/>
      <c r="D18022" s="43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70"/>
      <c r="K18022" s="59"/>
    </row>
    <row r="18023" spans="1:11" ht="41.25" customHeight="1">
      <c r="A18023" s="18" t="s">
        <v>18512</v>
      </c>
      <c r="B18023" s="19"/>
      <c r="C18023" s="19"/>
      <c r="D18023" s="43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70"/>
      <c r="K18023" s="59"/>
    </row>
    <row r="18024" spans="1:11" ht="41.25" customHeight="1">
      <c r="A18024" s="18" t="s">
        <v>18513</v>
      </c>
      <c r="B18024" s="19"/>
      <c r="C18024" s="19"/>
      <c r="D18024" s="43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70"/>
      <c r="K18024" s="59"/>
    </row>
    <row r="18025" spans="1:11" ht="41.25" customHeight="1">
      <c r="A18025" s="18" t="s">
        <v>18514</v>
      </c>
      <c r="B18025" s="19"/>
      <c r="C18025" s="19"/>
      <c r="D18025" s="43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70"/>
      <c r="K18025" s="59"/>
    </row>
    <row r="18026" spans="1:11" ht="41.25" customHeight="1">
      <c r="A18026" s="18" t="s">
        <v>18515</v>
      </c>
      <c r="B18026" s="19"/>
      <c r="C18026" s="19"/>
      <c r="D18026" s="43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70"/>
      <c r="K18026" s="59"/>
    </row>
    <row r="18027" spans="1:11" ht="41.25" customHeight="1">
      <c r="A18027" s="18" t="s">
        <v>18516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18517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18518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18519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18520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18521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18522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18523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18524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18525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18526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18527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18528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18529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18530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18531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18532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18533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18534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18535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18536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18537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18538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18539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18540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18541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18542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18543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18544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18545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18546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18547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18548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18549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18550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18551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18552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18553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18554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18555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18556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18557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18558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18559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18560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18561</v>
      </c>
      <c r="B18072" s="19"/>
      <c r="C18072" s="19"/>
      <c r="D18072" s="43"/>
      <c r="E18072" s="19"/>
      <c r="F18072" s="21"/>
      <c r="G18072" s="19"/>
      <c r="H18072" s="25">
        <f t="shared" ref="H18072:H18135" si="803">IF(RIGHT(G18072,1)="M", LEFT(G18072,LEN(G18072)-1), G18072)</f>
        <v>0</v>
      </c>
      <c r="I18072" s="25" t="str">
        <f t="shared" ref="I18072:I18135" si="804">IF(RIGHT(G18072,1)="M","M","Non-M")</f>
        <v>Non-M</v>
      </c>
      <c r="J18072" s="70"/>
      <c r="K18072" s="59"/>
    </row>
    <row r="18073" spans="1:11" ht="41.25" customHeight="1">
      <c r="A18073" s="18" t="s">
        <v>18562</v>
      </c>
      <c r="B18073" s="19"/>
      <c r="C18073" s="19"/>
      <c r="D18073" s="43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70"/>
      <c r="K18073" s="59"/>
    </row>
    <row r="18074" spans="1:11" ht="41.25" customHeight="1">
      <c r="A18074" s="18" t="s">
        <v>18563</v>
      </c>
      <c r="B18074" s="19"/>
      <c r="C18074" s="19"/>
      <c r="D18074" s="43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70"/>
      <c r="K18074" s="59"/>
    </row>
    <row r="18075" spans="1:11" ht="41.25" customHeight="1">
      <c r="A18075" s="18" t="s">
        <v>18564</v>
      </c>
      <c r="B18075" s="19"/>
      <c r="C18075" s="19"/>
      <c r="D18075" s="43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70"/>
      <c r="K18075" s="59"/>
    </row>
    <row r="18076" spans="1:11" ht="41.25" customHeight="1">
      <c r="A18076" s="18" t="s">
        <v>18565</v>
      </c>
      <c r="B18076" s="19"/>
      <c r="C18076" s="19"/>
      <c r="D18076" s="43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70"/>
      <c r="K18076" s="59"/>
    </row>
    <row r="18077" spans="1:11" ht="41.25" customHeight="1">
      <c r="A18077" s="18" t="s">
        <v>18566</v>
      </c>
      <c r="B18077" s="19"/>
      <c r="C18077" s="19"/>
      <c r="D18077" s="43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70"/>
      <c r="K18077" s="59"/>
    </row>
    <row r="18078" spans="1:11" ht="41.25" customHeight="1">
      <c r="A18078" s="18" t="s">
        <v>18567</v>
      </c>
      <c r="B18078" s="19"/>
      <c r="C18078" s="19"/>
      <c r="D18078" s="43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70"/>
      <c r="K18078" s="59"/>
    </row>
    <row r="18079" spans="1:11" ht="41.25" customHeight="1">
      <c r="A18079" s="18" t="s">
        <v>18568</v>
      </c>
      <c r="B18079" s="19"/>
      <c r="C18079" s="19"/>
      <c r="D18079" s="43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70"/>
      <c r="K18079" s="59"/>
    </row>
    <row r="18080" spans="1:11" ht="41.25" customHeight="1">
      <c r="A18080" s="18" t="s">
        <v>18569</v>
      </c>
      <c r="B18080" s="19"/>
      <c r="C18080" s="19"/>
      <c r="D18080" s="43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70"/>
      <c r="K18080" s="59"/>
    </row>
    <row r="18081" spans="1:11" ht="41.25" customHeight="1">
      <c r="A18081" s="18" t="s">
        <v>18570</v>
      </c>
      <c r="B18081" s="19"/>
      <c r="C18081" s="19"/>
      <c r="D18081" s="43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70"/>
      <c r="K18081" s="59"/>
    </row>
    <row r="18082" spans="1:11" ht="41.25" customHeight="1">
      <c r="A18082" s="18" t="s">
        <v>18571</v>
      </c>
      <c r="B18082" s="19"/>
      <c r="C18082" s="19"/>
      <c r="D18082" s="43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70"/>
      <c r="K18082" s="59"/>
    </row>
    <row r="18083" spans="1:11" ht="41.25" customHeight="1">
      <c r="A18083" s="18" t="s">
        <v>18572</v>
      </c>
      <c r="B18083" s="19"/>
      <c r="C18083" s="19"/>
      <c r="D18083" s="43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70"/>
      <c r="K18083" s="59"/>
    </row>
    <row r="18084" spans="1:11" ht="41.25" customHeight="1">
      <c r="A18084" s="18" t="s">
        <v>18573</v>
      </c>
      <c r="B18084" s="19"/>
      <c r="C18084" s="19"/>
      <c r="D18084" s="43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70"/>
      <c r="K18084" s="59"/>
    </row>
    <row r="18085" spans="1:11" ht="41.25" customHeight="1">
      <c r="A18085" s="18" t="s">
        <v>18574</v>
      </c>
      <c r="B18085" s="19"/>
      <c r="C18085" s="19"/>
      <c r="D18085" s="43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70"/>
      <c r="K18085" s="59"/>
    </row>
    <row r="18086" spans="1:11" ht="41.25" customHeight="1">
      <c r="A18086" s="18" t="s">
        <v>18575</v>
      </c>
      <c r="B18086" s="19"/>
      <c r="C18086" s="19"/>
      <c r="D18086" s="43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70"/>
      <c r="K18086" s="59"/>
    </row>
    <row r="18087" spans="1:11" ht="41.25" customHeight="1">
      <c r="A18087" s="18" t="s">
        <v>18576</v>
      </c>
      <c r="B18087" s="19"/>
      <c r="C18087" s="19"/>
      <c r="D18087" s="43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70"/>
      <c r="K18087" s="59"/>
    </row>
    <row r="18088" spans="1:11" ht="41.25" customHeight="1">
      <c r="A18088" s="18" t="s">
        <v>18577</v>
      </c>
      <c r="B18088" s="19"/>
      <c r="C18088" s="19"/>
      <c r="D18088" s="43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70"/>
      <c r="K18088" s="59"/>
    </row>
    <row r="18089" spans="1:11" ht="41.25" customHeight="1">
      <c r="A18089" s="18" t="s">
        <v>18578</v>
      </c>
      <c r="B18089" s="19"/>
      <c r="C18089" s="19"/>
      <c r="D18089" s="43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70"/>
      <c r="K18089" s="59"/>
    </row>
    <row r="18090" spans="1:11" ht="41.25" customHeight="1">
      <c r="A18090" s="18" t="s">
        <v>18579</v>
      </c>
      <c r="B18090" s="19"/>
      <c r="C18090" s="19"/>
      <c r="D18090" s="43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70"/>
      <c r="K18090" s="59"/>
    </row>
    <row r="18091" spans="1:11" ht="41.25" customHeight="1">
      <c r="A18091" s="18" t="s">
        <v>18580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18581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18582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18583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18584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18585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18586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18587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18588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18589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18590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18591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18592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18593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18594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18595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18596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18597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18598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18599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18600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18601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18602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18603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18604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18605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18606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18607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18608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18609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18610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18611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18612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18613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18614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18615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18616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18617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18618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18619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18620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18621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18622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18623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18624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18625</v>
      </c>
      <c r="B18136" s="19"/>
      <c r="C18136" s="19"/>
      <c r="D18136" s="43"/>
      <c r="E18136" s="19"/>
      <c r="F18136" s="21"/>
      <c r="G18136" s="19"/>
      <c r="H18136" s="25">
        <f t="shared" ref="H18136:H18199" si="805">IF(RIGHT(G18136,1)="M", LEFT(G18136,LEN(G18136)-1), G18136)</f>
        <v>0</v>
      </c>
      <c r="I18136" s="25" t="str">
        <f t="shared" ref="I18136:I18199" si="806">IF(RIGHT(G18136,1)="M","M","Non-M")</f>
        <v>Non-M</v>
      </c>
      <c r="J18136" s="70"/>
      <c r="K18136" s="59"/>
    </row>
    <row r="18137" spans="1:11" ht="41.25" customHeight="1">
      <c r="A18137" s="18" t="s">
        <v>18626</v>
      </c>
      <c r="B18137" s="19"/>
      <c r="C18137" s="19"/>
      <c r="D18137" s="43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70"/>
      <c r="K18137" s="59"/>
    </row>
    <row r="18138" spans="1:11" ht="41.25" customHeight="1">
      <c r="A18138" s="18" t="s">
        <v>18627</v>
      </c>
      <c r="B18138" s="19"/>
      <c r="C18138" s="19"/>
      <c r="D18138" s="43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70"/>
      <c r="K18138" s="59"/>
    </row>
    <row r="18139" spans="1:11" ht="41.25" customHeight="1">
      <c r="A18139" s="18" t="s">
        <v>18628</v>
      </c>
      <c r="B18139" s="19"/>
      <c r="C18139" s="19"/>
      <c r="D18139" s="43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70"/>
      <c r="K18139" s="59"/>
    </row>
    <row r="18140" spans="1:11" ht="41.25" customHeight="1">
      <c r="A18140" s="18" t="s">
        <v>18629</v>
      </c>
      <c r="B18140" s="19"/>
      <c r="C18140" s="19"/>
      <c r="D18140" s="43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70"/>
      <c r="K18140" s="59"/>
    </row>
    <row r="18141" spans="1:11" ht="41.25" customHeight="1">
      <c r="A18141" s="18" t="s">
        <v>18630</v>
      </c>
      <c r="B18141" s="19"/>
      <c r="C18141" s="19"/>
      <c r="D18141" s="43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70"/>
      <c r="K18141" s="59"/>
    </row>
    <row r="18142" spans="1:11" ht="41.25" customHeight="1">
      <c r="A18142" s="18" t="s">
        <v>18631</v>
      </c>
      <c r="B18142" s="19"/>
      <c r="C18142" s="19"/>
      <c r="D18142" s="43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70"/>
      <c r="K18142" s="59"/>
    </row>
    <row r="18143" spans="1:11" ht="41.25" customHeight="1">
      <c r="A18143" s="18" t="s">
        <v>18632</v>
      </c>
      <c r="B18143" s="19"/>
      <c r="C18143" s="19"/>
      <c r="D18143" s="43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70"/>
      <c r="K18143" s="59"/>
    </row>
    <row r="18144" spans="1:11" ht="41.25" customHeight="1">
      <c r="A18144" s="18" t="s">
        <v>18633</v>
      </c>
      <c r="B18144" s="19"/>
      <c r="C18144" s="19"/>
      <c r="D18144" s="43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70"/>
      <c r="K18144" s="59"/>
    </row>
    <row r="18145" spans="1:11" ht="41.25" customHeight="1">
      <c r="A18145" s="18" t="s">
        <v>18634</v>
      </c>
      <c r="B18145" s="19"/>
      <c r="C18145" s="19"/>
      <c r="D18145" s="43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70"/>
      <c r="K18145" s="59"/>
    </row>
    <row r="18146" spans="1:11" ht="41.25" customHeight="1">
      <c r="A18146" s="18" t="s">
        <v>18635</v>
      </c>
      <c r="B18146" s="19"/>
      <c r="C18146" s="19"/>
      <c r="D18146" s="43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70"/>
      <c r="K18146" s="59"/>
    </row>
    <row r="18147" spans="1:11" ht="41.25" customHeight="1">
      <c r="A18147" s="18" t="s">
        <v>18636</v>
      </c>
      <c r="B18147" s="19"/>
      <c r="C18147" s="19"/>
      <c r="D18147" s="43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70"/>
      <c r="K18147" s="59"/>
    </row>
    <row r="18148" spans="1:11" ht="41.25" customHeight="1">
      <c r="A18148" s="18" t="s">
        <v>18637</v>
      </c>
      <c r="B18148" s="19"/>
      <c r="C18148" s="19"/>
      <c r="D18148" s="43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70"/>
      <c r="K18148" s="59"/>
    </row>
    <row r="18149" spans="1:11" ht="41.25" customHeight="1">
      <c r="A18149" s="18" t="s">
        <v>18638</v>
      </c>
      <c r="B18149" s="19"/>
      <c r="C18149" s="19"/>
      <c r="D18149" s="43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70"/>
      <c r="K18149" s="59"/>
    </row>
    <row r="18150" spans="1:11" ht="41.25" customHeight="1">
      <c r="A18150" s="18" t="s">
        <v>18639</v>
      </c>
      <c r="B18150" s="19"/>
      <c r="C18150" s="19"/>
      <c r="D18150" s="43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70"/>
      <c r="K18150" s="59"/>
    </row>
    <row r="18151" spans="1:11" ht="41.25" customHeight="1">
      <c r="A18151" s="18" t="s">
        <v>18640</v>
      </c>
      <c r="B18151" s="19"/>
      <c r="C18151" s="19"/>
      <c r="D18151" s="43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70"/>
      <c r="K18151" s="59"/>
    </row>
    <row r="18152" spans="1:11" ht="41.25" customHeight="1">
      <c r="A18152" s="18" t="s">
        <v>18641</v>
      </c>
      <c r="B18152" s="19"/>
      <c r="C18152" s="19"/>
      <c r="D18152" s="43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70"/>
      <c r="K18152" s="59"/>
    </row>
    <row r="18153" spans="1:11" ht="41.25" customHeight="1">
      <c r="A18153" s="18" t="s">
        <v>18642</v>
      </c>
      <c r="B18153" s="19"/>
      <c r="C18153" s="19"/>
      <c r="D18153" s="43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70"/>
      <c r="K18153" s="59"/>
    </row>
    <row r="18154" spans="1:11" ht="41.25" customHeight="1">
      <c r="A18154" s="18" t="s">
        <v>18643</v>
      </c>
      <c r="B18154" s="19"/>
      <c r="C18154" s="19"/>
      <c r="D18154" s="43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70"/>
      <c r="K18154" s="59"/>
    </row>
    <row r="18155" spans="1:11" ht="41.25" customHeight="1">
      <c r="A18155" s="18" t="s">
        <v>18644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18645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18646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18647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18648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18649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18650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18651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18652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18653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18654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18655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18656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18657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18658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18659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18660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18661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18662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18663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18664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18665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18666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18667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18668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18669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18670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18671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18672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18673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18674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18675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18676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18677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18678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18679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18680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18681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18682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18683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18684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18685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18686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18687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18688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18689</v>
      </c>
      <c r="B18200" s="19"/>
      <c r="C18200" s="19"/>
      <c r="D18200" s="43"/>
      <c r="E18200" s="19"/>
      <c r="F18200" s="21"/>
      <c r="G18200" s="19"/>
      <c r="H18200" s="25">
        <f t="shared" ref="H18200:H18263" si="807">IF(RIGHT(G18200,1)="M", LEFT(G18200,LEN(G18200)-1), G18200)</f>
        <v>0</v>
      </c>
      <c r="I18200" s="25" t="str">
        <f t="shared" ref="I18200:I18263" si="808">IF(RIGHT(G18200,1)="M","M","Non-M")</f>
        <v>Non-M</v>
      </c>
      <c r="J18200" s="70"/>
      <c r="K18200" s="59"/>
    </row>
    <row r="18201" spans="1:11" ht="41.25" customHeight="1">
      <c r="A18201" s="18" t="s">
        <v>18690</v>
      </c>
      <c r="B18201" s="19"/>
      <c r="C18201" s="19"/>
      <c r="D18201" s="43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70"/>
      <c r="K18201" s="59"/>
    </row>
    <row r="18202" spans="1:11" ht="41.25" customHeight="1">
      <c r="A18202" s="18" t="s">
        <v>18691</v>
      </c>
      <c r="B18202" s="19"/>
      <c r="C18202" s="19"/>
      <c r="D18202" s="43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70"/>
      <c r="K18202" s="59"/>
    </row>
    <row r="18203" spans="1:11" ht="41.25" customHeight="1">
      <c r="A18203" s="18" t="s">
        <v>18692</v>
      </c>
      <c r="B18203" s="19"/>
      <c r="C18203" s="19"/>
      <c r="D18203" s="43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70"/>
      <c r="K18203" s="59"/>
    </row>
    <row r="18204" spans="1:11" ht="41.25" customHeight="1">
      <c r="A18204" s="18" t="s">
        <v>18693</v>
      </c>
      <c r="B18204" s="19"/>
      <c r="C18204" s="19"/>
      <c r="D18204" s="43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70"/>
      <c r="K18204" s="59"/>
    </row>
    <row r="18205" spans="1:11" ht="41.25" customHeight="1">
      <c r="A18205" s="18" t="s">
        <v>18694</v>
      </c>
      <c r="B18205" s="19"/>
      <c r="C18205" s="19"/>
      <c r="D18205" s="43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70"/>
      <c r="K18205" s="59"/>
    </row>
    <row r="18206" spans="1:11" ht="41.25" customHeight="1">
      <c r="A18206" s="18" t="s">
        <v>18695</v>
      </c>
      <c r="B18206" s="19"/>
      <c r="C18206" s="19"/>
      <c r="D18206" s="43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70"/>
      <c r="K18206" s="59"/>
    </row>
    <row r="18207" spans="1:11" ht="41.25" customHeight="1">
      <c r="A18207" s="18" t="s">
        <v>18696</v>
      </c>
      <c r="B18207" s="19"/>
      <c r="C18207" s="19"/>
      <c r="D18207" s="43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70"/>
      <c r="K18207" s="59"/>
    </row>
    <row r="18208" spans="1:11" ht="41.25" customHeight="1">
      <c r="A18208" s="18" t="s">
        <v>18697</v>
      </c>
      <c r="B18208" s="19"/>
      <c r="C18208" s="19"/>
      <c r="D18208" s="43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70"/>
      <c r="K18208" s="59"/>
    </row>
    <row r="18209" spans="1:11" ht="41.25" customHeight="1">
      <c r="A18209" s="18" t="s">
        <v>18698</v>
      </c>
      <c r="B18209" s="19"/>
      <c r="C18209" s="19"/>
      <c r="D18209" s="43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70"/>
      <c r="K18209" s="59"/>
    </row>
    <row r="18210" spans="1:11" ht="41.25" customHeight="1">
      <c r="A18210" s="18" t="s">
        <v>18699</v>
      </c>
      <c r="B18210" s="19"/>
      <c r="C18210" s="19"/>
      <c r="D18210" s="43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70"/>
      <c r="K18210" s="59"/>
    </row>
    <row r="18211" spans="1:11" ht="41.25" customHeight="1">
      <c r="A18211" s="18" t="s">
        <v>18700</v>
      </c>
      <c r="B18211" s="19"/>
      <c r="C18211" s="19"/>
      <c r="D18211" s="43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70"/>
      <c r="K18211" s="59"/>
    </row>
    <row r="18212" spans="1:11" ht="41.25" customHeight="1">
      <c r="A18212" s="18" t="s">
        <v>18701</v>
      </c>
      <c r="B18212" s="19"/>
      <c r="C18212" s="19"/>
      <c r="D18212" s="43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70"/>
      <c r="K18212" s="59"/>
    </row>
    <row r="18213" spans="1:11" ht="41.25" customHeight="1">
      <c r="A18213" s="18" t="s">
        <v>18702</v>
      </c>
      <c r="B18213" s="19"/>
      <c r="C18213" s="19"/>
      <c r="D18213" s="43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70"/>
      <c r="K18213" s="59"/>
    </row>
    <row r="18214" spans="1:11" ht="41.25" customHeight="1">
      <c r="A18214" s="18" t="s">
        <v>18703</v>
      </c>
      <c r="B18214" s="19"/>
      <c r="C18214" s="19"/>
      <c r="D18214" s="43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70"/>
      <c r="K18214" s="59"/>
    </row>
    <row r="18215" spans="1:11" ht="41.25" customHeight="1">
      <c r="A18215" s="18" t="s">
        <v>18704</v>
      </c>
      <c r="B18215" s="19"/>
      <c r="C18215" s="19"/>
      <c r="D18215" s="43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70"/>
      <c r="K18215" s="59"/>
    </row>
    <row r="18216" spans="1:11" ht="41.25" customHeight="1">
      <c r="A18216" s="18" t="s">
        <v>18705</v>
      </c>
      <c r="B18216" s="19"/>
      <c r="C18216" s="19"/>
      <c r="D18216" s="43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70"/>
      <c r="K18216" s="59"/>
    </row>
    <row r="18217" spans="1:11" ht="41.25" customHeight="1">
      <c r="A18217" s="18" t="s">
        <v>18706</v>
      </c>
      <c r="B18217" s="19"/>
      <c r="C18217" s="19"/>
      <c r="D18217" s="43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70"/>
      <c r="K18217" s="59"/>
    </row>
    <row r="18218" spans="1:11" ht="41.25" customHeight="1">
      <c r="A18218" s="18" t="s">
        <v>18707</v>
      </c>
      <c r="B18218" s="19"/>
      <c r="C18218" s="19"/>
      <c r="D18218" s="43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70"/>
      <c r="K18218" s="59"/>
    </row>
    <row r="18219" spans="1:11" ht="41.25" customHeight="1">
      <c r="A18219" s="18" t="s">
        <v>18708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18709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18710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18711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18712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18713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18714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18715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18716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18717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18718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18719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18720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18721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18722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18723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18724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18725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18726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18727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18728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18729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18730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18731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18732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18733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18734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18735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18736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18737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18738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18739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18740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18741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18742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18743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18744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18745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18746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18747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18748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18749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18750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18751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18752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18753</v>
      </c>
      <c r="B18264" s="19"/>
      <c r="C18264" s="19"/>
      <c r="D18264" s="43"/>
      <c r="E18264" s="19"/>
      <c r="F18264" s="21"/>
      <c r="G18264" s="19"/>
      <c r="H18264" s="25">
        <f t="shared" ref="H18264:H18327" si="809">IF(RIGHT(G18264,1)="M", LEFT(G18264,LEN(G18264)-1), G18264)</f>
        <v>0</v>
      </c>
      <c r="I18264" s="25" t="str">
        <f t="shared" ref="I18264:I18327" si="810">IF(RIGHT(G18264,1)="M","M","Non-M")</f>
        <v>Non-M</v>
      </c>
      <c r="J18264" s="70"/>
      <c r="K18264" s="59"/>
    </row>
    <row r="18265" spans="1:11" ht="41.25" customHeight="1">
      <c r="A18265" s="18" t="s">
        <v>18754</v>
      </c>
      <c r="B18265" s="19"/>
      <c r="C18265" s="19"/>
      <c r="D18265" s="43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70"/>
      <c r="K18265" s="59"/>
    </row>
    <row r="18266" spans="1:11" ht="41.25" customHeight="1">
      <c r="A18266" s="18" t="s">
        <v>18755</v>
      </c>
      <c r="B18266" s="19"/>
      <c r="C18266" s="19"/>
      <c r="D18266" s="43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70"/>
      <c r="K18266" s="59"/>
    </row>
    <row r="18267" spans="1:11" ht="41.25" customHeight="1">
      <c r="A18267" s="18" t="s">
        <v>18756</v>
      </c>
      <c r="B18267" s="19"/>
      <c r="C18267" s="19"/>
      <c r="D18267" s="43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70"/>
      <c r="K18267" s="59"/>
    </row>
    <row r="18268" spans="1:11" ht="41.25" customHeight="1">
      <c r="A18268" s="18" t="s">
        <v>18757</v>
      </c>
      <c r="B18268" s="19"/>
      <c r="C18268" s="19"/>
      <c r="D18268" s="43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70"/>
      <c r="K18268" s="59"/>
    </row>
    <row r="18269" spans="1:11" ht="41.25" customHeight="1">
      <c r="A18269" s="18" t="s">
        <v>18758</v>
      </c>
      <c r="B18269" s="19"/>
      <c r="C18269" s="19"/>
      <c r="D18269" s="43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70"/>
      <c r="K18269" s="59"/>
    </row>
    <row r="18270" spans="1:11" ht="41.25" customHeight="1">
      <c r="A18270" s="18" t="s">
        <v>18759</v>
      </c>
      <c r="B18270" s="19"/>
      <c r="C18270" s="19"/>
      <c r="D18270" s="43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70"/>
      <c r="K18270" s="59"/>
    </row>
    <row r="18271" spans="1:11" ht="41.25" customHeight="1">
      <c r="A18271" s="18" t="s">
        <v>18760</v>
      </c>
      <c r="B18271" s="19"/>
      <c r="C18271" s="19"/>
      <c r="D18271" s="43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70"/>
      <c r="K18271" s="59"/>
    </row>
    <row r="18272" spans="1:11" ht="41.25" customHeight="1">
      <c r="A18272" s="18" t="s">
        <v>18761</v>
      </c>
      <c r="B18272" s="19"/>
      <c r="C18272" s="19"/>
      <c r="D18272" s="43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70"/>
      <c r="K18272" s="59"/>
    </row>
    <row r="18273" spans="1:11" ht="41.25" customHeight="1">
      <c r="A18273" s="18" t="s">
        <v>18762</v>
      </c>
      <c r="B18273" s="19"/>
      <c r="C18273" s="19"/>
      <c r="D18273" s="43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70"/>
      <c r="K18273" s="59"/>
    </row>
    <row r="18274" spans="1:11" ht="41.25" customHeight="1">
      <c r="A18274" s="18" t="s">
        <v>18763</v>
      </c>
      <c r="B18274" s="19"/>
      <c r="C18274" s="19"/>
      <c r="D18274" s="43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70"/>
      <c r="K18274" s="59"/>
    </row>
    <row r="18275" spans="1:11" ht="41.25" customHeight="1">
      <c r="A18275" s="18" t="s">
        <v>18764</v>
      </c>
      <c r="B18275" s="19"/>
      <c r="C18275" s="19"/>
      <c r="D18275" s="43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70"/>
      <c r="K18275" s="59"/>
    </row>
    <row r="18276" spans="1:11" ht="41.25" customHeight="1">
      <c r="A18276" s="18" t="s">
        <v>18765</v>
      </c>
      <c r="B18276" s="19"/>
      <c r="C18276" s="19"/>
      <c r="D18276" s="43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70"/>
      <c r="K18276" s="59"/>
    </row>
    <row r="18277" spans="1:11" ht="41.25" customHeight="1">
      <c r="A18277" s="18" t="s">
        <v>18766</v>
      </c>
      <c r="B18277" s="19"/>
      <c r="C18277" s="19"/>
      <c r="D18277" s="43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70"/>
      <c r="K18277" s="59"/>
    </row>
    <row r="18278" spans="1:11" ht="41.25" customHeight="1">
      <c r="A18278" s="18" t="s">
        <v>18767</v>
      </c>
      <c r="B18278" s="19"/>
      <c r="C18278" s="19"/>
      <c r="D18278" s="43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70"/>
      <c r="K18278" s="59"/>
    </row>
    <row r="18279" spans="1:11" ht="41.25" customHeight="1">
      <c r="A18279" s="18" t="s">
        <v>18768</v>
      </c>
      <c r="B18279" s="19"/>
      <c r="C18279" s="19"/>
      <c r="D18279" s="43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70"/>
      <c r="K18279" s="59"/>
    </row>
    <row r="18280" spans="1:11" ht="41.25" customHeight="1">
      <c r="A18280" s="18" t="s">
        <v>18769</v>
      </c>
      <c r="B18280" s="19"/>
      <c r="C18280" s="19"/>
      <c r="D18280" s="43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70"/>
      <c r="K18280" s="59"/>
    </row>
    <row r="18281" spans="1:11" ht="41.25" customHeight="1">
      <c r="A18281" s="18" t="s">
        <v>18770</v>
      </c>
      <c r="B18281" s="19"/>
      <c r="C18281" s="19"/>
      <c r="D18281" s="43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70"/>
      <c r="K18281" s="59"/>
    </row>
    <row r="18282" spans="1:11" ht="41.25" customHeight="1">
      <c r="A18282" s="18" t="s">
        <v>18771</v>
      </c>
      <c r="B18282" s="19"/>
      <c r="C18282" s="19"/>
      <c r="D18282" s="43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70"/>
      <c r="K18282" s="59"/>
    </row>
    <row r="18283" spans="1:11" ht="41.25" customHeight="1">
      <c r="A18283" s="18" t="s">
        <v>18772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18773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18774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18775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18776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18777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18778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18779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18780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18781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18782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18783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18784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18785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18786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18787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18788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18789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18790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18791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18792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18793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18794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18795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18796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18797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18798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18799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18800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18801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18802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18803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18804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18805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18806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18807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18808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18809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18810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18811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18812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18813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18814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18815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18816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18817</v>
      </c>
      <c r="B18328" s="19"/>
      <c r="C18328" s="19"/>
      <c r="D18328" s="43"/>
      <c r="E18328" s="19"/>
      <c r="F18328" s="21"/>
      <c r="G18328" s="19"/>
      <c r="H18328" s="25">
        <f t="shared" ref="H18328:H18391" si="811">IF(RIGHT(G18328,1)="M", LEFT(G18328,LEN(G18328)-1), G18328)</f>
        <v>0</v>
      </c>
      <c r="I18328" s="25" t="str">
        <f t="shared" ref="I18328:I18391" si="812">IF(RIGHT(G18328,1)="M","M","Non-M")</f>
        <v>Non-M</v>
      </c>
      <c r="J18328" s="70"/>
      <c r="K18328" s="59"/>
    </row>
    <row r="18329" spans="1:11" ht="41.25" customHeight="1">
      <c r="A18329" s="18" t="s">
        <v>18818</v>
      </c>
      <c r="B18329" s="19"/>
      <c r="C18329" s="19"/>
      <c r="D18329" s="43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70"/>
      <c r="K18329" s="59"/>
    </row>
    <row r="18330" spans="1:11" ht="41.25" customHeight="1">
      <c r="A18330" s="18" t="s">
        <v>18819</v>
      </c>
      <c r="B18330" s="19"/>
      <c r="C18330" s="19"/>
      <c r="D18330" s="43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70"/>
      <c r="K18330" s="59"/>
    </row>
    <row r="18331" spans="1:11" ht="41.25" customHeight="1">
      <c r="A18331" s="18" t="s">
        <v>18820</v>
      </c>
      <c r="B18331" s="19"/>
      <c r="C18331" s="19"/>
      <c r="D18331" s="43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70"/>
      <c r="K18331" s="59"/>
    </row>
    <row r="18332" spans="1:11" ht="41.25" customHeight="1">
      <c r="A18332" s="18" t="s">
        <v>18821</v>
      </c>
      <c r="B18332" s="19"/>
      <c r="C18332" s="19"/>
      <c r="D18332" s="43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70"/>
      <c r="K18332" s="59"/>
    </row>
    <row r="18333" spans="1:11" ht="41.25" customHeight="1">
      <c r="A18333" s="18" t="s">
        <v>18822</v>
      </c>
      <c r="B18333" s="19"/>
      <c r="C18333" s="19"/>
      <c r="D18333" s="43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70"/>
      <c r="K18333" s="59"/>
    </row>
    <row r="18334" spans="1:11" ht="41.25" customHeight="1">
      <c r="A18334" s="18" t="s">
        <v>18823</v>
      </c>
      <c r="B18334" s="19"/>
      <c r="C18334" s="19"/>
      <c r="D18334" s="43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70"/>
      <c r="K18334" s="59"/>
    </row>
    <row r="18335" spans="1:11" ht="41.25" customHeight="1">
      <c r="A18335" s="18" t="s">
        <v>18824</v>
      </c>
      <c r="B18335" s="19"/>
      <c r="C18335" s="19"/>
      <c r="D18335" s="43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70"/>
      <c r="K18335" s="59"/>
    </row>
    <row r="18336" spans="1:11" ht="41.25" customHeight="1">
      <c r="A18336" s="18" t="s">
        <v>18825</v>
      </c>
      <c r="B18336" s="19"/>
      <c r="C18336" s="19"/>
      <c r="D18336" s="43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70"/>
      <c r="K18336" s="59"/>
    </row>
    <row r="18337" spans="1:11" ht="41.25" customHeight="1">
      <c r="A18337" s="18" t="s">
        <v>18826</v>
      </c>
      <c r="B18337" s="19"/>
      <c r="C18337" s="19"/>
      <c r="D18337" s="43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70"/>
      <c r="K18337" s="59"/>
    </row>
    <row r="18338" spans="1:11" ht="41.25" customHeight="1">
      <c r="A18338" s="18" t="s">
        <v>18827</v>
      </c>
      <c r="B18338" s="19"/>
      <c r="C18338" s="19"/>
      <c r="D18338" s="43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70"/>
      <c r="K18338" s="59"/>
    </row>
    <row r="18339" spans="1:11" ht="41.25" customHeight="1">
      <c r="A18339" s="18" t="s">
        <v>18828</v>
      </c>
      <c r="B18339" s="19"/>
      <c r="C18339" s="19"/>
      <c r="D18339" s="43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70"/>
      <c r="K18339" s="59"/>
    </row>
    <row r="18340" spans="1:11" ht="41.25" customHeight="1">
      <c r="A18340" s="18" t="s">
        <v>18829</v>
      </c>
      <c r="B18340" s="19"/>
      <c r="C18340" s="19"/>
      <c r="D18340" s="43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70"/>
      <c r="K18340" s="59"/>
    </row>
    <row r="18341" spans="1:11" ht="41.25" customHeight="1">
      <c r="A18341" s="18" t="s">
        <v>18830</v>
      </c>
      <c r="B18341" s="19"/>
      <c r="C18341" s="19"/>
      <c r="D18341" s="43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70"/>
      <c r="K18341" s="59"/>
    </row>
    <row r="18342" spans="1:11" ht="41.25" customHeight="1">
      <c r="A18342" s="18" t="s">
        <v>18831</v>
      </c>
      <c r="B18342" s="19"/>
      <c r="C18342" s="19"/>
      <c r="D18342" s="43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70"/>
      <c r="K18342" s="59"/>
    </row>
    <row r="18343" spans="1:11" ht="41.25" customHeight="1">
      <c r="A18343" s="18" t="s">
        <v>18832</v>
      </c>
      <c r="B18343" s="19"/>
      <c r="C18343" s="19"/>
      <c r="D18343" s="43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70"/>
      <c r="K18343" s="59"/>
    </row>
    <row r="18344" spans="1:11" ht="41.25" customHeight="1">
      <c r="A18344" s="18" t="s">
        <v>18833</v>
      </c>
      <c r="B18344" s="19"/>
      <c r="C18344" s="19"/>
      <c r="D18344" s="43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70"/>
      <c r="K18344" s="59"/>
    </row>
    <row r="18345" spans="1:11" ht="41.25" customHeight="1">
      <c r="A18345" s="18" t="s">
        <v>18834</v>
      </c>
      <c r="B18345" s="19"/>
      <c r="C18345" s="19"/>
      <c r="D18345" s="43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70"/>
      <c r="K18345" s="59"/>
    </row>
    <row r="18346" spans="1:11" ht="41.25" customHeight="1">
      <c r="A18346" s="18" t="s">
        <v>18835</v>
      </c>
      <c r="B18346" s="19"/>
      <c r="C18346" s="19"/>
      <c r="D18346" s="43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70"/>
      <c r="K18346" s="59"/>
    </row>
    <row r="18347" spans="1:11" ht="41.25" customHeight="1">
      <c r="A18347" s="18" t="s">
        <v>18836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18837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18838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18839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18840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18841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18842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18843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18844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18845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18846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18847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18848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18849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18850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18851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18852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18853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18854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18855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18856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18857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18858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18859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18860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18861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18862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18863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18864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18865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18866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18867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18868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18869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18870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18871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18872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18873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18874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18875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18876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18877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18878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18879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18880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18881</v>
      </c>
      <c r="B18392" s="19"/>
      <c r="C18392" s="19"/>
      <c r="D18392" s="43"/>
      <c r="E18392" s="19"/>
      <c r="F18392" s="21"/>
      <c r="G18392" s="19"/>
      <c r="H18392" s="25">
        <f t="shared" ref="H18392:H18455" si="813">IF(RIGHT(G18392,1)="M", LEFT(G18392,LEN(G18392)-1), G18392)</f>
        <v>0</v>
      </c>
      <c r="I18392" s="25" t="str">
        <f t="shared" ref="I18392:I18455" si="814">IF(RIGHT(G18392,1)="M","M","Non-M")</f>
        <v>Non-M</v>
      </c>
      <c r="J18392" s="70"/>
      <c r="K18392" s="59"/>
    </row>
    <row r="18393" spans="1:11" ht="41.25" customHeight="1">
      <c r="A18393" s="18" t="s">
        <v>18882</v>
      </c>
      <c r="B18393" s="19"/>
      <c r="C18393" s="19"/>
      <c r="D18393" s="43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70"/>
      <c r="K18393" s="59"/>
    </row>
    <row r="18394" spans="1:11" ht="41.25" customHeight="1">
      <c r="A18394" s="18" t="s">
        <v>18883</v>
      </c>
      <c r="B18394" s="19"/>
      <c r="C18394" s="19"/>
      <c r="D18394" s="43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70"/>
      <c r="K18394" s="59"/>
    </row>
    <row r="18395" spans="1:11" ht="41.25" customHeight="1">
      <c r="A18395" s="18" t="s">
        <v>18884</v>
      </c>
      <c r="B18395" s="19"/>
      <c r="C18395" s="19"/>
      <c r="D18395" s="43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70"/>
      <c r="K18395" s="59"/>
    </row>
    <row r="18396" spans="1:11" ht="41.25" customHeight="1">
      <c r="A18396" s="18" t="s">
        <v>18885</v>
      </c>
      <c r="B18396" s="19"/>
      <c r="C18396" s="19"/>
      <c r="D18396" s="43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70"/>
      <c r="K18396" s="59"/>
    </row>
    <row r="18397" spans="1:11" ht="41.25" customHeight="1">
      <c r="A18397" s="18" t="s">
        <v>18886</v>
      </c>
      <c r="B18397" s="19"/>
      <c r="C18397" s="19"/>
      <c r="D18397" s="43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70"/>
      <c r="K18397" s="59"/>
    </row>
    <row r="18398" spans="1:11" ht="41.25" customHeight="1">
      <c r="A18398" s="18" t="s">
        <v>18887</v>
      </c>
      <c r="B18398" s="19"/>
      <c r="C18398" s="19"/>
      <c r="D18398" s="43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70"/>
      <c r="K18398" s="59"/>
    </row>
    <row r="18399" spans="1:11" ht="41.25" customHeight="1">
      <c r="A18399" s="18" t="s">
        <v>18888</v>
      </c>
      <c r="B18399" s="19"/>
      <c r="C18399" s="19"/>
      <c r="D18399" s="43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70"/>
      <c r="K18399" s="59"/>
    </row>
    <row r="18400" spans="1:11" ht="41.25" customHeight="1">
      <c r="A18400" s="18" t="s">
        <v>18889</v>
      </c>
      <c r="B18400" s="19"/>
      <c r="C18400" s="19"/>
      <c r="D18400" s="43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70"/>
      <c r="K18400" s="59"/>
    </row>
    <row r="18401" spans="1:11" ht="41.25" customHeight="1">
      <c r="A18401" s="18" t="s">
        <v>18890</v>
      </c>
      <c r="B18401" s="19"/>
      <c r="C18401" s="19"/>
      <c r="D18401" s="43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70"/>
      <c r="K18401" s="59"/>
    </row>
    <row r="18402" spans="1:11" ht="41.25" customHeight="1">
      <c r="A18402" s="18" t="s">
        <v>18891</v>
      </c>
      <c r="B18402" s="19"/>
      <c r="C18402" s="19"/>
      <c r="D18402" s="43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70"/>
      <c r="K18402" s="59"/>
    </row>
    <row r="18403" spans="1:11" ht="41.25" customHeight="1">
      <c r="A18403" s="18" t="s">
        <v>18892</v>
      </c>
      <c r="B18403" s="19"/>
      <c r="C18403" s="19"/>
      <c r="D18403" s="43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70"/>
      <c r="K18403" s="59"/>
    </row>
    <row r="18404" spans="1:11" ht="41.25" customHeight="1">
      <c r="A18404" s="18" t="s">
        <v>18893</v>
      </c>
      <c r="B18404" s="19"/>
      <c r="C18404" s="19"/>
      <c r="D18404" s="43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70"/>
      <c r="K18404" s="59"/>
    </row>
    <row r="18405" spans="1:11" ht="41.25" customHeight="1">
      <c r="A18405" s="18" t="s">
        <v>18894</v>
      </c>
      <c r="B18405" s="19"/>
      <c r="C18405" s="19"/>
      <c r="D18405" s="43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70"/>
      <c r="K18405" s="59"/>
    </row>
    <row r="18406" spans="1:11" ht="41.25" customHeight="1">
      <c r="A18406" s="18" t="s">
        <v>18895</v>
      </c>
      <c r="B18406" s="19"/>
      <c r="C18406" s="19"/>
      <c r="D18406" s="43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70"/>
      <c r="K18406" s="59"/>
    </row>
    <row r="18407" spans="1:11" ht="41.25" customHeight="1">
      <c r="A18407" s="18" t="s">
        <v>18896</v>
      </c>
      <c r="B18407" s="19"/>
      <c r="C18407" s="19"/>
      <c r="D18407" s="43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70"/>
      <c r="K18407" s="59"/>
    </row>
    <row r="18408" spans="1:11" ht="41.25" customHeight="1">
      <c r="A18408" s="18" t="s">
        <v>18897</v>
      </c>
      <c r="B18408" s="19"/>
      <c r="C18408" s="19"/>
      <c r="D18408" s="43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70"/>
      <c r="K18408" s="59"/>
    </row>
    <row r="18409" spans="1:11" ht="41.25" customHeight="1">
      <c r="A18409" s="18" t="s">
        <v>18898</v>
      </c>
      <c r="B18409" s="19"/>
      <c r="C18409" s="19"/>
      <c r="D18409" s="43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70"/>
      <c r="K18409" s="59"/>
    </row>
    <row r="18410" spans="1:11" ht="41.25" customHeight="1">
      <c r="A18410" s="18" t="s">
        <v>18899</v>
      </c>
      <c r="B18410" s="19"/>
      <c r="C18410" s="19"/>
      <c r="D18410" s="43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70"/>
      <c r="K18410" s="59"/>
    </row>
    <row r="18411" spans="1:11" ht="41.25" customHeight="1">
      <c r="A18411" s="18" t="s">
        <v>18900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18901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18902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18903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18904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18905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18906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18907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18908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18909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18910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18911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18912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18913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18914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18915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18916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18917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18918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18919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18920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18921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18922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18923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18924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18925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18926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18927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18928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18929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18930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18931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18932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18933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18934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18935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18936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18937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18938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18939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18940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18941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18942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18943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18944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18945</v>
      </c>
      <c r="B18456" s="19"/>
      <c r="C18456" s="19"/>
      <c r="D18456" s="43"/>
      <c r="E18456" s="19"/>
      <c r="F18456" s="21"/>
      <c r="G18456" s="19"/>
      <c r="H18456" s="25">
        <f t="shared" ref="H18456:H18519" si="815">IF(RIGHT(G18456,1)="M", LEFT(G18456,LEN(G18456)-1), G18456)</f>
        <v>0</v>
      </c>
      <c r="I18456" s="25" t="str">
        <f t="shared" ref="I18456:I18519" si="816">IF(RIGHT(G18456,1)="M","M","Non-M")</f>
        <v>Non-M</v>
      </c>
      <c r="J18456" s="70"/>
      <c r="K18456" s="59"/>
    </row>
    <row r="18457" spans="1:11" ht="41.25" customHeight="1">
      <c r="A18457" s="18" t="s">
        <v>18946</v>
      </c>
      <c r="B18457" s="19"/>
      <c r="C18457" s="19"/>
      <c r="D18457" s="43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70"/>
      <c r="K18457" s="59"/>
    </row>
    <row r="18458" spans="1:11" ht="41.25" customHeight="1">
      <c r="A18458" s="18" t="s">
        <v>18947</v>
      </c>
      <c r="B18458" s="19"/>
      <c r="C18458" s="19"/>
      <c r="D18458" s="43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70"/>
      <c r="K18458" s="59"/>
    </row>
    <row r="18459" spans="1:11" ht="41.25" customHeight="1">
      <c r="A18459" s="18" t="s">
        <v>18948</v>
      </c>
      <c r="B18459" s="19"/>
      <c r="C18459" s="19"/>
      <c r="D18459" s="43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70"/>
      <c r="K18459" s="59"/>
    </row>
    <row r="18460" spans="1:11" ht="41.25" customHeight="1">
      <c r="A18460" s="18" t="s">
        <v>18949</v>
      </c>
      <c r="B18460" s="19"/>
      <c r="C18460" s="19"/>
      <c r="D18460" s="43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70"/>
      <c r="K18460" s="59"/>
    </row>
    <row r="18461" spans="1:11" ht="41.25" customHeight="1">
      <c r="A18461" s="18" t="s">
        <v>18950</v>
      </c>
      <c r="B18461" s="19"/>
      <c r="C18461" s="19"/>
      <c r="D18461" s="43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70"/>
      <c r="K18461" s="59"/>
    </row>
    <row r="18462" spans="1:11" ht="41.25" customHeight="1">
      <c r="A18462" s="18" t="s">
        <v>18951</v>
      </c>
      <c r="B18462" s="19"/>
      <c r="C18462" s="19"/>
      <c r="D18462" s="43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70"/>
      <c r="K18462" s="59"/>
    </row>
    <row r="18463" spans="1:11" ht="41.25" customHeight="1">
      <c r="A18463" s="18" t="s">
        <v>18952</v>
      </c>
      <c r="B18463" s="19"/>
      <c r="C18463" s="19"/>
      <c r="D18463" s="43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70"/>
      <c r="K18463" s="59"/>
    </row>
    <row r="18464" spans="1:11" ht="41.25" customHeight="1">
      <c r="A18464" s="18" t="s">
        <v>18953</v>
      </c>
      <c r="B18464" s="19"/>
      <c r="C18464" s="19"/>
      <c r="D18464" s="43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70"/>
      <c r="K18464" s="59"/>
    </row>
    <row r="18465" spans="1:11" ht="41.25" customHeight="1">
      <c r="A18465" s="18" t="s">
        <v>18954</v>
      </c>
      <c r="B18465" s="19"/>
      <c r="C18465" s="19"/>
      <c r="D18465" s="43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70"/>
      <c r="K18465" s="59"/>
    </row>
    <row r="18466" spans="1:11" ht="41.25" customHeight="1">
      <c r="A18466" s="18" t="s">
        <v>18955</v>
      </c>
      <c r="B18466" s="19"/>
      <c r="C18466" s="19"/>
      <c r="D18466" s="43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70"/>
      <c r="K18466" s="59"/>
    </row>
    <row r="18467" spans="1:11" ht="41.25" customHeight="1">
      <c r="A18467" s="18" t="s">
        <v>18956</v>
      </c>
      <c r="B18467" s="19"/>
      <c r="C18467" s="19"/>
      <c r="D18467" s="43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70"/>
      <c r="K18467" s="59"/>
    </row>
    <row r="18468" spans="1:11" ht="41.25" customHeight="1">
      <c r="A18468" s="18" t="s">
        <v>18957</v>
      </c>
      <c r="B18468" s="19"/>
      <c r="C18468" s="19"/>
      <c r="D18468" s="43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70"/>
      <c r="K18468" s="59"/>
    </row>
    <row r="18469" spans="1:11" ht="41.25" customHeight="1">
      <c r="A18469" s="18" t="s">
        <v>18958</v>
      </c>
      <c r="B18469" s="19"/>
      <c r="C18469" s="19"/>
      <c r="D18469" s="43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70"/>
      <c r="K18469" s="59"/>
    </row>
    <row r="18470" spans="1:11" ht="41.25" customHeight="1">
      <c r="A18470" s="18" t="s">
        <v>18959</v>
      </c>
      <c r="B18470" s="19"/>
      <c r="C18470" s="19"/>
      <c r="D18470" s="43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70"/>
      <c r="K18470" s="59"/>
    </row>
    <row r="18471" spans="1:11" ht="41.25" customHeight="1">
      <c r="A18471" s="18" t="s">
        <v>18960</v>
      </c>
      <c r="B18471" s="19"/>
      <c r="C18471" s="19"/>
      <c r="D18471" s="43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70"/>
      <c r="K18471" s="59"/>
    </row>
    <row r="18472" spans="1:11" ht="41.25" customHeight="1">
      <c r="A18472" s="18" t="s">
        <v>18961</v>
      </c>
      <c r="B18472" s="19"/>
      <c r="C18472" s="19"/>
      <c r="D18472" s="43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70"/>
      <c r="K18472" s="59"/>
    </row>
    <row r="18473" spans="1:11" ht="41.25" customHeight="1">
      <c r="A18473" s="18" t="s">
        <v>18962</v>
      </c>
      <c r="B18473" s="19"/>
      <c r="C18473" s="19"/>
      <c r="D18473" s="43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70"/>
      <c r="K18473" s="59"/>
    </row>
    <row r="18474" spans="1:11" ht="41.25" customHeight="1">
      <c r="A18474" s="18" t="s">
        <v>18963</v>
      </c>
      <c r="B18474" s="19"/>
      <c r="C18474" s="19"/>
      <c r="D18474" s="43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70"/>
      <c r="K18474" s="59"/>
    </row>
    <row r="18475" spans="1:11" ht="41.25" customHeight="1">
      <c r="A18475" s="18" t="s">
        <v>18964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18965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18966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18967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18968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18969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18970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18971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18972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18973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18974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18975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18976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18977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18978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18979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18980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18981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18982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18983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18984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18985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18986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18987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18988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18989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18990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18991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18992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18993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18994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18995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18996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18997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18998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18999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19000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19001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19002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19003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19004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19005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19006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19007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19008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19009</v>
      </c>
      <c r="B18520" s="19"/>
      <c r="C18520" s="19"/>
      <c r="D18520" s="43"/>
      <c r="E18520" s="19"/>
      <c r="F18520" s="21"/>
      <c r="G18520" s="19"/>
      <c r="H18520" s="25">
        <f t="shared" ref="H18520:H18583" si="817">IF(RIGHT(G18520,1)="M", LEFT(G18520,LEN(G18520)-1), G18520)</f>
        <v>0</v>
      </c>
      <c r="I18520" s="25" t="str">
        <f t="shared" ref="I18520:I18583" si="818">IF(RIGHT(G18520,1)="M","M","Non-M")</f>
        <v>Non-M</v>
      </c>
      <c r="J18520" s="70"/>
      <c r="K18520" s="59"/>
    </row>
    <row r="18521" spans="1:11" ht="41.25" customHeight="1">
      <c r="A18521" s="18" t="s">
        <v>19010</v>
      </c>
      <c r="B18521" s="19"/>
      <c r="C18521" s="19"/>
      <c r="D18521" s="43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70"/>
      <c r="K18521" s="59"/>
    </row>
    <row r="18522" spans="1:11" ht="41.25" customHeight="1">
      <c r="A18522" s="18" t="s">
        <v>19011</v>
      </c>
      <c r="B18522" s="19"/>
      <c r="C18522" s="19"/>
      <c r="D18522" s="43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70"/>
      <c r="K18522" s="59"/>
    </row>
    <row r="18523" spans="1:11" ht="41.25" customHeight="1">
      <c r="A18523" s="18" t="s">
        <v>19012</v>
      </c>
      <c r="B18523" s="19"/>
      <c r="C18523" s="19"/>
      <c r="D18523" s="43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70"/>
      <c r="K18523" s="59"/>
    </row>
    <row r="18524" spans="1:11" ht="41.25" customHeight="1">
      <c r="A18524" s="18" t="s">
        <v>19013</v>
      </c>
      <c r="B18524" s="19"/>
      <c r="C18524" s="19"/>
      <c r="D18524" s="43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70"/>
      <c r="K18524" s="59"/>
    </row>
    <row r="18525" spans="1:11" ht="41.25" customHeight="1">
      <c r="A18525" s="18" t="s">
        <v>19014</v>
      </c>
      <c r="B18525" s="19"/>
      <c r="C18525" s="19"/>
      <c r="D18525" s="43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70"/>
      <c r="K18525" s="59"/>
    </row>
    <row r="18526" spans="1:11" ht="41.25" customHeight="1">
      <c r="A18526" s="18" t="s">
        <v>19015</v>
      </c>
      <c r="B18526" s="19"/>
      <c r="C18526" s="19"/>
      <c r="D18526" s="43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70"/>
      <c r="K18526" s="59"/>
    </row>
    <row r="18527" spans="1:11" ht="41.25" customHeight="1">
      <c r="A18527" s="18" t="s">
        <v>19016</v>
      </c>
      <c r="B18527" s="19"/>
      <c r="C18527" s="19"/>
      <c r="D18527" s="43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70"/>
      <c r="K18527" s="59"/>
    </row>
    <row r="18528" spans="1:11" ht="41.25" customHeight="1">
      <c r="A18528" s="18" t="s">
        <v>19017</v>
      </c>
      <c r="B18528" s="19"/>
      <c r="C18528" s="19"/>
      <c r="D18528" s="43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70"/>
      <c r="K18528" s="59"/>
    </row>
    <row r="18529" spans="1:11" ht="41.25" customHeight="1">
      <c r="A18529" s="18" t="s">
        <v>19018</v>
      </c>
      <c r="B18529" s="19"/>
      <c r="C18529" s="19"/>
      <c r="D18529" s="43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70"/>
      <c r="K18529" s="59"/>
    </row>
    <row r="18530" spans="1:11" ht="41.25" customHeight="1">
      <c r="A18530" s="18" t="s">
        <v>19019</v>
      </c>
      <c r="B18530" s="19"/>
      <c r="C18530" s="19"/>
      <c r="D18530" s="43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70"/>
      <c r="K18530" s="59"/>
    </row>
    <row r="18531" spans="1:11" ht="41.25" customHeight="1">
      <c r="A18531" s="18" t="s">
        <v>19020</v>
      </c>
      <c r="B18531" s="19"/>
      <c r="C18531" s="19"/>
      <c r="D18531" s="43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70"/>
      <c r="K18531" s="59"/>
    </row>
    <row r="18532" spans="1:11" ht="41.25" customHeight="1">
      <c r="A18532" s="18" t="s">
        <v>19021</v>
      </c>
      <c r="B18532" s="19"/>
      <c r="C18532" s="19"/>
      <c r="D18532" s="43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70"/>
      <c r="K18532" s="59"/>
    </row>
    <row r="18533" spans="1:11" ht="41.25" customHeight="1">
      <c r="A18533" s="18" t="s">
        <v>19022</v>
      </c>
      <c r="B18533" s="19"/>
      <c r="C18533" s="19"/>
      <c r="D18533" s="43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70"/>
      <c r="K18533" s="59"/>
    </row>
    <row r="18534" spans="1:11" ht="41.25" customHeight="1">
      <c r="A18534" s="18" t="s">
        <v>19023</v>
      </c>
      <c r="B18534" s="19"/>
      <c r="C18534" s="19"/>
      <c r="D18534" s="43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70"/>
      <c r="K18534" s="59"/>
    </row>
    <row r="18535" spans="1:11" ht="41.25" customHeight="1">
      <c r="A18535" s="18" t="s">
        <v>19024</v>
      </c>
      <c r="B18535" s="19"/>
      <c r="C18535" s="19"/>
      <c r="D18535" s="43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70"/>
      <c r="K18535" s="59"/>
    </row>
    <row r="18536" spans="1:11" ht="41.25" customHeight="1">
      <c r="A18536" s="18" t="s">
        <v>19025</v>
      </c>
      <c r="B18536" s="19"/>
      <c r="C18536" s="19"/>
      <c r="D18536" s="43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70"/>
      <c r="K18536" s="59"/>
    </row>
    <row r="18537" spans="1:11" ht="41.25" customHeight="1">
      <c r="A18537" s="18" t="s">
        <v>19026</v>
      </c>
      <c r="B18537" s="19"/>
      <c r="C18537" s="19"/>
      <c r="D18537" s="43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70"/>
      <c r="K18537" s="59"/>
    </row>
    <row r="18538" spans="1:11" ht="41.25" customHeight="1">
      <c r="A18538" s="18" t="s">
        <v>19027</v>
      </c>
      <c r="B18538" s="19"/>
      <c r="C18538" s="19"/>
      <c r="D18538" s="43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70"/>
      <c r="K18538" s="59"/>
    </row>
    <row r="18539" spans="1:11" ht="41.25" customHeight="1">
      <c r="A18539" s="18" t="s">
        <v>19028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19029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19030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19031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19032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19033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19034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19035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19036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19037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19038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19039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19040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19041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19042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19043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19044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19045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19046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19047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19048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19049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19050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19051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19052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19053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19054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19055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19056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19057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19058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19059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19060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19061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19062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19063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19064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19065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19066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19067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19068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19069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19070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19071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19072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19073</v>
      </c>
      <c r="B18584" s="19"/>
      <c r="C18584" s="19"/>
      <c r="D18584" s="43"/>
      <c r="E18584" s="19"/>
      <c r="F18584" s="21"/>
      <c r="G18584" s="19"/>
      <c r="H18584" s="25">
        <f t="shared" ref="H18584:H18647" si="819">IF(RIGHT(G18584,1)="M", LEFT(G18584,LEN(G18584)-1), G18584)</f>
        <v>0</v>
      </c>
      <c r="I18584" s="25" t="str">
        <f t="shared" ref="I18584:I18647" si="820">IF(RIGHT(G18584,1)="M","M","Non-M")</f>
        <v>Non-M</v>
      </c>
      <c r="J18584" s="70"/>
      <c r="K18584" s="59"/>
    </row>
    <row r="18585" spans="1:11" ht="41.25" customHeight="1">
      <c r="A18585" s="18" t="s">
        <v>19074</v>
      </c>
      <c r="B18585" s="19"/>
      <c r="C18585" s="19"/>
      <c r="D18585" s="43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70"/>
      <c r="K18585" s="59"/>
    </row>
    <row r="18586" spans="1:11" ht="41.25" customHeight="1">
      <c r="A18586" s="18" t="s">
        <v>19075</v>
      </c>
      <c r="B18586" s="19"/>
      <c r="C18586" s="19"/>
      <c r="D18586" s="43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70"/>
      <c r="K18586" s="59"/>
    </row>
    <row r="18587" spans="1:11" ht="41.25" customHeight="1">
      <c r="A18587" s="18" t="s">
        <v>19076</v>
      </c>
      <c r="B18587" s="19"/>
      <c r="C18587" s="19"/>
      <c r="D18587" s="43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70"/>
      <c r="K18587" s="59"/>
    </row>
    <row r="18588" spans="1:11" ht="41.25" customHeight="1">
      <c r="A18588" s="18" t="s">
        <v>19077</v>
      </c>
      <c r="B18588" s="19"/>
      <c r="C18588" s="19"/>
      <c r="D18588" s="43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70"/>
      <c r="K18588" s="59"/>
    </row>
    <row r="18589" spans="1:11" ht="41.25" customHeight="1">
      <c r="A18589" s="18" t="s">
        <v>19078</v>
      </c>
      <c r="B18589" s="19"/>
      <c r="C18589" s="19"/>
      <c r="D18589" s="43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70"/>
      <c r="K18589" s="59"/>
    </row>
    <row r="18590" spans="1:11" ht="41.25" customHeight="1">
      <c r="A18590" s="18" t="s">
        <v>19079</v>
      </c>
      <c r="B18590" s="19"/>
      <c r="C18590" s="19"/>
      <c r="D18590" s="43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70"/>
      <c r="K18590" s="59"/>
    </row>
    <row r="18591" spans="1:11" ht="41.25" customHeight="1">
      <c r="A18591" s="18" t="s">
        <v>19080</v>
      </c>
      <c r="B18591" s="19"/>
      <c r="C18591" s="19"/>
      <c r="D18591" s="43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70"/>
      <c r="K18591" s="59"/>
    </row>
    <row r="18592" spans="1:11" ht="41.25" customHeight="1">
      <c r="A18592" s="18" t="s">
        <v>19081</v>
      </c>
      <c r="B18592" s="19"/>
      <c r="C18592" s="19"/>
      <c r="D18592" s="43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70"/>
      <c r="K18592" s="59"/>
    </row>
    <row r="18593" spans="1:11" ht="41.25" customHeight="1">
      <c r="A18593" s="18" t="s">
        <v>19082</v>
      </c>
      <c r="B18593" s="19"/>
      <c r="C18593" s="19"/>
      <c r="D18593" s="43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70"/>
      <c r="K18593" s="59"/>
    </row>
    <row r="18594" spans="1:11" ht="41.25" customHeight="1">
      <c r="A18594" s="18" t="s">
        <v>19083</v>
      </c>
      <c r="B18594" s="19"/>
      <c r="C18594" s="19"/>
      <c r="D18594" s="43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70"/>
      <c r="K18594" s="59"/>
    </row>
    <row r="18595" spans="1:11" ht="41.25" customHeight="1">
      <c r="A18595" s="18" t="s">
        <v>19084</v>
      </c>
      <c r="B18595" s="19"/>
      <c r="C18595" s="19"/>
      <c r="D18595" s="43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70"/>
      <c r="K18595" s="59"/>
    </row>
    <row r="18596" spans="1:11" ht="41.25" customHeight="1">
      <c r="A18596" s="18" t="s">
        <v>19085</v>
      </c>
      <c r="B18596" s="19"/>
      <c r="C18596" s="19"/>
      <c r="D18596" s="43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70"/>
      <c r="K18596" s="59"/>
    </row>
    <row r="18597" spans="1:11" ht="41.25" customHeight="1">
      <c r="A18597" s="18" t="s">
        <v>19086</v>
      </c>
      <c r="B18597" s="19"/>
      <c r="C18597" s="19"/>
      <c r="D18597" s="43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70"/>
      <c r="K18597" s="59"/>
    </row>
    <row r="18598" spans="1:11" ht="41.25" customHeight="1">
      <c r="A18598" s="18" t="s">
        <v>19087</v>
      </c>
      <c r="B18598" s="19"/>
      <c r="C18598" s="19"/>
      <c r="D18598" s="43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70"/>
      <c r="K18598" s="59"/>
    </row>
    <row r="18599" spans="1:11" ht="41.25" customHeight="1">
      <c r="A18599" s="18" t="s">
        <v>19088</v>
      </c>
      <c r="B18599" s="19"/>
      <c r="C18599" s="19"/>
      <c r="D18599" s="43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70"/>
      <c r="K18599" s="59"/>
    </row>
    <row r="18600" spans="1:11" ht="41.25" customHeight="1">
      <c r="A18600" s="18" t="s">
        <v>19089</v>
      </c>
      <c r="B18600" s="19"/>
      <c r="C18600" s="19"/>
      <c r="D18600" s="43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70"/>
      <c r="K18600" s="59"/>
    </row>
    <row r="18601" spans="1:11" ht="41.25" customHeight="1">
      <c r="A18601" s="18" t="s">
        <v>19090</v>
      </c>
      <c r="B18601" s="19"/>
      <c r="C18601" s="19"/>
      <c r="D18601" s="43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70"/>
      <c r="K18601" s="59"/>
    </row>
    <row r="18602" spans="1:11" ht="41.25" customHeight="1">
      <c r="A18602" s="18" t="s">
        <v>19091</v>
      </c>
      <c r="B18602" s="19"/>
      <c r="C18602" s="19"/>
      <c r="D18602" s="43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70"/>
      <c r="K18602" s="59"/>
    </row>
    <row r="18603" spans="1:11" ht="41.25" customHeight="1">
      <c r="A18603" s="18" t="s">
        <v>19092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19093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19094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19095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19096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19097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19098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19099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19100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19101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19102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19103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19104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19105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19106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19107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19108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19109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19110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19111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19112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19113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19114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19115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19116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19117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19118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19119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19120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19121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19122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19123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19124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19125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19126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19127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19128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19129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19130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19131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19132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19133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19134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19135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19136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19137</v>
      </c>
      <c r="B18648" s="19"/>
      <c r="C18648" s="19"/>
      <c r="D18648" s="43"/>
      <c r="E18648" s="19"/>
      <c r="F18648" s="21"/>
      <c r="G18648" s="19"/>
      <c r="H18648" s="25">
        <f t="shared" ref="H18648:H18711" si="821">IF(RIGHT(G18648,1)="M", LEFT(G18648,LEN(G18648)-1), G18648)</f>
        <v>0</v>
      </c>
      <c r="I18648" s="25" t="str">
        <f t="shared" ref="I18648:I18711" si="822">IF(RIGHT(G18648,1)="M","M","Non-M")</f>
        <v>Non-M</v>
      </c>
      <c r="J18648" s="70"/>
      <c r="K18648" s="59"/>
    </row>
    <row r="18649" spans="1:11" ht="41.25" customHeight="1">
      <c r="A18649" s="18" t="s">
        <v>19138</v>
      </c>
      <c r="B18649" s="19"/>
      <c r="C18649" s="19"/>
      <c r="D18649" s="43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70"/>
      <c r="K18649" s="59"/>
    </row>
    <row r="18650" spans="1:11" ht="41.25" customHeight="1">
      <c r="A18650" s="18" t="s">
        <v>19139</v>
      </c>
      <c r="B18650" s="19"/>
      <c r="C18650" s="19"/>
      <c r="D18650" s="43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70"/>
      <c r="K18650" s="59"/>
    </row>
    <row r="18651" spans="1:11" ht="41.25" customHeight="1">
      <c r="A18651" s="18" t="s">
        <v>19140</v>
      </c>
      <c r="B18651" s="19"/>
      <c r="C18651" s="19"/>
      <c r="D18651" s="43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70"/>
      <c r="K18651" s="59"/>
    </row>
    <row r="18652" spans="1:11" ht="41.25" customHeight="1">
      <c r="A18652" s="18" t="s">
        <v>19141</v>
      </c>
      <c r="B18652" s="19"/>
      <c r="C18652" s="19"/>
      <c r="D18652" s="43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70"/>
      <c r="K18652" s="59"/>
    </row>
    <row r="18653" spans="1:11" ht="41.25" customHeight="1">
      <c r="A18653" s="18" t="s">
        <v>19142</v>
      </c>
      <c r="B18653" s="19"/>
      <c r="C18653" s="19"/>
      <c r="D18653" s="43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70"/>
      <c r="K18653" s="59"/>
    </row>
    <row r="18654" spans="1:11" ht="41.25" customHeight="1">
      <c r="A18654" s="18" t="s">
        <v>19143</v>
      </c>
      <c r="B18654" s="19"/>
      <c r="C18654" s="19"/>
      <c r="D18654" s="43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70"/>
      <c r="K18654" s="59"/>
    </row>
    <row r="18655" spans="1:11" ht="41.25" customHeight="1">
      <c r="A18655" s="18" t="s">
        <v>19144</v>
      </c>
      <c r="B18655" s="19"/>
      <c r="C18655" s="19"/>
      <c r="D18655" s="43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70"/>
      <c r="K18655" s="59"/>
    </row>
    <row r="18656" spans="1:11" ht="41.25" customHeight="1">
      <c r="A18656" s="18" t="s">
        <v>19145</v>
      </c>
      <c r="B18656" s="19"/>
      <c r="C18656" s="19"/>
      <c r="D18656" s="43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70"/>
      <c r="K18656" s="59"/>
    </row>
    <row r="18657" spans="1:11" ht="41.25" customHeight="1">
      <c r="A18657" s="18" t="s">
        <v>19146</v>
      </c>
      <c r="B18657" s="19"/>
      <c r="C18657" s="19"/>
      <c r="D18657" s="43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70"/>
      <c r="K18657" s="59"/>
    </row>
    <row r="18658" spans="1:11" ht="41.25" customHeight="1">
      <c r="A18658" s="18" t="s">
        <v>19147</v>
      </c>
      <c r="B18658" s="19"/>
      <c r="C18658" s="19"/>
      <c r="D18658" s="43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70"/>
      <c r="K18658" s="59"/>
    </row>
    <row r="18659" spans="1:11" ht="41.25" customHeight="1">
      <c r="A18659" s="18" t="s">
        <v>19148</v>
      </c>
      <c r="B18659" s="19"/>
      <c r="C18659" s="19"/>
      <c r="D18659" s="43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70"/>
      <c r="K18659" s="59"/>
    </row>
    <row r="18660" spans="1:11" ht="41.25" customHeight="1">
      <c r="A18660" s="18" t="s">
        <v>19149</v>
      </c>
      <c r="B18660" s="19"/>
      <c r="C18660" s="19"/>
      <c r="D18660" s="43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70"/>
      <c r="K18660" s="59"/>
    </row>
    <row r="18661" spans="1:11" ht="41.25" customHeight="1">
      <c r="A18661" s="18" t="s">
        <v>19150</v>
      </c>
      <c r="B18661" s="19"/>
      <c r="C18661" s="19"/>
      <c r="D18661" s="43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70"/>
      <c r="K18661" s="59"/>
    </row>
    <row r="18662" spans="1:11" ht="41.25" customHeight="1">
      <c r="A18662" s="18" t="s">
        <v>19151</v>
      </c>
      <c r="B18662" s="19"/>
      <c r="C18662" s="19"/>
      <c r="D18662" s="43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70"/>
      <c r="K18662" s="59"/>
    </row>
    <row r="18663" spans="1:11" ht="41.25" customHeight="1">
      <c r="A18663" s="18" t="s">
        <v>19152</v>
      </c>
      <c r="B18663" s="19"/>
      <c r="C18663" s="19"/>
      <c r="D18663" s="43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70"/>
      <c r="K18663" s="59"/>
    </row>
    <row r="18664" spans="1:11" ht="41.25" customHeight="1">
      <c r="A18664" s="18" t="s">
        <v>19153</v>
      </c>
      <c r="B18664" s="19"/>
      <c r="C18664" s="19"/>
      <c r="D18664" s="43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70"/>
      <c r="K18664" s="59"/>
    </row>
    <row r="18665" spans="1:11" ht="41.25" customHeight="1">
      <c r="A18665" s="18" t="s">
        <v>19154</v>
      </c>
      <c r="B18665" s="19"/>
      <c r="C18665" s="19"/>
      <c r="D18665" s="43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70"/>
      <c r="K18665" s="59"/>
    </row>
    <row r="18666" spans="1:11" ht="41.25" customHeight="1">
      <c r="A18666" s="18" t="s">
        <v>19155</v>
      </c>
      <c r="B18666" s="19"/>
      <c r="C18666" s="19"/>
      <c r="D18666" s="43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70"/>
      <c r="K18666" s="59"/>
    </row>
    <row r="18667" spans="1:11" ht="41.25" customHeight="1">
      <c r="A18667" s="18" t="s">
        <v>19156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19157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19158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19159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19160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19161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19162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19163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19164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19165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19166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19167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19168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19169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19170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19171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19172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19173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19174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19175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19176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19177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19178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19179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19180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19181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19182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19183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19184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19185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19186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19187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19188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19189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19190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19191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19192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19193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19194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19195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19196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19197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19198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19199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19200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19201</v>
      </c>
      <c r="B18712" s="19"/>
      <c r="C18712" s="19"/>
      <c r="D18712" s="43"/>
      <c r="E18712" s="19"/>
      <c r="F18712" s="21"/>
      <c r="G18712" s="19"/>
      <c r="H18712" s="25">
        <f t="shared" ref="H18712:H18775" si="823">IF(RIGHT(G18712,1)="M", LEFT(G18712,LEN(G18712)-1), G18712)</f>
        <v>0</v>
      </c>
      <c r="I18712" s="25" t="str">
        <f t="shared" ref="I18712:I18775" si="824">IF(RIGHT(G18712,1)="M","M","Non-M")</f>
        <v>Non-M</v>
      </c>
      <c r="J18712" s="70"/>
      <c r="K18712" s="59"/>
    </row>
    <row r="18713" spans="1:11" ht="41.25" customHeight="1">
      <c r="A18713" s="18" t="s">
        <v>19202</v>
      </c>
      <c r="B18713" s="19"/>
      <c r="C18713" s="19"/>
      <c r="D18713" s="43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70"/>
      <c r="K18713" s="59"/>
    </row>
    <row r="18714" spans="1:11" ht="41.25" customHeight="1">
      <c r="A18714" s="18" t="s">
        <v>19203</v>
      </c>
      <c r="B18714" s="19"/>
      <c r="C18714" s="19"/>
      <c r="D18714" s="43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70"/>
      <c r="K18714" s="59"/>
    </row>
    <row r="18715" spans="1:11" ht="41.25" customHeight="1">
      <c r="A18715" s="18" t="s">
        <v>19204</v>
      </c>
      <c r="B18715" s="19"/>
      <c r="C18715" s="19"/>
      <c r="D18715" s="43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70"/>
      <c r="K18715" s="59"/>
    </row>
    <row r="18716" spans="1:11" ht="41.25" customHeight="1">
      <c r="A18716" s="18" t="s">
        <v>19205</v>
      </c>
      <c r="B18716" s="19"/>
      <c r="C18716" s="19"/>
      <c r="D18716" s="43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70"/>
      <c r="K18716" s="59"/>
    </row>
    <row r="18717" spans="1:11" ht="41.25" customHeight="1">
      <c r="A18717" s="18" t="s">
        <v>19206</v>
      </c>
      <c r="B18717" s="19"/>
      <c r="C18717" s="19"/>
      <c r="D18717" s="43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70"/>
      <c r="K18717" s="59"/>
    </row>
    <row r="18718" spans="1:11" ht="41.25" customHeight="1">
      <c r="A18718" s="18" t="s">
        <v>19207</v>
      </c>
      <c r="B18718" s="19"/>
      <c r="C18718" s="19"/>
      <c r="D18718" s="43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70"/>
      <c r="K18718" s="59"/>
    </row>
    <row r="18719" spans="1:11" ht="41.25" customHeight="1">
      <c r="A18719" s="18" t="s">
        <v>19208</v>
      </c>
      <c r="B18719" s="19"/>
      <c r="C18719" s="19"/>
      <c r="D18719" s="43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70"/>
      <c r="K18719" s="59"/>
    </row>
    <row r="18720" spans="1:11" ht="41.25" customHeight="1">
      <c r="A18720" s="18" t="s">
        <v>19209</v>
      </c>
      <c r="B18720" s="19"/>
      <c r="C18720" s="19"/>
      <c r="D18720" s="43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70"/>
      <c r="K18720" s="59"/>
    </row>
    <row r="18721" spans="1:11" ht="41.25" customHeight="1">
      <c r="A18721" s="18" t="s">
        <v>19210</v>
      </c>
      <c r="B18721" s="19"/>
      <c r="C18721" s="19"/>
      <c r="D18721" s="43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70"/>
      <c r="K18721" s="59"/>
    </row>
    <row r="18722" spans="1:11" ht="41.25" customHeight="1">
      <c r="A18722" s="18" t="s">
        <v>19211</v>
      </c>
      <c r="B18722" s="19"/>
      <c r="C18722" s="19"/>
      <c r="D18722" s="43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70"/>
      <c r="K18722" s="59"/>
    </row>
    <row r="18723" spans="1:11" ht="41.25" customHeight="1">
      <c r="A18723" s="18" t="s">
        <v>19212</v>
      </c>
      <c r="B18723" s="19"/>
      <c r="C18723" s="19"/>
      <c r="D18723" s="43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70"/>
      <c r="K18723" s="59"/>
    </row>
    <row r="18724" spans="1:11" ht="41.25" customHeight="1">
      <c r="A18724" s="18" t="s">
        <v>19213</v>
      </c>
      <c r="B18724" s="19"/>
      <c r="C18724" s="19"/>
      <c r="D18724" s="43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70"/>
      <c r="K18724" s="59"/>
    </row>
    <row r="18725" spans="1:11" ht="41.25" customHeight="1">
      <c r="A18725" s="18" t="s">
        <v>19214</v>
      </c>
      <c r="B18725" s="19"/>
      <c r="C18725" s="19"/>
      <c r="D18725" s="43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70"/>
      <c r="K18725" s="59"/>
    </row>
    <row r="18726" spans="1:11" ht="41.25" customHeight="1">
      <c r="A18726" s="18" t="s">
        <v>19215</v>
      </c>
      <c r="B18726" s="19"/>
      <c r="C18726" s="19"/>
      <c r="D18726" s="43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70"/>
      <c r="K18726" s="59"/>
    </row>
    <row r="18727" spans="1:11" ht="41.25" customHeight="1">
      <c r="A18727" s="18" t="s">
        <v>19216</v>
      </c>
      <c r="B18727" s="19"/>
      <c r="C18727" s="19"/>
      <c r="D18727" s="43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70"/>
      <c r="K18727" s="59"/>
    </row>
    <row r="18728" spans="1:11" ht="41.25" customHeight="1">
      <c r="A18728" s="18" t="s">
        <v>19217</v>
      </c>
      <c r="B18728" s="19"/>
      <c r="C18728" s="19"/>
      <c r="D18728" s="43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70"/>
      <c r="K18728" s="59"/>
    </row>
    <row r="18729" spans="1:11" ht="41.25" customHeight="1">
      <c r="A18729" s="18" t="s">
        <v>19218</v>
      </c>
      <c r="B18729" s="19"/>
      <c r="C18729" s="19"/>
      <c r="D18729" s="43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70"/>
      <c r="K18729" s="59"/>
    </row>
    <row r="18730" spans="1:11" ht="41.25" customHeight="1">
      <c r="A18730" s="18" t="s">
        <v>19219</v>
      </c>
      <c r="B18730" s="19"/>
      <c r="C18730" s="19"/>
      <c r="D18730" s="43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70"/>
      <c r="K18730" s="59"/>
    </row>
    <row r="18731" spans="1:11" ht="41.25" customHeight="1">
      <c r="A18731" s="18" t="s">
        <v>19220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19221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19222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19223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19224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19225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19226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19227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19228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19229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19230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19231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19232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19233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19234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19235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19236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19237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19238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19239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19240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19241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19242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19243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19244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19245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19246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19247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19248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19249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19250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19251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19252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19253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19254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19255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19256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19257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19258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19259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19260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19261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19262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19263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19264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19265</v>
      </c>
      <c r="B18776" s="19"/>
      <c r="C18776" s="19"/>
      <c r="D18776" s="43"/>
      <c r="E18776" s="19"/>
      <c r="F18776" s="21"/>
      <c r="G18776" s="19"/>
      <c r="H18776" s="25">
        <f t="shared" ref="H18776:H18839" si="825">IF(RIGHT(G18776,1)="M", LEFT(G18776,LEN(G18776)-1), G18776)</f>
        <v>0</v>
      </c>
      <c r="I18776" s="25" t="str">
        <f t="shared" ref="I18776:I18839" si="826">IF(RIGHT(G18776,1)="M","M","Non-M")</f>
        <v>Non-M</v>
      </c>
      <c r="J18776" s="70"/>
      <c r="K18776" s="59"/>
    </row>
    <row r="18777" spans="1:11" ht="41.25" customHeight="1">
      <c r="A18777" s="18" t="s">
        <v>19266</v>
      </c>
      <c r="B18777" s="19"/>
      <c r="C18777" s="19"/>
      <c r="D18777" s="43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70"/>
      <c r="K18777" s="59"/>
    </row>
    <row r="18778" spans="1:11" ht="41.25" customHeight="1">
      <c r="A18778" s="18" t="s">
        <v>19267</v>
      </c>
      <c r="B18778" s="19"/>
      <c r="C18778" s="19"/>
      <c r="D18778" s="43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70"/>
      <c r="K18778" s="59"/>
    </row>
    <row r="18779" spans="1:11" ht="41.25" customHeight="1">
      <c r="A18779" s="18" t="s">
        <v>19268</v>
      </c>
      <c r="B18779" s="19"/>
      <c r="C18779" s="19"/>
      <c r="D18779" s="43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70"/>
      <c r="K18779" s="59"/>
    </row>
    <row r="18780" spans="1:11" ht="41.25" customHeight="1">
      <c r="A18780" s="18" t="s">
        <v>19269</v>
      </c>
      <c r="B18780" s="19"/>
      <c r="C18780" s="19"/>
      <c r="D18780" s="43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70"/>
      <c r="K18780" s="59"/>
    </row>
    <row r="18781" spans="1:11" ht="41.25" customHeight="1">
      <c r="A18781" s="18" t="s">
        <v>19270</v>
      </c>
      <c r="B18781" s="19"/>
      <c r="C18781" s="19"/>
      <c r="D18781" s="43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70"/>
      <c r="K18781" s="59"/>
    </row>
    <row r="18782" spans="1:11" ht="41.25" customHeight="1">
      <c r="A18782" s="18" t="s">
        <v>19271</v>
      </c>
      <c r="B18782" s="19"/>
      <c r="C18782" s="19"/>
      <c r="D18782" s="43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70"/>
      <c r="K18782" s="59"/>
    </row>
    <row r="18783" spans="1:11" ht="41.25" customHeight="1">
      <c r="A18783" s="18" t="s">
        <v>19272</v>
      </c>
      <c r="B18783" s="19"/>
      <c r="C18783" s="19"/>
      <c r="D18783" s="43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70"/>
      <c r="K18783" s="59"/>
    </row>
    <row r="18784" spans="1:11" ht="41.25" customHeight="1">
      <c r="A18784" s="18" t="s">
        <v>19273</v>
      </c>
      <c r="B18784" s="19"/>
      <c r="C18784" s="19"/>
      <c r="D18784" s="43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70"/>
      <c r="K18784" s="59"/>
    </row>
    <row r="18785" spans="1:11" ht="41.25" customHeight="1">
      <c r="A18785" s="18" t="s">
        <v>19274</v>
      </c>
      <c r="B18785" s="19"/>
      <c r="C18785" s="19"/>
      <c r="D18785" s="43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70"/>
      <c r="K18785" s="59"/>
    </row>
    <row r="18786" spans="1:11" ht="41.25" customHeight="1">
      <c r="A18786" s="18" t="s">
        <v>19275</v>
      </c>
      <c r="B18786" s="19"/>
      <c r="C18786" s="19"/>
      <c r="D18786" s="43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70"/>
      <c r="K18786" s="59"/>
    </row>
    <row r="18787" spans="1:11" ht="41.25" customHeight="1">
      <c r="A18787" s="18" t="s">
        <v>19276</v>
      </c>
      <c r="B18787" s="19"/>
      <c r="C18787" s="19"/>
      <c r="D18787" s="43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70"/>
      <c r="K18787" s="59"/>
    </row>
    <row r="18788" spans="1:11" ht="41.25" customHeight="1">
      <c r="A18788" s="18" t="s">
        <v>19277</v>
      </c>
      <c r="B18788" s="19"/>
      <c r="C18788" s="19"/>
      <c r="D18788" s="43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70"/>
      <c r="K18788" s="59"/>
    </row>
    <row r="18789" spans="1:11" ht="41.25" customHeight="1">
      <c r="A18789" s="18" t="s">
        <v>19278</v>
      </c>
      <c r="B18789" s="19"/>
      <c r="C18789" s="19"/>
      <c r="D18789" s="43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70"/>
      <c r="K18789" s="59"/>
    </row>
    <row r="18790" spans="1:11" ht="41.25" customHeight="1">
      <c r="A18790" s="18" t="s">
        <v>19279</v>
      </c>
      <c r="B18790" s="19"/>
      <c r="C18790" s="19"/>
      <c r="D18790" s="43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70"/>
      <c r="K18790" s="59"/>
    </row>
    <row r="18791" spans="1:11" ht="41.25" customHeight="1">
      <c r="A18791" s="18" t="s">
        <v>19280</v>
      </c>
      <c r="B18791" s="19"/>
      <c r="C18791" s="19"/>
      <c r="D18791" s="43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70"/>
      <c r="K18791" s="59"/>
    </row>
    <row r="18792" spans="1:11" ht="41.25" customHeight="1">
      <c r="A18792" s="18" t="s">
        <v>19281</v>
      </c>
      <c r="B18792" s="19"/>
      <c r="C18792" s="19"/>
      <c r="D18792" s="43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70"/>
      <c r="K18792" s="59"/>
    </row>
    <row r="18793" spans="1:11" ht="41.25" customHeight="1">
      <c r="A18793" s="18" t="s">
        <v>19282</v>
      </c>
      <c r="B18793" s="19"/>
      <c r="C18793" s="19"/>
      <c r="D18793" s="43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70"/>
      <c r="K18793" s="59"/>
    </row>
    <row r="18794" spans="1:11" ht="41.25" customHeight="1">
      <c r="A18794" s="18" t="s">
        <v>19283</v>
      </c>
      <c r="B18794" s="19"/>
      <c r="C18794" s="19"/>
      <c r="D18794" s="43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70"/>
      <c r="K18794" s="59"/>
    </row>
    <row r="18795" spans="1:11" ht="41.25" customHeight="1">
      <c r="A18795" s="18" t="s">
        <v>19284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19285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19286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19287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19288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19289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19290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19291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19292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19293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19294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19295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19296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19297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19298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19299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19300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19301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19302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19303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19304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19305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19306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19307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19308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19309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19310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19311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19312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19313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19314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19315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19316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19317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19318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19319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19320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19321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19322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19323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19324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19325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19326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19327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19328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19329</v>
      </c>
      <c r="B18840" s="19"/>
      <c r="C18840" s="19"/>
      <c r="D18840" s="43"/>
      <c r="E18840" s="19"/>
      <c r="F18840" s="21"/>
      <c r="G18840" s="19"/>
      <c r="H18840" s="25">
        <f t="shared" ref="H18840:H18903" si="827">IF(RIGHT(G18840,1)="M", LEFT(G18840,LEN(G18840)-1), G18840)</f>
        <v>0</v>
      </c>
      <c r="I18840" s="25" t="str">
        <f t="shared" ref="I18840:I18903" si="828">IF(RIGHT(G18840,1)="M","M","Non-M")</f>
        <v>Non-M</v>
      </c>
      <c r="J18840" s="70"/>
      <c r="K18840" s="59"/>
    </row>
    <row r="18841" spans="1:11" ht="41.25" customHeight="1">
      <c r="A18841" s="18" t="s">
        <v>19330</v>
      </c>
      <c r="B18841" s="19"/>
      <c r="C18841" s="19"/>
      <c r="D18841" s="43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70"/>
      <c r="K18841" s="59"/>
    </row>
    <row r="18842" spans="1:11" ht="41.25" customHeight="1">
      <c r="A18842" s="18" t="s">
        <v>19331</v>
      </c>
      <c r="B18842" s="19"/>
      <c r="C18842" s="19"/>
      <c r="D18842" s="43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70"/>
      <c r="K18842" s="59"/>
    </row>
    <row r="18843" spans="1:11" ht="41.25" customHeight="1">
      <c r="A18843" s="18" t="s">
        <v>19332</v>
      </c>
      <c r="B18843" s="19"/>
      <c r="C18843" s="19"/>
      <c r="D18843" s="43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70"/>
      <c r="K18843" s="59"/>
    </row>
    <row r="18844" spans="1:11" ht="41.25" customHeight="1">
      <c r="A18844" s="18" t="s">
        <v>19333</v>
      </c>
      <c r="B18844" s="19"/>
      <c r="C18844" s="19"/>
      <c r="D18844" s="43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70"/>
      <c r="K18844" s="59"/>
    </row>
    <row r="18845" spans="1:11" ht="41.25" customHeight="1">
      <c r="A18845" s="18" t="s">
        <v>19334</v>
      </c>
      <c r="B18845" s="19"/>
      <c r="C18845" s="19"/>
      <c r="D18845" s="43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70"/>
      <c r="K18845" s="59"/>
    </row>
    <row r="18846" spans="1:11" ht="41.25" customHeight="1">
      <c r="A18846" s="18" t="s">
        <v>19335</v>
      </c>
      <c r="B18846" s="19"/>
      <c r="C18846" s="19"/>
      <c r="D18846" s="43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70"/>
      <c r="K18846" s="59"/>
    </row>
    <row r="18847" spans="1:11" ht="41.25" customHeight="1">
      <c r="A18847" s="18" t="s">
        <v>19336</v>
      </c>
      <c r="B18847" s="19"/>
      <c r="C18847" s="19"/>
      <c r="D18847" s="43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70"/>
      <c r="K18847" s="59"/>
    </row>
    <row r="18848" spans="1:11" ht="41.25" customHeight="1">
      <c r="A18848" s="18" t="s">
        <v>19337</v>
      </c>
      <c r="B18848" s="19"/>
      <c r="C18848" s="19"/>
      <c r="D18848" s="43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70"/>
      <c r="K18848" s="59"/>
    </row>
    <row r="18849" spans="1:11" ht="41.25" customHeight="1">
      <c r="A18849" s="18" t="s">
        <v>19338</v>
      </c>
      <c r="B18849" s="19"/>
      <c r="C18849" s="19"/>
      <c r="D18849" s="43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70"/>
      <c r="K18849" s="59"/>
    </row>
    <row r="18850" spans="1:11" ht="41.25" customHeight="1">
      <c r="A18850" s="18" t="s">
        <v>19339</v>
      </c>
      <c r="B18850" s="19"/>
      <c r="C18850" s="19"/>
      <c r="D18850" s="43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70"/>
      <c r="K18850" s="59"/>
    </row>
    <row r="18851" spans="1:11" ht="41.25" customHeight="1">
      <c r="A18851" s="18" t="s">
        <v>19340</v>
      </c>
      <c r="B18851" s="19"/>
      <c r="C18851" s="19"/>
      <c r="D18851" s="43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70"/>
      <c r="K18851" s="59"/>
    </row>
    <row r="18852" spans="1:11" ht="41.25" customHeight="1">
      <c r="A18852" s="18" t="s">
        <v>19341</v>
      </c>
      <c r="B18852" s="19"/>
      <c r="C18852" s="19"/>
      <c r="D18852" s="43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70"/>
      <c r="K18852" s="59"/>
    </row>
    <row r="18853" spans="1:11" ht="41.25" customHeight="1">
      <c r="A18853" s="18" t="s">
        <v>19342</v>
      </c>
      <c r="B18853" s="19"/>
      <c r="C18853" s="19"/>
      <c r="D18853" s="43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70"/>
      <c r="K18853" s="59"/>
    </row>
    <row r="18854" spans="1:11" ht="41.25" customHeight="1">
      <c r="A18854" s="18" t="s">
        <v>19343</v>
      </c>
      <c r="B18854" s="19"/>
      <c r="C18854" s="19"/>
      <c r="D18854" s="43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70"/>
      <c r="K18854" s="59"/>
    </row>
    <row r="18855" spans="1:11" ht="41.25" customHeight="1">
      <c r="A18855" s="18" t="s">
        <v>19344</v>
      </c>
      <c r="B18855" s="19"/>
      <c r="C18855" s="19"/>
      <c r="D18855" s="43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70"/>
      <c r="K18855" s="59"/>
    </row>
    <row r="18856" spans="1:11" ht="41.25" customHeight="1">
      <c r="A18856" s="18" t="s">
        <v>19345</v>
      </c>
      <c r="B18856" s="19"/>
      <c r="C18856" s="19"/>
      <c r="D18856" s="43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70"/>
      <c r="K18856" s="59"/>
    </row>
    <row r="18857" spans="1:11" ht="41.25" customHeight="1">
      <c r="A18857" s="18" t="s">
        <v>19346</v>
      </c>
      <c r="B18857" s="19"/>
      <c r="C18857" s="19"/>
      <c r="D18857" s="43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70"/>
      <c r="K18857" s="59"/>
    </row>
    <row r="18858" spans="1:11" ht="41.25" customHeight="1">
      <c r="A18858" s="18" t="s">
        <v>19347</v>
      </c>
      <c r="B18858" s="19"/>
      <c r="C18858" s="19"/>
      <c r="D18858" s="43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70"/>
      <c r="K18858" s="59"/>
    </row>
    <row r="18859" spans="1:11" ht="41.25" customHeight="1">
      <c r="A18859" s="18" t="s">
        <v>19348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19349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19350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19351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19352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19353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19354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19355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19356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19357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19358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19359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19360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19361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19362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19363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19364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19365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19366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19367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19368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19369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19370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19371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19372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19373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19374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19375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19376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19377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19378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19379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19380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19381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19382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19383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19384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19385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19386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19387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19388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19389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19390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19391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19392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19393</v>
      </c>
      <c r="B18904" s="19"/>
      <c r="C18904" s="19"/>
      <c r="D18904" s="43"/>
      <c r="E18904" s="19"/>
      <c r="F18904" s="21"/>
      <c r="G18904" s="19"/>
      <c r="H18904" s="25">
        <f t="shared" ref="H18904:H18967" si="829">IF(RIGHT(G18904,1)="M", LEFT(G18904,LEN(G18904)-1), G18904)</f>
        <v>0</v>
      </c>
      <c r="I18904" s="25" t="str">
        <f t="shared" ref="I18904:I18967" si="830">IF(RIGHT(G18904,1)="M","M","Non-M")</f>
        <v>Non-M</v>
      </c>
      <c r="J18904" s="70"/>
      <c r="K18904" s="59"/>
    </row>
    <row r="18905" spans="1:11" ht="41.25" customHeight="1">
      <c r="A18905" s="18" t="s">
        <v>19394</v>
      </c>
      <c r="B18905" s="19"/>
      <c r="C18905" s="19"/>
      <c r="D18905" s="43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70"/>
      <c r="K18905" s="59"/>
    </row>
    <row r="18906" spans="1:11" ht="41.25" customHeight="1">
      <c r="A18906" s="18" t="s">
        <v>19395</v>
      </c>
      <c r="B18906" s="19"/>
      <c r="C18906" s="19"/>
      <c r="D18906" s="43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70"/>
      <c r="K18906" s="59"/>
    </row>
    <row r="18907" spans="1:11" ht="41.25" customHeight="1">
      <c r="A18907" s="18" t="s">
        <v>19396</v>
      </c>
      <c r="B18907" s="19"/>
      <c r="C18907" s="19"/>
      <c r="D18907" s="43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70"/>
      <c r="K18907" s="59"/>
    </row>
    <row r="18908" spans="1:11" ht="41.25" customHeight="1">
      <c r="A18908" s="18" t="s">
        <v>19397</v>
      </c>
      <c r="B18908" s="19"/>
      <c r="C18908" s="19"/>
      <c r="D18908" s="43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70"/>
      <c r="K18908" s="59"/>
    </row>
    <row r="18909" spans="1:11" ht="41.25" customHeight="1">
      <c r="A18909" s="18" t="s">
        <v>19398</v>
      </c>
      <c r="B18909" s="19"/>
      <c r="C18909" s="19"/>
      <c r="D18909" s="43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70"/>
      <c r="K18909" s="59"/>
    </row>
    <row r="18910" spans="1:11" ht="41.25" customHeight="1">
      <c r="A18910" s="18" t="s">
        <v>19399</v>
      </c>
      <c r="B18910" s="19"/>
      <c r="C18910" s="19"/>
      <c r="D18910" s="43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70"/>
      <c r="K18910" s="59"/>
    </row>
    <row r="18911" spans="1:11" ht="41.25" customHeight="1">
      <c r="A18911" s="18" t="s">
        <v>19400</v>
      </c>
      <c r="B18911" s="19"/>
      <c r="C18911" s="19"/>
      <c r="D18911" s="43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70"/>
      <c r="K18911" s="59"/>
    </row>
    <row r="18912" spans="1:11" ht="41.25" customHeight="1">
      <c r="A18912" s="18" t="s">
        <v>19401</v>
      </c>
      <c r="B18912" s="19"/>
      <c r="C18912" s="19"/>
      <c r="D18912" s="43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70"/>
      <c r="K18912" s="59"/>
    </row>
    <row r="18913" spans="1:11" ht="41.25" customHeight="1">
      <c r="A18913" s="18" t="s">
        <v>19402</v>
      </c>
      <c r="B18913" s="19"/>
      <c r="C18913" s="19"/>
      <c r="D18913" s="43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70"/>
      <c r="K18913" s="59"/>
    </row>
    <row r="18914" spans="1:11" ht="41.25" customHeight="1">
      <c r="A18914" s="18" t="s">
        <v>19403</v>
      </c>
      <c r="B18914" s="19"/>
      <c r="C18914" s="19"/>
      <c r="D18914" s="43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70"/>
      <c r="K18914" s="59"/>
    </row>
    <row r="18915" spans="1:11" ht="41.25" customHeight="1">
      <c r="A18915" s="18" t="s">
        <v>19404</v>
      </c>
      <c r="B18915" s="19"/>
      <c r="C18915" s="19"/>
      <c r="D18915" s="43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70"/>
      <c r="K18915" s="59"/>
    </row>
    <row r="18916" spans="1:11" ht="41.25" customHeight="1">
      <c r="A18916" s="18" t="s">
        <v>19405</v>
      </c>
      <c r="B18916" s="19"/>
      <c r="C18916" s="19"/>
      <c r="D18916" s="43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70"/>
      <c r="K18916" s="59"/>
    </row>
    <row r="18917" spans="1:11" ht="41.25" customHeight="1">
      <c r="A18917" s="18" t="s">
        <v>19406</v>
      </c>
      <c r="B18917" s="19"/>
      <c r="C18917" s="19"/>
      <c r="D18917" s="43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70"/>
      <c r="K18917" s="59"/>
    </row>
    <row r="18918" spans="1:11" ht="41.25" customHeight="1">
      <c r="A18918" s="18" t="s">
        <v>19407</v>
      </c>
      <c r="B18918" s="19"/>
      <c r="C18918" s="19"/>
      <c r="D18918" s="43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70"/>
      <c r="K18918" s="59"/>
    </row>
    <row r="18919" spans="1:11" ht="41.25" customHeight="1">
      <c r="A18919" s="18" t="s">
        <v>19408</v>
      </c>
      <c r="B18919" s="19"/>
      <c r="C18919" s="19"/>
      <c r="D18919" s="43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70"/>
      <c r="K18919" s="59"/>
    </row>
    <row r="18920" spans="1:11" ht="41.25" customHeight="1">
      <c r="A18920" s="18" t="s">
        <v>19409</v>
      </c>
      <c r="B18920" s="19"/>
      <c r="C18920" s="19"/>
      <c r="D18920" s="43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70"/>
      <c r="K18920" s="59"/>
    </row>
    <row r="18921" spans="1:11" ht="41.25" customHeight="1">
      <c r="A18921" s="18" t="s">
        <v>19410</v>
      </c>
      <c r="B18921" s="19"/>
      <c r="C18921" s="19"/>
      <c r="D18921" s="43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70"/>
      <c r="K18921" s="59"/>
    </row>
    <row r="18922" spans="1:11" ht="41.25" customHeight="1">
      <c r="A18922" s="18" t="s">
        <v>19411</v>
      </c>
      <c r="B18922" s="19"/>
      <c r="C18922" s="19"/>
      <c r="D18922" s="43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70"/>
      <c r="K18922" s="59"/>
    </row>
    <row r="18923" spans="1:11" ht="41.25" customHeight="1">
      <c r="A18923" s="18" t="s">
        <v>19412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19413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19414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19415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19416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19417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19418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19419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19420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19421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19422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19423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19424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19425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19426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19427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19428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19429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19430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19431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19432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19433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19434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19435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19436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19437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19438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19439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19440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19441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19442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19443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19444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19445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19446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19447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19448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19449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19450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19451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19452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19453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19454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19455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19456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19457</v>
      </c>
      <c r="B18968" s="19"/>
      <c r="C18968" s="19"/>
      <c r="D18968" s="43"/>
      <c r="E18968" s="19"/>
      <c r="F18968" s="21"/>
      <c r="G18968" s="19"/>
      <c r="H18968" s="25">
        <f t="shared" ref="H18968:H19031" si="831">IF(RIGHT(G18968,1)="M", LEFT(G18968,LEN(G18968)-1), G18968)</f>
        <v>0</v>
      </c>
      <c r="I18968" s="25" t="str">
        <f t="shared" ref="I18968:I19031" si="832">IF(RIGHT(G18968,1)="M","M","Non-M")</f>
        <v>Non-M</v>
      </c>
      <c r="J18968" s="70"/>
      <c r="K18968" s="59"/>
    </row>
    <row r="18969" spans="1:11" ht="41.25" customHeight="1">
      <c r="A18969" s="18" t="s">
        <v>19458</v>
      </c>
      <c r="B18969" s="19"/>
      <c r="C18969" s="19"/>
      <c r="D18969" s="43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70"/>
      <c r="K18969" s="59"/>
    </row>
    <row r="18970" spans="1:11" ht="41.25" customHeight="1">
      <c r="A18970" s="18" t="s">
        <v>19459</v>
      </c>
      <c r="B18970" s="19"/>
      <c r="C18970" s="19"/>
      <c r="D18970" s="43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70"/>
      <c r="K18970" s="59"/>
    </row>
    <row r="18971" spans="1:11" ht="41.25" customHeight="1">
      <c r="A18971" s="18" t="s">
        <v>19460</v>
      </c>
      <c r="B18971" s="19"/>
      <c r="C18971" s="19"/>
      <c r="D18971" s="43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70"/>
      <c r="K18971" s="59"/>
    </row>
    <row r="18972" spans="1:11" ht="41.25" customHeight="1">
      <c r="A18972" s="18" t="s">
        <v>19461</v>
      </c>
      <c r="B18972" s="19"/>
      <c r="C18972" s="19"/>
      <c r="D18972" s="43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70"/>
      <c r="K18972" s="59"/>
    </row>
    <row r="18973" spans="1:11" ht="41.25" customHeight="1">
      <c r="A18973" s="18" t="s">
        <v>19462</v>
      </c>
      <c r="B18973" s="19"/>
      <c r="C18973" s="19"/>
      <c r="D18973" s="43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70"/>
      <c r="K18973" s="59"/>
    </row>
    <row r="18974" spans="1:11" ht="41.25" customHeight="1">
      <c r="A18974" s="18" t="s">
        <v>19463</v>
      </c>
      <c r="B18974" s="19"/>
      <c r="C18974" s="19"/>
      <c r="D18974" s="43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70"/>
      <c r="K18974" s="59"/>
    </row>
    <row r="18975" spans="1:11" ht="41.25" customHeight="1">
      <c r="A18975" s="18" t="s">
        <v>19464</v>
      </c>
      <c r="B18975" s="19"/>
      <c r="C18975" s="19"/>
      <c r="D18975" s="43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70"/>
      <c r="K18975" s="59"/>
    </row>
    <row r="18976" spans="1:11" ht="41.25" customHeight="1">
      <c r="A18976" s="18" t="s">
        <v>19465</v>
      </c>
      <c r="B18976" s="19"/>
      <c r="C18976" s="19"/>
      <c r="D18976" s="43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70"/>
      <c r="K18976" s="59"/>
    </row>
    <row r="18977" spans="1:11" ht="41.25" customHeight="1">
      <c r="A18977" s="18" t="s">
        <v>19466</v>
      </c>
      <c r="B18977" s="19"/>
      <c r="C18977" s="19"/>
      <c r="D18977" s="43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70"/>
      <c r="K18977" s="59"/>
    </row>
    <row r="18978" spans="1:11" ht="41.25" customHeight="1">
      <c r="A18978" s="18" t="s">
        <v>19467</v>
      </c>
      <c r="B18978" s="19"/>
      <c r="C18978" s="19"/>
      <c r="D18978" s="43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70"/>
      <c r="K18978" s="59"/>
    </row>
    <row r="18979" spans="1:11" ht="41.25" customHeight="1">
      <c r="A18979" s="18" t="s">
        <v>19468</v>
      </c>
      <c r="B18979" s="19"/>
      <c r="C18979" s="19"/>
      <c r="D18979" s="43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70"/>
      <c r="K18979" s="59"/>
    </row>
    <row r="18980" spans="1:11" ht="41.25" customHeight="1">
      <c r="A18980" s="18" t="s">
        <v>19469</v>
      </c>
      <c r="B18980" s="19"/>
      <c r="C18980" s="19"/>
      <c r="D18980" s="43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70"/>
      <c r="K18980" s="59"/>
    </row>
    <row r="18981" spans="1:11" ht="41.25" customHeight="1">
      <c r="A18981" s="18" t="s">
        <v>19470</v>
      </c>
      <c r="B18981" s="19"/>
      <c r="C18981" s="19"/>
      <c r="D18981" s="43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70"/>
      <c r="K18981" s="59"/>
    </row>
    <row r="18982" spans="1:11" ht="41.25" customHeight="1">
      <c r="A18982" s="18" t="s">
        <v>19471</v>
      </c>
      <c r="B18982" s="19"/>
      <c r="C18982" s="19"/>
      <c r="D18982" s="43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70"/>
      <c r="K18982" s="59"/>
    </row>
    <row r="18983" spans="1:11" ht="41.25" customHeight="1">
      <c r="A18983" s="18" t="s">
        <v>19472</v>
      </c>
      <c r="B18983" s="19"/>
      <c r="C18983" s="19"/>
      <c r="D18983" s="43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70"/>
      <c r="K18983" s="59"/>
    </row>
    <row r="18984" spans="1:11" ht="41.25" customHeight="1">
      <c r="A18984" s="18" t="s">
        <v>19473</v>
      </c>
      <c r="B18984" s="19"/>
      <c r="C18984" s="19"/>
      <c r="D18984" s="43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70"/>
      <c r="K18984" s="59"/>
    </row>
    <row r="18985" spans="1:11" ht="41.25" customHeight="1">
      <c r="A18985" s="18" t="s">
        <v>19474</v>
      </c>
      <c r="B18985" s="19"/>
      <c r="C18985" s="19"/>
      <c r="D18985" s="43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70"/>
      <c r="K18985" s="59"/>
    </row>
    <row r="18986" spans="1:11" ht="41.25" customHeight="1">
      <c r="A18986" s="18" t="s">
        <v>19475</v>
      </c>
      <c r="B18986" s="19"/>
      <c r="C18986" s="19"/>
      <c r="D18986" s="43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70"/>
      <c r="K18986" s="59"/>
    </row>
    <row r="18987" spans="1:11" ht="41.25" customHeight="1">
      <c r="A18987" s="18" t="s">
        <v>19476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19477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19478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19479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19480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19481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19482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19483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19484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19485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19486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19487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19488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19489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19490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19491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19492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19493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19494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19495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19496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19497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19498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19499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19500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19501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19502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19503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19504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19505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19506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19507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19508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19509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19510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19511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19512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19513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19514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19515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19516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19517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19518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19519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19520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19521</v>
      </c>
      <c r="B19032" s="19"/>
      <c r="C19032" s="19"/>
      <c r="D19032" s="43"/>
      <c r="E19032" s="19"/>
      <c r="F19032" s="21"/>
      <c r="G19032" s="19"/>
      <c r="H19032" s="25">
        <f t="shared" ref="H19032:H19095" si="833">IF(RIGHT(G19032,1)="M", LEFT(G19032,LEN(G19032)-1), G19032)</f>
        <v>0</v>
      </c>
      <c r="I19032" s="25" t="str">
        <f t="shared" ref="I19032:I19095" si="834">IF(RIGHT(G19032,1)="M","M","Non-M")</f>
        <v>Non-M</v>
      </c>
      <c r="J19032" s="70"/>
      <c r="K19032" s="59"/>
    </row>
    <row r="19033" spans="1:11" ht="41.25" customHeight="1">
      <c r="A19033" s="18" t="s">
        <v>19522</v>
      </c>
      <c r="B19033" s="19"/>
      <c r="C19033" s="19"/>
      <c r="D19033" s="43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70"/>
      <c r="K19033" s="59"/>
    </row>
    <row r="19034" spans="1:11" ht="41.25" customHeight="1">
      <c r="A19034" s="18" t="s">
        <v>19523</v>
      </c>
      <c r="B19034" s="19"/>
      <c r="C19034" s="19"/>
      <c r="D19034" s="43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70"/>
      <c r="K19034" s="59"/>
    </row>
    <row r="19035" spans="1:11" ht="41.25" customHeight="1">
      <c r="A19035" s="18" t="s">
        <v>19524</v>
      </c>
      <c r="B19035" s="19"/>
      <c r="C19035" s="19"/>
      <c r="D19035" s="43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70"/>
      <c r="K19035" s="59"/>
    </row>
    <row r="19036" spans="1:11" ht="41.25" customHeight="1">
      <c r="A19036" s="18" t="s">
        <v>19525</v>
      </c>
      <c r="B19036" s="19"/>
      <c r="C19036" s="19"/>
      <c r="D19036" s="43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70"/>
      <c r="K19036" s="59"/>
    </row>
    <row r="19037" spans="1:11" ht="41.25" customHeight="1">
      <c r="A19037" s="18" t="s">
        <v>19526</v>
      </c>
      <c r="B19037" s="19"/>
      <c r="C19037" s="19"/>
      <c r="D19037" s="43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70"/>
      <c r="K19037" s="59"/>
    </row>
    <row r="19038" spans="1:11" ht="41.25" customHeight="1">
      <c r="A19038" s="18" t="s">
        <v>19527</v>
      </c>
      <c r="B19038" s="19"/>
      <c r="C19038" s="19"/>
      <c r="D19038" s="43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70"/>
      <c r="K19038" s="59"/>
    </row>
    <row r="19039" spans="1:11" ht="41.25" customHeight="1">
      <c r="A19039" s="18" t="s">
        <v>19528</v>
      </c>
      <c r="B19039" s="19"/>
      <c r="C19039" s="19"/>
      <c r="D19039" s="43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70"/>
      <c r="K19039" s="59"/>
    </row>
    <row r="19040" spans="1:11" ht="41.25" customHeight="1">
      <c r="A19040" s="18" t="s">
        <v>19529</v>
      </c>
      <c r="B19040" s="19"/>
      <c r="C19040" s="19"/>
      <c r="D19040" s="43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70"/>
      <c r="K19040" s="59"/>
    </row>
    <row r="19041" spans="1:11" ht="41.25" customHeight="1">
      <c r="A19041" s="18" t="s">
        <v>19530</v>
      </c>
      <c r="B19041" s="19"/>
      <c r="C19041" s="19"/>
      <c r="D19041" s="43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70"/>
      <c r="K19041" s="59"/>
    </row>
    <row r="19042" spans="1:11" ht="41.25" customHeight="1">
      <c r="A19042" s="18" t="s">
        <v>19531</v>
      </c>
      <c r="B19042" s="19"/>
      <c r="C19042" s="19"/>
      <c r="D19042" s="43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70"/>
      <c r="K19042" s="59"/>
    </row>
    <row r="19043" spans="1:11" ht="41.25" customHeight="1">
      <c r="A19043" s="18" t="s">
        <v>19532</v>
      </c>
      <c r="B19043" s="19"/>
      <c r="C19043" s="19"/>
      <c r="D19043" s="43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70"/>
      <c r="K19043" s="59"/>
    </row>
    <row r="19044" spans="1:11" ht="41.25" customHeight="1">
      <c r="A19044" s="18" t="s">
        <v>19533</v>
      </c>
      <c r="B19044" s="19"/>
      <c r="C19044" s="19"/>
      <c r="D19044" s="43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70"/>
      <c r="K19044" s="59"/>
    </row>
    <row r="19045" spans="1:11" ht="41.25" customHeight="1">
      <c r="A19045" s="18" t="s">
        <v>19534</v>
      </c>
      <c r="B19045" s="19"/>
      <c r="C19045" s="19"/>
      <c r="D19045" s="43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70"/>
      <c r="K19045" s="59"/>
    </row>
    <row r="19046" spans="1:11" ht="41.25" customHeight="1">
      <c r="A19046" s="18" t="s">
        <v>19535</v>
      </c>
      <c r="B19046" s="19"/>
      <c r="C19046" s="19"/>
      <c r="D19046" s="43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70"/>
      <c r="K19046" s="59"/>
    </row>
    <row r="19047" spans="1:11" ht="41.25" customHeight="1">
      <c r="A19047" s="18" t="s">
        <v>19536</v>
      </c>
      <c r="B19047" s="19"/>
      <c r="C19047" s="19"/>
      <c r="D19047" s="43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70"/>
      <c r="K19047" s="59"/>
    </row>
    <row r="19048" spans="1:11" ht="41.25" customHeight="1">
      <c r="A19048" s="18" t="s">
        <v>19537</v>
      </c>
      <c r="B19048" s="19"/>
      <c r="C19048" s="19"/>
      <c r="D19048" s="43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70"/>
      <c r="K19048" s="59"/>
    </row>
    <row r="19049" spans="1:11" ht="41.25" customHeight="1">
      <c r="A19049" s="18" t="s">
        <v>19538</v>
      </c>
      <c r="B19049" s="19"/>
      <c r="C19049" s="19"/>
      <c r="D19049" s="43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70"/>
      <c r="K19049" s="59"/>
    </row>
    <row r="19050" spans="1:11" ht="41.25" customHeight="1">
      <c r="A19050" s="18" t="s">
        <v>19539</v>
      </c>
      <c r="B19050" s="19"/>
      <c r="C19050" s="19"/>
      <c r="D19050" s="43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70"/>
      <c r="K19050" s="59"/>
    </row>
    <row r="19051" spans="1:11" ht="41.25" customHeight="1">
      <c r="A19051" s="18" t="s">
        <v>19540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19541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19542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19543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19544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19545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19546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19547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19548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19549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19550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19551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19552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19553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19554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19555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19556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19557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19558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19559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19560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19561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19562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19563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19564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19565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19566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19567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19568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19569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19570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19571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19572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19573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19574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19575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19576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19577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19578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19579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19580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19581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19582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19583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19584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19585</v>
      </c>
      <c r="B19096" s="19"/>
      <c r="C19096" s="19"/>
      <c r="D19096" s="43"/>
      <c r="E19096" s="19"/>
      <c r="F19096" s="21"/>
      <c r="G19096" s="19"/>
      <c r="H19096" s="25">
        <f t="shared" ref="H19096:H19159" si="835">IF(RIGHT(G19096,1)="M", LEFT(G19096,LEN(G19096)-1), G19096)</f>
        <v>0</v>
      </c>
      <c r="I19096" s="25" t="str">
        <f t="shared" ref="I19096:I19159" si="836">IF(RIGHT(G19096,1)="M","M","Non-M")</f>
        <v>Non-M</v>
      </c>
      <c r="J19096" s="70"/>
      <c r="K19096" s="59"/>
    </row>
    <row r="19097" spans="1:11" ht="41.25" customHeight="1">
      <c r="A19097" s="18" t="s">
        <v>19586</v>
      </c>
      <c r="B19097" s="19"/>
      <c r="C19097" s="19"/>
      <c r="D19097" s="43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70"/>
      <c r="K19097" s="59"/>
    </row>
    <row r="19098" spans="1:11" ht="41.25" customHeight="1">
      <c r="A19098" s="18" t="s">
        <v>19587</v>
      </c>
      <c r="B19098" s="19"/>
      <c r="C19098" s="19"/>
      <c r="D19098" s="43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70"/>
      <c r="K19098" s="59"/>
    </row>
    <row r="19099" spans="1:11" ht="41.25" customHeight="1">
      <c r="A19099" s="18" t="s">
        <v>19588</v>
      </c>
      <c r="B19099" s="19"/>
      <c r="C19099" s="19"/>
      <c r="D19099" s="43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70"/>
      <c r="K19099" s="59"/>
    </row>
    <row r="19100" spans="1:11" ht="41.25" customHeight="1">
      <c r="A19100" s="18" t="s">
        <v>19589</v>
      </c>
      <c r="B19100" s="19"/>
      <c r="C19100" s="19"/>
      <c r="D19100" s="43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70"/>
      <c r="K19100" s="59"/>
    </row>
    <row r="19101" spans="1:11" ht="41.25" customHeight="1">
      <c r="A19101" s="18" t="s">
        <v>19590</v>
      </c>
      <c r="B19101" s="19"/>
      <c r="C19101" s="19"/>
      <c r="D19101" s="43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70"/>
      <c r="K19101" s="59"/>
    </row>
    <row r="19102" spans="1:11" ht="41.25" customHeight="1">
      <c r="A19102" s="18" t="s">
        <v>19591</v>
      </c>
      <c r="B19102" s="19"/>
      <c r="C19102" s="19"/>
      <c r="D19102" s="43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70"/>
      <c r="K19102" s="59"/>
    </row>
    <row r="19103" spans="1:11" ht="41.25" customHeight="1">
      <c r="A19103" s="18" t="s">
        <v>19592</v>
      </c>
      <c r="B19103" s="19"/>
      <c r="C19103" s="19"/>
      <c r="D19103" s="43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70"/>
      <c r="K19103" s="59"/>
    </row>
    <row r="19104" spans="1:11" ht="41.25" customHeight="1">
      <c r="A19104" s="18" t="s">
        <v>19593</v>
      </c>
      <c r="B19104" s="19"/>
      <c r="C19104" s="19"/>
      <c r="D19104" s="43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70"/>
      <c r="K19104" s="59"/>
    </row>
    <row r="19105" spans="1:11" ht="41.25" customHeight="1">
      <c r="A19105" s="18" t="s">
        <v>19594</v>
      </c>
      <c r="B19105" s="19"/>
      <c r="C19105" s="19"/>
      <c r="D19105" s="43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70"/>
      <c r="K19105" s="59"/>
    </row>
    <row r="19106" spans="1:11" ht="41.25" customHeight="1">
      <c r="A19106" s="18" t="s">
        <v>19595</v>
      </c>
      <c r="B19106" s="19"/>
      <c r="C19106" s="19"/>
      <c r="D19106" s="43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70"/>
      <c r="K19106" s="59"/>
    </row>
    <row r="19107" spans="1:11" ht="41.25" customHeight="1">
      <c r="A19107" s="18" t="s">
        <v>19596</v>
      </c>
      <c r="B19107" s="19"/>
      <c r="C19107" s="19"/>
      <c r="D19107" s="43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70"/>
      <c r="K19107" s="59"/>
    </row>
    <row r="19108" spans="1:11" ht="41.25" customHeight="1">
      <c r="A19108" s="18" t="s">
        <v>19597</v>
      </c>
      <c r="B19108" s="19"/>
      <c r="C19108" s="19"/>
      <c r="D19108" s="43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70"/>
      <c r="K19108" s="59"/>
    </row>
    <row r="19109" spans="1:11" ht="41.25" customHeight="1">
      <c r="A19109" s="18" t="s">
        <v>19598</v>
      </c>
      <c r="B19109" s="19"/>
      <c r="C19109" s="19"/>
      <c r="D19109" s="43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70"/>
      <c r="K19109" s="59"/>
    </row>
    <row r="19110" spans="1:11" ht="41.25" customHeight="1">
      <c r="A19110" s="18" t="s">
        <v>19599</v>
      </c>
      <c r="B19110" s="19"/>
      <c r="C19110" s="19"/>
      <c r="D19110" s="43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70"/>
      <c r="K19110" s="59"/>
    </row>
    <row r="19111" spans="1:11" ht="41.25" customHeight="1">
      <c r="A19111" s="18" t="s">
        <v>19600</v>
      </c>
      <c r="B19111" s="19"/>
      <c r="C19111" s="19"/>
      <c r="D19111" s="43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70"/>
      <c r="K19111" s="59"/>
    </row>
    <row r="19112" spans="1:11" ht="41.25" customHeight="1">
      <c r="A19112" s="18" t="s">
        <v>19601</v>
      </c>
      <c r="B19112" s="19"/>
      <c r="C19112" s="19"/>
      <c r="D19112" s="43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70"/>
      <c r="K19112" s="59"/>
    </row>
    <row r="19113" spans="1:11" ht="41.25" customHeight="1">
      <c r="A19113" s="18" t="s">
        <v>19602</v>
      </c>
      <c r="B19113" s="19"/>
      <c r="C19113" s="19"/>
      <c r="D19113" s="43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70"/>
      <c r="K19113" s="59"/>
    </row>
    <row r="19114" spans="1:11" ht="41.25" customHeight="1">
      <c r="A19114" s="18" t="s">
        <v>19603</v>
      </c>
      <c r="B19114" s="19"/>
      <c r="C19114" s="19"/>
      <c r="D19114" s="43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70"/>
      <c r="K19114" s="59"/>
    </row>
    <row r="19115" spans="1:11" ht="41.25" customHeight="1">
      <c r="A19115" s="18" t="s">
        <v>19604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19605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19606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19607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19608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19609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19610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19611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19612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19613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19614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19615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19616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19617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19618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19619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19620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19621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19622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19623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19624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19625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19626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19627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19628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19629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19630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19631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19632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19633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19634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19635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19636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19637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19638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19639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19640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19641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19642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19643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19644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19645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19646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19647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19648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19649</v>
      </c>
      <c r="B19160" s="19"/>
      <c r="C19160" s="19"/>
      <c r="D19160" s="43"/>
      <c r="E19160" s="19"/>
      <c r="F19160" s="21"/>
      <c r="G19160" s="19"/>
      <c r="H19160" s="25">
        <f t="shared" ref="H19160:H19223" si="837">IF(RIGHT(G19160,1)="M", LEFT(G19160,LEN(G19160)-1), G19160)</f>
        <v>0</v>
      </c>
      <c r="I19160" s="25" t="str">
        <f t="shared" ref="I19160:I19223" si="838">IF(RIGHT(G19160,1)="M","M","Non-M")</f>
        <v>Non-M</v>
      </c>
      <c r="J19160" s="70"/>
      <c r="K19160" s="59"/>
    </row>
    <row r="19161" spans="1:11" ht="41.25" customHeight="1">
      <c r="A19161" s="18" t="s">
        <v>19650</v>
      </c>
      <c r="B19161" s="19"/>
      <c r="C19161" s="19"/>
      <c r="D19161" s="43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70"/>
      <c r="K19161" s="59"/>
    </row>
    <row r="19162" spans="1:11" ht="41.25" customHeight="1">
      <c r="A19162" s="18" t="s">
        <v>19651</v>
      </c>
      <c r="B19162" s="19"/>
      <c r="C19162" s="19"/>
      <c r="D19162" s="43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70"/>
      <c r="K19162" s="59"/>
    </row>
    <row r="19163" spans="1:11" ht="41.25" customHeight="1">
      <c r="A19163" s="18" t="s">
        <v>19652</v>
      </c>
      <c r="B19163" s="19"/>
      <c r="C19163" s="19"/>
      <c r="D19163" s="43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70"/>
      <c r="K19163" s="59"/>
    </row>
    <row r="19164" spans="1:11" ht="41.25" customHeight="1">
      <c r="A19164" s="18" t="s">
        <v>19653</v>
      </c>
      <c r="B19164" s="19"/>
      <c r="C19164" s="19"/>
      <c r="D19164" s="43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70"/>
      <c r="K19164" s="59"/>
    </row>
    <row r="19165" spans="1:11" ht="41.25" customHeight="1">
      <c r="A19165" s="18" t="s">
        <v>19654</v>
      </c>
      <c r="B19165" s="19"/>
      <c r="C19165" s="19"/>
      <c r="D19165" s="43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70"/>
      <c r="K19165" s="59"/>
    </row>
    <row r="19166" spans="1:11" ht="41.25" customHeight="1">
      <c r="A19166" s="18" t="s">
        <v>19655</v>
      </c>
      <c r="B19166" s="19"/>
      <c r="C19166" s="19"/>
      <c r="D19166" s="43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70"/>
      <c r="K19166" s="59"/>
    </row>
    <row r="19167" spans="1:11" ht="41.25" customHeight="1">
      <c r="A19167" s="18" t="s">
        <v>19656</v>
      </c>
      <c r="B19167" s="19"/>
      <c r="C19167" s="19"/>
      <c r="D19167" s="43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70"/>
      <c r="K19167" s="59"/>
    </row>
    <row r="19168" spans="1:11" ht="41.25" customHeight="1">
      <c r="A19168" s="18" t="s">
        <v>19657</v>
      </c>
      <c r="B19168" s="19"/>
      <c r="C19168" s="19"/>
      <c r="D19168" s="43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70"/>
      <c r="K19168" s="59"/>
    </row>
    <row r="19169" spans="1:11" ht="41.25" customHeight="1">
      <c r="A19169" s="18" t="s">
        <v>19658</v>
      </c>
      <c r="B19169" s="19"/>
      <c r="C19169" s="19"/>
      <c r="D19169" s="43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70"/>
      <c r="K19169" s="59"/>
    </row>
    <row r="19170" spans="1:11" ht="41.25" customHeight="1">
      <c r="A19170" s="18" t="s">
        <v>19659</v>
      </c>
      <c r="B19170" s="19"/>
      <c r="C19170" s="19"/>
      <c r="D19170" s="43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70"/>
      <c r="K19170" s="59"/>
    </row>
    <row r="19171" spans="1:11" ht="41.25" customHeight="1">
      <c r="A19171" s="18" t="s">
        <v>19660</v>
      </c>
      <c r="B19171" s="19"/>
      <c r="C19171" s="19"/>
      <c r="D19171" s="43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70"/>
      <c r="K19171" s="59"/>
    </row>
    <row r="19172" spans="1:11" ht="41.25" customHeight="1">
      <c r="A19172" s="18" t="s">
        <v>19661</v>
      </c>
      <c r="B19172" s="19"/>
      <c r="C19172" s="19"/>
      <c r="D19172" s="43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70"/>
      <c r="K19172" s="59"/>
    </row>
    <row r="19173" spans="1:11" ht="41.25" customHeight="1">
      <c r="A19173" s="18" t="s">
        <v>19662</v>
      </c>
      <c r="B19173" s="19"/>
      <c r="C19173" s="19"/>
      <c r="D19173" s="43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70"/>
      <c r="K19173" s="59"/>
    </row>
    <row r="19174" spans="1:11" ht="41.25" customHeight="1">
      <c r="A19174" s="18" t="s">
        <v>19663</v>
      </c>
      <c r="B19174" s="19"/>
      <c r="C19174" s="19"/>
      <c r="D19174" s="43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70"/>
      <c r="K19174" s="59"/>
    </row>
    <row r="19175" spans="1:11" ht="41.25" customHeight="1">
      <c r="A19175" s="18" t="s">
        <v>19664</v>
      </c>
      <c r="B19175" s="19"/>
      <c r="C19175" s="19"/>
      <c r="D19175" s="43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70"/>
      <c r="K19175" s="59"/>
    </row>
    <row r="19176" spans="1:11" ht="41.25" customHeight="1">
      <c r="A19176" s="18" t="s">
        <v>19665</v>
      </c>
      <c r="B19176" s="19"/>
      <c r="C19176" s="19"/>
      <c r="D19176" s="43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70"/>
      <c r="K19176" s="59"/>
    </row>
    <row r="19177" spans="1:11" ht="41.25" customHeight="1">
      <c r="A19177" s="18" t="s">
        <v>19666</v>
      </c>
      <c r="B19177" s="19"/>
      <c r="C19177" s="19"/>
      <c r="D19177" s="43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70"/>
      <c r="K19177" s="59"/>
    </row>
    <row r="19178" spans="1:11" ht="41.25" customHeight="1">
      <c r="A19178" s="18" t="s">
        <v>19667</v>
      </c>
      <c r="B19178" s="19"/>
      <c r="C19178" s="19"/>
      <c r="D19178" s="43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70"/>
      <c r="K19178" s="59"/>
    </row>
    <row r="19179" spans="1:11" ht="41.25" customHeight="1">
      <c r="A19179" s="18" t="s">
        <v>19668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19669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19670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19671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19672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19673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19674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19675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19676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19677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19678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19679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19680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19681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19682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19683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19684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19685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19686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19687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19688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19689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19690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19691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19692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19693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19694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19695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19696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19697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19698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19699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19700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19701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19702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19703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19704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19705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19706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19707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19708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19709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19710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19711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19712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19713</v>
      </c>
      <c r="B19224" s="19"/>
      <c r="C19224" s="19"/>
      <c r="D19224" s="43"/>
      <c r="E19224" s="19"/>
      <c r="F19224" s="21"/>
      <c r="G19224" s="19"/>
      <c r="H19224" s="25">
        <f t="shared" ref="H19224:H19244" si="839">IF(RIGHT(G19224,1)="M", LEFT(G19224,LEN(G19224)-1), G19224)</f>
        <v>0</v>
      </c>
      <c r="I19224" s="25" t="str">
        <f t="shared" ref="I19224:I19244" si="840">IF(RIGHT(G19224,1)="M","M","Non-M")</f>
        <v>Non-M</v>
      </c>
      <c r="J19224" s="70"/>
      <c r="K19224" s="59"/>
    </row>
    <row r="19225" spans="1:11" ht="41.25" customHeight="1">
      <c r="A19225" s="18" t="s">
        <v>19714</v>
      </c>
      <c r="B19225" s="19"/>
      <c r="C19225" s="19"/>
      <c r="D19225" s="43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70"/>
      <c r="K19225" s="59"/>
    </row>
    <row r="19226" spans="1:11" ht="41.25" customHeight="1">
      <c r="A19226" s="18" t="s">
        <v>19715</v>
      </c>
      <c r="B19226" s="19"/>
      <c r="C19226" s="19"/>
      <c r="D19226" s="43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70"/>
      <c r="K19226" s="59"/>
    </row>
    <row r="19227" spans="1:11" ht="41.25" customHeight="1">
      <c r="A19227" s="18" t="s">
        <v>19716</v>
      </c>
      <c r="B19227" s="19"/>
      <c r="C19227" s="19"/>
      <c r="D19227" s="43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70"/>
      <c r="K19227" s="59"/>
    </row>
    <row r="19228" spans="1:11" ht="41.25" customHeight="1">
      <c r="A19228" s="18" t="s">
        <v>19717</v>
      </c>
      <c r="B19228" s="19"/>
      <c r="C19228" s="19"/>
      <c r="D19228" s="43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70"/>
      <c r="K19228" s="59"/>
    </row>
    <row r="19229" spans="1:11" ht="41.25" customHeight="1">
      <c r="A19229" s="18" t="s">
        <v>19718</v>
      </c>
      <c r="B19229" s="19"/>
      <c r="C19229" s="19"/>
      <c r="D19229" s="43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70"/>
      <c r="K19229" s="59"/>
    </row>
    <row r="19230" spans="1:11" ht="41.25" customHeight="1">
      <c r="A19230" s="18" t="s">
        <v>19719</v>
      </c>
      <c r="B19230" s="19"/>
      <c r="C19230" s="19"/>
      <c r="D19230" s="43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70"/>
      <c r="K19230" s="59"/>
    </row>
    <row r="19231" spans="1:11" ht="41.25" customHeight="1">
      <c r="A19231" s="18" t="s">
        <v>19720</v>
      </c>
      <c r="B19231" s="19"/>
      <c r="C19231" s="19"/>
      <c r="D19231" s="43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70"/>
      <c r="K19231" s="59"/>
    </row>
    <row r="19232" spans="1:11" ht="41.25" customHeight="1">
      <c r="A19232" s="18" t="s">
        <v>19721</v>
      </c>
      <c r="B19232" s="19"/>
      <c r="C19232" s="19"/>
      <c r="D19232" s="43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70"/>
      <c r="K19232" s="59"/>
    </row>
    <row r="19233" spans="1:11" ht="41.25" customHeight="1">
      <c r="A19233" s="18" t="s">
        <v>19722</v>
      </c>
      <c r="B19233" s="19"/>
      <c r="C19233" s="19"/>
      <c r="D19233" s="43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70"/>
      <c r="K19233" s="59"/>
    </row>
    <row r="19234" spans="1:11" ht="41.25" customHeight="1">
      <c r="A19234" s="18" t="s">
        <v>19723</v>
      </c>
      <c r="B19234" s="19"/>
      <c r="C19234" s="19"/>
      <c r="D19234" s="43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70"/>
      <c r="K19234" s="59"/>
    </row>
    <row r="19235" spans="1:11" ht="41.25" customHeight="1">
      <c r="A19235" s="18" t="s">
        <v>19724</v>
      </c>
      <c r="B19235" s="19"/>
      <c r="C19235" s="19"/>
      <c r="D19235" s="43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70"/>
      <c r="K19235" s="59"/>
    </row>
    <row r="19236" spans="1:11" ht="41.25" customHeight="1">
      <c r="A19236" s="18" t="s">
        <v>19725</v>
      </c>
      <c r="B19236" s="19"/>
      <c r="C19236" s="19"/>
      <c r="D19236" s="43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70"/>
      <c r="K19236" s="59"/>
    </row>
    <row r="19237" spans="1:11" ht="41.25" customHeight="1">
      <c r="A19237" s="18" t="s">
        <v>19726</v>
      </c>
      <c r="B19237" s="19"/>
      <c r="C19237" s="19"/>
      <c r="D19237" s="43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70"/>
      <c r="K19237" s="59"/>
    </row>
    <row r="19238" spans="1:11" ht="41.25" customHeight="1">
      <c r="A19238" s="18" t="s">
        <v>19727</v>
      </c>
      <c r="B19238" s="19"/>
      <c r="C19238" s="19"/>
      <c r="D19238" s="43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70"/>
      <c r="K19238" s="59"/>
    </row>
    <row r="19239" spans="1:11" ht="41.25" customHeight="1">
      <c r="A19239" s="18" t="s">
        <v>19728</v>
      </c>
      <c r="B19239" s="19"/>
      <c r="C19239" s="19"/>
      <c r="D19239" s="43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70"/>
      <c r="K19239" s="59"/>
    </row>
    <row r="19240" spans="1:11" ht="41.25" customHeight="1">
      <c r="A19240" s="18" t="s">
        <v>19729</v>
      </c>
      <c r="B19240" s="19"/>
      <c r="C19240" s="19"/>
      <c r="D19240" s="43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70"/>
      <c r="K19240" s="59"/>
    </row>
    <row r="19241" spans="1:11" ht="41.25" customHeight="1">
      <c r="A19241" s="18" t="s">
        <v>19730</v>
      </c>
      <c r="B19241" s="19"/>
      <c r="C19241" s="19"/>
      <c r="D19241" s="43"/>
      <c r="E19241" s="19"/>
      <c r="F19241" s="21"/>
      <c r="G19241" s="19"/>
      <c r="H19241" s="25">
        <f t="shared" si="839"/>
        <v>0</v>
      </c>
      <c r="I19241" s="25" t="str">
        <f t="shared" si="840"/>
        <v>Non-M</v>
      </c>
      <c r="J19241" s="70"/>
      <c r="K19241" s="59"/>
    </row>
    <row r="19242" spans="1:11" ht="41.25" customHeight="1">
      <c r="A19242" s="18" t="s">
        <v>19731</v>
      </c>
      <c r="B19242" s="19"/>
      <c r="C19242" s="19"/>
      <c r="D19242" s="43"/>
      <c r="E19242" s="19"/>
      <c r="F19242" s="21"/>
      <c r="G19242" s="19"/>
      <c r="H19242" s="25">
        <f t="shared" si="839"/>
        <v>0</v>
      </c>
      <c r="I19242" s="25" t="str">
        <f t="shared" si="840"/>
        <v>Non-M</v>
      </c>
      <c r="J19242" s="70"/>
      <c r="K19242" s="59"/>
    </row>
    <row r="19243" spans="1:11" ht="41.25" customHeight="1">
      <c r="A19243" s="18" t="s">
        <v>19732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19733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1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1414699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747318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664180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9200.3675641025638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469522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347</v>
      </c>
      <c r="B45" s="10">
        <v>85339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722</v>
      </c>
      <c r="B46" s="10">
        <v>82578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1640</v>
      </c>
      <c r="B48" s="10">
        <v>75987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1938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1969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2384</v>
      </c>
      <c r="B101" s="10">
        <v>18792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809</v>
      </c>
      <c r="B102" s="10">
        <v>17925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657</v>
      </c>
      <c r="B103" s="10">
        <v>17722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1223</v>
      </c>
      <c r="B104" s="10">
        <v>16414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14695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411</v>
      </c>
      <c r="B106" s="10">
        <v>14276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877</v>
      </c>
      <c r="B107" s="10">
        <v>14150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257</v>
      </c>
      <c r="B108" s="10">
        <v>13073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255</v>
      </c>
      <c r="B109" s="10">
        <v>13073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827</v>
      </c>
      <c r="B110" s="10">
        <v>12658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569</v>
      </c>
      <c r="B111" s="10">
        <v>11917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571</v>
      </c>
      <c r="B112" s="10">
        <v>11817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24</v>
      </c>
      <c r="B113" s="10">
        <v>10759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28</v>
      </c>
      <c r="B114" s="10">
        <v>10178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30</v>
      </c>
      <c r="B115" s="10">
        <v>10178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1998</v>
      </c>
      <c r="B116" s="10">
        <v>10016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1995</v>
      </c>
      <c r="B117" s="10">
        <v>10016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1165</v>
      </c>
      <c r="B118" s="10">
        <v>10016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1567</v>
      </c>
      <c r="B119" s="10">
        <v>9450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1569</v>
      </c>
      <c r="B120" s="10">
        <v>9450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1571</v>
      </c>
      <c r="B121" s="10">
        <v>9450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788</v>
      </c>
      <c r="B122" s="10">
        <v>9400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269</v>
      </c>
      <c r="B123" s="10">
        <v>9380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265</v>
      </c>
      <c r="B124" s="10">
        <v>9380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267</v>
      </c>
      <c r="B125" s="10">
        <v>9380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62</v>
      </c>
      <c r="B126" s="10">
        <v>8875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1195</v>
      </c>
      <c r="B127" s="10">
        <v>8234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22</v>
      </c>
      <c r="B128" s="10">
        <v>6503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428</v>
      </c>
      <c r="B129" s="10">
        <v>6063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666</v>
      </c>
      <c r="B130" s="10">
        <v>5972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1138</v>
      </c>
      <c r="B131" s="10">
        <v>4350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1133</v>
      </c>
      <c r="B132" s="10">
        <v>4350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1445</v>
      </c>
      <c r="B133" s="10">
        <v>4256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1188</v>
      </c>
      <c r="B134" s="10">
        <v>3245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1155</v>
      </c>
      <c r="B135" s="10">
        <v>2504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45</v>
      </c>
      <c r="B136" s="10">
        <v>2299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48</v>
      </c>
      <c r="B137" s="10">
        <v>2299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764</v>
      </c>
      <c r="B138" s="10">
        <v>2128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669</v>
      </c>
      <c r="B139" s="10">
        <v>1293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1731</v>
      </c>
      <c r="B140" s="10">
        <v>1055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1848</v>
      </c>
      <c r="B141" s="10">
        <v>1055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1419</v>
      </c>
      <c r="B142" s="10">
        <v>1003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1459</v>
      </c>
      <c r="B143" s="10">
        <v>804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126</v>
      </c>
      <c r="B144" s="10">
        <v>340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1036</v>
      </c>
      <c r="B145" s="10">
        <v>219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1296</v>
      </c>
      <c r="B146" s="10">
        <v>200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1016</v>
      </c>
      <c r="B147" s="10">
        <v>195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1179</v>
      </c>
      <c r="B148" s="10">
        <v>110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281</v>
      </c>
      <c r="B149" s="10">
        <v>35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651</v>
      </c>
      <c r="B150" s="10">
        <v>30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649</v>
      </c>
      <c r="B151" s="10">
        <v>30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1923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1985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1955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1974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1968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1994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1935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1915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1948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1949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1927</v>
      </c>
      <c r="D180">
        <v>10</v>
      </c>
    </row>
    <row r="181" spans="3:4">
      <c r="C181" t="s">
        <v>1961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1931</v>
      </c>
      <c r="D184">
        <v>10</v>
      </c>
    </row>
    <row r="185" spans="3:4">
      <c r="C185" t="s">
        <v>1919</v>
      </c>
      <c r="D185">
        <v>13</v>
      </c>
    </row>
    <row r="186" spans="3:4">
      <c r="C186" t="s">
        <v>1937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1942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1971</v>
      </c>
      <c r="D194">
        <v>9</v>
      </c>
    </row>
    <row r="195" spans="2:4">
      <c r="C195" t="s">
        <v>1962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1999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1989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1956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1970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1938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1952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1984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1969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2026-06-16T02:50:23Z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