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077" documentId="13_ncr:1_{7EF57DF4-89AE-8C42-9C9C-3682908C3E34}" xr6:coauthVersionLast="47" xr6:coauthVersionMax="47" xr10:uidLastSave="{0497E3C9-9112-4F8D-9817-2E0E3E4357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<sst xmlns="http://schemas.openxmlformats.org/spreadsheetml/2006/main" count="33258" uniqueCount="19821">
  <si>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</si>
  <si>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</si>
  <si>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</si>
  <si>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</si>
  <si>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</si>
  <si>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</si>
  <si>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</si>
  <si>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</si>
  <si>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</si>
  <si>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</si>
  <si>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</si>
  <si>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</si>
  <si>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</si>
  <si>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</si>
  <si>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</si>
  <si>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</si>
  <si>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</si>
  <si>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</si>
  <si>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</si>
  <si>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</si>
  <si>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</si>
  <si>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</si>
  <si>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</si>
  <si>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</si>
  <si>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</si>
  <si>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</si>
  <si>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</si>
  <si>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</si>
  <si>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</si>
  <si>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</si>
  <si>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</si>
  <si>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</si>
  <si>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</si>
  <si>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</si>
  <si>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</si>
  <si>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</si>
  <si>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</si>
  <si>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</si>
  <si>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</si>
  <si>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</si>
  <si>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</si>
  <si>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</si>
  <si>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</si>
  <si>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</si>
  <si>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</si>
  <si>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</si>
  <si>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</si>
  <si>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</si>
  <si>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</si>
  <si>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</si>
  <si>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</si>
  <si>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</si>
  <si>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</si>
  <si>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</si>
  <si>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</si>
  <si>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</si>
  <si>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</si>
  <si>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</si>
  <si>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</si>
  <si>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</si>
  <si>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</si>
  <si>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</si>
  <si>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</si>
  <si>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</si>
  <si>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</si>
  <si>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</si>
  <si>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</si>
  <si>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</si>
  <si>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</si>
  <si>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</si>
  <si>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</si>
  <si>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</si>
  <si>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</si>
  <si>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</si>
  <si>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</si>
  <si>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</si>
  <si>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</si>
  <si>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</si>
  <si>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</si>
  <si>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</si>
  <si>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</si>
  <si>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</si>
  <si>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</si>
  <si>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</si>
  <si>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</si>
  <si>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</si>
  <si>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</si>
  <si>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</si>
  <si>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</si>
  <si>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</si>
  <si>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</si>
  <si>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</si>
  <si>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</si>
  <si>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</si>
  <si>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</si>
  <si>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</si>
  <si>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</si>
  <si>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</si>
  <si>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</si>
  <si>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</si>
  <si>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</si>
  <si>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</si>
  <si>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</si>
  <si>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</si>
  <si>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</si>
  <si>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</si>
  <si>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</si>
  <si>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</si>
  <si>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</si>
  <si>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</si>
  <si>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</si>
  <si>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</si>
  <si>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</si>
  <si>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</si>
  <si>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</si>
  <si>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</si>
  <si>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</si>
  <si>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</si>
  <si>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</si>
  <si>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</si>
  <si>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</si>
  <si>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</si>
  <si>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</si>
  <si>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</si>
  <si>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</si>
  <si>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</si>
  <si>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</si>
  <si>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</si>
  <si>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</si>
  <si>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</si>
  <si>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</si>
  <si>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</si>
  <si>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</si>
  <si>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</si>
  <si>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</si>
  <si>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</si>
  <si>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</si>
  <si>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</si>
  <si>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</si>
  <si>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</si>
  <si>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</si>
  <si>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</si>
  <si>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</si>
  <si>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</si>
  <si>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</si>
  <si>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</si>
  <si>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</si>
  <si>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</si>
  <si>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</si>
  <si>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</si>
  <si>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</si>
  <si>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</si>
  <si>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</si>
  <si>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</si>
  <si>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</si>
  <si>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</si>
  <si>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</si>
  <si>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</si>
  <si>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</si>
  <si>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</si>
  <si>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</si>
  <si>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</si>
  <si>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</si>
  <si>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</si>
  <si>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</si>
  <si>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</si>
  <si>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</si>
  <si>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</si>
  <si>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</si>
  <si>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</si>
  <si>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</si>
  <si>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</si>
  <si>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</si>
  <si>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</si>
  <si>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</si>
  <si>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</si>
  <si>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</si>
  <si>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</si>
  <si>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</si>
  <si>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</si>
  <si>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</si>
  <si>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</si>
  <si>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</si>
  <si>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</si>
  <si>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</si>
  <si>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</si>
  <si>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</si>
  <si>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</si>
  <si>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</si>
  <si>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</si>
  <si>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</si>
  <si>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</si>
  <si>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</si>
  <si>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</si>
  <si>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</si>
  <si>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</si>
  <si>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</si>
  <si>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</si>
  <si>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</si>
  <si>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</si>
  <si>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</si>
  <si>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</si>
  <si>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</si>
  <si>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</si>
  <si>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</si>
  <si>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</si>
  <si>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</si>
  <si>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</si>
  <si>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</si>
  <si>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</si>
  <si>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</si>
  <si>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</si>
  <si>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</si>
  <si>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</si>
  <si>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</si>
  <si>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</si>
  <si>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</si>
  <si>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</si>
  <si>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</si>
  <si>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</si>
  <si>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</si>
  <si>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</si>
  <si>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</si>
  <si>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</si>
  <si>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</si>
  <si>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</si>
  <si>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</si>
  <si>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</si>
  <si>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</si>
  <si>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</si>
  <si>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</si>
  <si>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</si>
  <si>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</si>
  <si>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</si>
  <si>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</si>
  <si>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</si>
  <si>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</si>
  <si>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</si>
  <si>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</si>
  <si>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</si>
  <si>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</si>
  <si>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</si>
  <si>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</si>
  <si>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</si>
  <si>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</si>
  <si>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</si>
  <si>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</si>
  <si>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</si>
  <si>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</si>
  <si>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</si>
  <si>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</si>
  <si>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</si>
  <si>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</si>
  <si>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</si>
  <si>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</si>
  <si>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</si>
  <si>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</si>
  <si>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</si>
  <si>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</si>
  <si>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</si>
  <si>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</si>
  <si>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</si>
  <si>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</si>
  <si>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</si>
  <si>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</si>
  <si>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</si>
  <si>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</si>
  <si>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</si>
  <si>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</si>
  <si>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</si>
  <si>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</si>
  <si>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</si>
  <si>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</si>
  <si>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</si>
  <si>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</si>
  <si>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</si>
  <si>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</si>
  <si>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</si>
  <si>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</si>
  <si>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</si>
  <si>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</si>
  <si>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</si>
  <si>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</si>
  <si>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</si>
  <si>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</si>
  <si>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</si>
  <si>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</si>
  <si>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</si>
  <si>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</si>
  <si>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</si>
  <si>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</si>
  <si>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</si>
  <si>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</si>
  <si>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</si>
  <si>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</si>
  <si>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</si>
  <si>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</si>
  <si>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</si>
  <si>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</si>
  <si>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</si>
  <si>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</si>
  <si>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</si>
  <si>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</si>
  <si>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</si>
  <si>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</si>
  <si>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</si>
  <si>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</si>
  <si>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</si>
  <si>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</si>
  <si>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</si>
  <si>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</si>
  <si>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</si>
  <si>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</si>
  <si>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</si>
  <si>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</si>
  <si>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</si>
  <si>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</si>
  <si>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</si>
  <si>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</si>
  <si>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</si>
  <si>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</si>
  <si>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</si>
  <si>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</si>
  <si>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</si>
  <si>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</si>
  <si>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</si>
  <si>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</si>
  <si>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</si>
  <si>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</si>
  <si>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</si>
  <si>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</si>
  <si>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</si>
  <si>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</si>
  <si>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</si>
  <si>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</si>
  <si>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</si>
  <si>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</si>
  <si>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</si>
  <si>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</si>
  <si>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</si>
  <si>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</si>
  <si>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</si>
  <si>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</si>
  <si>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</si>
  <si>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</si>
  <si>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</si>
  <si>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</si>
  <si>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</si>
  <si>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</si>
  <si>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</si>
  <si>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</si>
  <si>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</si>
  <si>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</si>
  <si>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</si>
  <si>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</si>
  <si>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</si>
  <si>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</si>
  <si>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</si>
  <si>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</si>
  <si>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</si>
  <si>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</si>
  <si>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</si>
  <si>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</si>
  <si>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</si>
  <si>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</si>
  <si>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</si>
  <si>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</si>
  <si>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</si>
  <si>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</si>
  <si>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</si>
  <si>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</si>
  <si>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</si>
  <si>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</si>
  <si>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</si>
  <si>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</si>
  <si>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</si>
  <si>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</si>
  <si>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</si>
  <si>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</si>
  <si>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</si>
  <si>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</si>
  <si>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</si>
  <si>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</si>
  <si>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</si>
  <si>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</si>
  <si>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</si>
  <si>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</si>
  <si>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</si>
  <si>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</si>
  <si>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</si>
  <si>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</si>
  <si>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</si>
  <si>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</si>
  <si>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</si>
  <si>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</si>
  <si>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</si>
  <si>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</si>
  <si>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</si>
  <si>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</si>
  <si>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</si>
  <si>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</si>
  <si>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</si>
  <si>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</si>
  <si>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</si>
  <si>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</si>
  <si>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</si>
  <si>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</si>
  <si>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</si>
  <si>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</si>
  <si>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</si>
  <si>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</si>
  <si>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</si>
  <si>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</si>
  <si>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</si>
  <si>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</si>
  <si>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</si>
  <si>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</si>
  <si>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</si>
  <si>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</si>
  <si>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</si>
  <si>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</si>
  <si>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</si>
  <si>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</si>
  <si>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</si>
  <si>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</si>
  <si>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</si>
  <si>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</si>
  <si>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</si>
  <si>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</si>
  <si>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</si>
  <si>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</si>
  <si>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</si>
  <si>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</si>
  <si>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</si>
  <si>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</si>
  <si>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</si>
  <si>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</si>
  <si>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</si>
  <si>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</si>
  <si>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</si>
  <si>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</si>
  <si>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</si>
  <si>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</si>
  <si>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</si>
  <si>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</si>
  <si>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</si>
  <si>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</si>
  <si>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</si>
  <si>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</si>
  <si>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</si>
  <si>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</si>
  <si>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</si>
  <si>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</si>
  <si>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</si>
  <si>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</si>
  <si>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</si>
  <si>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</si>
  <si>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</si>
  <si>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</si>
  <si>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</si>
  <si>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</si>
  <si>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</si>
  <si>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</si>
  <si>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</si>
  <si>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</si>
  <si>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</si>
  <si>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</si>
  <si>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</si>
  <si>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</si>
  <si>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</si>
  <si>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</si>
  <si>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</si>
  <si>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</si>
  <si>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</si>
  <si>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</si>
  <si>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</si>
  <si>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</si>
  <si>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</si>
  <si>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</si>
  <si>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</si>
  <si>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</si>
  <si>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</si>
  <si>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</si>
  <si>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</si>
  <si>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</si>
  <si>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</si>
  <si>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</si>
  <si>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</si>
  <si>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</si>
  <si>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</si>
  <si>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</si>
  <si>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</si>
  <si>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</si>
  <si>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</si>
  <si>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</si>
  <si>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</si>
  <si>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</si>
  <si>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</si>
  <si>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</si>
  <si>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</si>
  <si>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</si>
  <si>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</si>
  <si>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</si>
  <si>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</si>
  <si>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</si>
  <si>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</si>
  <si>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</si>
  <si>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</si>
  <si>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</si>
  <si>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</si>
  <si>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</si>
  <si>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</si>
  <si>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</si>
  <si>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</si>
  <si>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</si>
  <si>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</si>
  <si>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</si>
  <si>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</si>
  <si>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</si>
  <si>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</si>
  <si>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</si>
  <si>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</si>
  <si>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</si>
  <si>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</si>
  <si>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</si>
  <si>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</si>
  <si>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</si>
  <si>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</si>
  <si>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</si>
  <si>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</si>
  <si>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</si>
  <si>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</si>
  <si>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</si>
  <si>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</si>
  <si>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</si>
  <si>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</si>
  <si>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</si>
  <si>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</si>
  <si>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</si>
  <si>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</si>
  <si>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</si>
  <si>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</si>
  <si>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</si>
  <si>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</si>
  <si>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</si>
  <si>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</si>
  <si>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</si>
  <si>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</si>
  <si>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</si>
  <si>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</si>
  <si>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</si>
  <si>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</si>
  <si>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</si>
  <si>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</si>
  <si>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</si>
  <si>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</si>
  <si>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</si>
  <si>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</si>
  <si>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</si>
  <si>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</si>
  <si>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</si>
  <si>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</si>
  <si>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</si>
  <si>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</si>
  <si>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</si>
  <si>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</si>
  <si>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</si>
  <si>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</si>
  <si>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</si>
  <si>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</si>
  <si>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</si>
  <si>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</si>
  <si>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</si>
  <si>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</si>
  <si>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</si>
  <si>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</si>
  <si>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</si>
  <si>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</si>
  <si>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</si>
  <si>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</si>
  <si>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</si>
  <si>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</si>
  <si>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</si>
  <si>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</si>
  <si>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</si>
  <si>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</si>
  <si>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</si>
  <si>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</si>
  <si>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</si>
  <si>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</si>
  <si>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</si>
  <si>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</si>
  <si>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</si>
  <si>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</si>
  <si>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</si>
  <si>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</si>
  <si>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</si>
  <si>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</si>
  <si>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</si>
  <si>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</si>
  <si>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</si>
  <si>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</si>
  <si>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</si>
  <si>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</si>
  <si>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</si>
  <si>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</si>
  <si>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</si>
  <si>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</si>
  <si>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</si>
  <si>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</si>
  <si>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</si>
  <si>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</si>
  <si>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</si>
  <si>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</si>
  <si>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</si>
  <si>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</si>
  <si>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</si>
  <si>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</si>
  <si>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</si>
  <si>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</si>
  <si>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</si>
  <si>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</si>
  <si>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</si>
  <si>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</si>
  <si>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</si>
  <si>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</si>
  <si>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</si>
  <si>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</si>
  <si>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</si>
  <si>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</si>
  <si>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</si>
  <si>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</si>
  <si>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</si>
  <si>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</si>
  <si>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</si>
  <si>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</si>
  <si>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</si>
  <si>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</si>
  <si>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</si>
  <si>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</si>
  <si>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</si>
  <si>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</si>
  <si>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</si>
  <si>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</si>
  <si>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</si>
  <si>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</si>
  <si>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</si>
  <si>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</si>
  <si>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</si>
  <si>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</si>
  <si>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</si>
  <si>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</si>
  <si>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</si>
  <si>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</si>
  <si>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</si>
  <si>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</si>
  <si>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</si>
  <si>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</si>
  <si>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</si>
  <si>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</si>
  <si>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</si>
  <si>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</si>
  <si>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</si>
  <si>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</si>
  <si>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</si>
  <si>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</si>
  <si>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</si>
  <si>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</si>
  <si>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</si>
  <si>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</si>
  <si>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</si>
  <si>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</si>
  <si>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</si>
  <si>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</si>
  <si>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</si>
  <si>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</si>
  <si>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</si>
  <si>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</si>
  <si>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</si>
  <si>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</si>
  <si>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</si>
  <si>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</si>
  <si>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</si>
  <si>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</si>
  <si>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</si>
  <si>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</si>
  <si>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</si>
  <si>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</si>
  <si>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</si>
  <si>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</si>
  <si>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</si>
  <si>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</si>
  <si>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</si>
  <si>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</si>
  <si>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</si>
  <si>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</si>
  <si>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</si>
  <si>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</si>
  <si>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</si>
  <si>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</si>
  <si>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</si>
  <si>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</si>
  <si>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</si>
  <si>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</si>
  <si>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</si>
  <si>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</si>
  <si>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</si>
  <si>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</si>
  <si>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</si>
  <si>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</si>
  <si>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</si>
  <si>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</si>
  <si>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</si>
  <si>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</si>
  <si>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</si>
  <si>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</si>
  <si>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</si>
  <si>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</si>
  <si>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</si>
  <si>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</si>
  <si>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</si>
  <si>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</si>
  <si>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</si>
  <si>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</si>
  <si>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</si>
  <si>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</si>
  <si>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</si>
  <si>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</si>
  <si>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</si>
  <si>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</si>
  <si>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</si>
  <si>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</si>
  <si>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</si>
  <si>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</si>
  <si>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</si>
  <si>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</si>
  <si>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</si>
  <si>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</si>
  <si>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</si>
  <si>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</si>
  <si>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</si>
  <si>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</si>
  <si>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</si>
  <si>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</si>
  <si>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</si>
  <si>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</si>
  <si>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</si>
  <si>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</si>
  <si>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</si>
  <si>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</si>
  <si>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</si>
  <si>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</si>
  <si>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</si>
  <si>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</si>
  <si>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</si>
  <si>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</si>
  <si>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</si>
  <si>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</si>
  <si>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</si>
  <si>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</si>
  <si>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</si>
  <si>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</si>
  <si>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</si>
  <si>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</si>
  <si>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</si>
  <si>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</si>
  <si>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</si>
  <si>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</si>
  <si>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</si>
  <si>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</si>
  <si>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</si>
  <si>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</si>
  <si>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</si>
  <si>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</si>
  <si>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</si>
  <si>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</si>
  <si>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</si>
  <si>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</si>
  <si>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</si>
  <si>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</si>
  <si>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</si>
  <si>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</si>
  <si>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</si>
  <si>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</si>
  <si>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</si>
  <si>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</si>
  <si>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</si>
  <si>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</si>
  <si>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</si>
  <si>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</si>
  <si>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</si>
  <si>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</si>
  <si>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</si>
  <si>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</si>
  <si>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</si>
  <si>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</si>
  <si>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</si>
  <si>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</si>
  <si>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</si>
  <si>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</si>
  <si>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</si>
  <si>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</si>
  <si>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</si>
  <si>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</si>
  <si>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</si>
  <si>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</si>
  <si>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</si>
  <si>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</si>
  <si>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</si>
  <si>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</si>
  <si>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</si>
  <si>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</si>
  <si>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</si>
  <si>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</si>
  <si>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</si>
  <si>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</si>
  <si>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</si>
  <si>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</si>
  <si>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</si>
  <si>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</si>
  <si>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</si>
  <si>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</si>
  <si>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</si>
  <si>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</si>
  <si>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</si>
  <si>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</si>
  <si>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</si>
  <si>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</si>
  <si>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</si>
  <si>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</si>
  <si>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</si>
  <si>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</si>
  <si>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</si>
  <si>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</si>
  <si>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</si>
  <si>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</si>
  <si>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</si>
  <si>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</si>
  <si>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</si>
  <si>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</si>
  <si>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</si>
  <si>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</si>
  <si>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</si>
  <si>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</si>
  <si>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</si>
  <si>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</si>
  <si>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</si>
  <si>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</si>
  <si>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</si>
  <si>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</si>
  <si>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</si>
  <si>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</si>
  <si>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</si>
  <si>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</si>
  <si>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</si>
  <si>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</si>
  <si>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</si>
  <si>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</si>
  <si>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</si>
  <si>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</si>
  <si>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</si>
  <si>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</si>
  <si>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</si>
  <si>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</si>
  <si>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</si>
  <si>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</si>
  <si>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</si>
  <si>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</si>
  <si>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</si>
  <si>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</si>
  <si>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</si>
  <si>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</si>
  <si>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</si>
  <si>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</si>
  <si>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</si>
  <si>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</si>
  <si>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</si>
  <si>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</si>
  <si>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</si>
  <si>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</si>
  <si>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</si>
  <si>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</si>
  <si>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</si>
  <si>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</si>
  <si>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</si>
  <si>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</si>
  <si>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</si>
  <si>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</si>
  <si>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</si>
  <si>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</si>
  <si>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</si>
  <si>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</si>
  <si>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</si>
  <si>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</si>
  <si>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</si>
  <si>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</si>
  <si>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</si>
  <si>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</si>
  <si>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</si>
  <si>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</si>
  <si>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</si>
  <si>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</si>
  <si>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</si>
  <si>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</si>
  <si>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</si>
  <si>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</si>
  <si>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</si>
  <si>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</si>
  <si>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</si>
  <si>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</si>
  <si>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</si>
  <si>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</si>
  <si>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</si>
  <si>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</si>
  <si>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</si>
  <si>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</si>
  <si>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</si>
  <si>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</si>
  <si>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</si>
  <si>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</si>
  <si>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</si>
  <si>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</si>
  <si>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</si>
  <si>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</si>
  <si>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</si>
  <si>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</si>
  <si>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</si>
  <si>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</si>
  <si>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</si>
  <si>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</si>
  <si>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</si>
  <si>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</si>
  <si>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</si>
  <si>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</si>
  <si>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</si>
  <si>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</si>
  <si>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</si>
  <si>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</si>
  <si>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</si>
  <si>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</si>
  <si>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</si>
  <si>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</si>
  <si>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</si>
  <si>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</si>
  <si>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</si>
  <si>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</si>
  <si>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</si>
  <si>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</si>
  <si>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</si>
  <si>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</si>
  <si>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</si>
  <si>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</si>
  <si>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</si>
  <si>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</si>
  <si>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</si>
  <si>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</si>
  <si>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</si>
  <si>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</si>
  <si>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</si>
  <si>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</si>
  <si>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</si>
  <si>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</si>
  <si>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</si>
  <si>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</si>
  <si>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</si>
  <si>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</si>
  <si>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</si>
  <si>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</si>
  <si>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</si>
  <si>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</si>
  <si>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</si>
  <si>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</si>
  <si>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</si>
  <si>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</si>
  <si>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</si>
  <si>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</si>
  <si>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</si>
  <si>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</si>
  <si>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</si>
  <si>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</si>
  <si>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</si>
  <si>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</si>
  <si>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</si>
  <si>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</si>
  <si>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</si>
  <si>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</si>
  <si>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</si>
  <si>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</si>
  <si>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</si>
  <si>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</si>
  <si>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</si>
  <si>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</si>
  <si>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</si>
  <si>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</si>
  <si>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</si>
  <si>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</si>
  <si>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</si>
  <si>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</si>
  <si>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</si>
  <si>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</si>
  <si>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</si>
  <si>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</si>
  <si>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</si>
  <si>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</si>
  <si>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</si>
  <si>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</si>
  <si>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</si>
  <si>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</si>
  <si>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</si>
  <si>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</si>
  <si>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</si>
  <si>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</si>
  <si>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</si>
  <si>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</si>
  <si>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</si>
  <si>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</si>
  <si>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</si>
  <si>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</si>
  <si>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</si>
  <si>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</si>
  <si>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</si>
  <si>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</si>
  <si>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</si>
  <si>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</si>
  <si>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</si>
  <si>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</si>
  <si>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</si>
  <si>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</si>
  <si>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</si>
  <si>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</si>
  <si>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</si>
  <si>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</si>
  <si>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</si>
  <si>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</si>
  <si>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</si>
  <si>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</si>
  <si>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</si>
  <si>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</si>
  <si>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</si>
  <si>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</si>
  <si>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</si>
  <si>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</si>
  <si>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</si>
  <si>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</si>
  <si>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</si>
  <si>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</si>
  <si>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</si>
  <si>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</si>
  <si>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</si>
  <si>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</si>
  <si>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</si>
  <si>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</si>
  <si>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</si>
  <si>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</si>
  <si>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</si>
  <si>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</si>
  <si>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</si>
  <si>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</si>
  <si>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</si>
  <si>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</si>
  <si>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</si>
  <si>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</si>
  <si>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</si>
  <si>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</si>
  <si>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</si>
  <si>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</si>
  <si>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</si>
  <si>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</si>
  <si>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</si>
  <si>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</si>
  <si>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</si>
  <si>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</si>
  <si>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</si>
  <si>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</si>
  <si>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</si>
  <si>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</si>
  <si>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</si>
  <si>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</si>
  <si>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</si>
  <si>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</si>
  <si>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</si>
  <si>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</si>
  <si>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</si>
  <si>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</si>
  <si>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</si>
  <si>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</si>
  <si>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</si>
  <si>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</si>
  <si>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</si>
  <si>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</si>
  <si>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</si>
  <si>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</si>
  <si>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</si>
  <si>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</si>
  <si>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</si>
  <si>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</si>
  <si>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</si>
  <si>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</si>
  <si>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</si>
  <si>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</si>
  <si>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</si>
  <si>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</si>
  <si>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</si>
  <si>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</si>
  <si>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</si>
  <si>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</si>
  <si>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</si>
  <si>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</si>
  <si>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</si>
  <si>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</si>
  <si>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</si>
  <si>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</si>
  <si>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</si>
  <si>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</si>
  <si>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</si>
  <si>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</si>
  <si>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</si>
  <si>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</si>
  <si>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</si>
  <si>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</si>
  <si>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</si>
  <si>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</si>
  <si>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</si>
  <si>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</si>
  <si>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</si>
  <si>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</si>
  <si>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</si>
  <si>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</si>
  <si>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</si>
  <si>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</si>
  <si>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</si>
  <si>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</si>
  <si>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</si>
  <si>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</si>
  <si>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</si>
  <si>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</si>
  <si>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</si>
  <si>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</si>
  <si>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</si>
  <si>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</si>
  <si>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</si>
  <si>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</si>
  <si>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</si>
  <si>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</si>
  <si>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</si>
  <si>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</si>
  <si>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</si>
  <si>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</si>
  <si>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</si>
  <si>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</si>
  <si>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</si>
  <si>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</si>
  <si>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</si>
  <si>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</si>
  <si>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</si>
  <si>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</si>
  <si>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</si>
  <si>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</si>
  <si>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</si>
  <si>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</si>
  <si>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</si>
  <si>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</si>
  <si>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</si>
  <si>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</si>
  <si>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</si>
  <si>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</si>
  <si>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</si>
  <si>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</si>
  <si>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</si>
  <si>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</si>
  <si>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</si>
  <si>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</si>
  <si>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</si>
  <si>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</si>
  <si>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</si>
  <si>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</si>
  <si>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</si>
  <si>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</si>
  <si>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</si>
  <si>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</si>
  <si>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</si>
  <si>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</si>
  <si>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</si>
  <si>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</si>
  <si>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</si>
  <si>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</si>
  <si>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</si>
  <si>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</si>
  <si>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</si>
  <si>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</si>
  <si>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</si>
  <si>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</si>
  <si>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</si>
  <si>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</si>
  <si>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</si>
  <si>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</si>
  <si>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</si>
  <si>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</si>
  <si>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</si>
  <si>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</si>
  <si>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</si>
  <si>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</si>
  <si>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</si>
  <si>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</si>
  <si>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</si>
  <si>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</si>
  <si>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</si>
  <si>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</si>
  <si>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</si>
  <si>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</si>
  <si>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</si>
  <si>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</si>
  <si>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</si>
  <si>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</si>
  <si>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</si>
  <si>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</si>
  <si>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</si>
  <si>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</si>
  <si>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</si>
  <si>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</si>
  <si>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</si>
  <si>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</si>
  <si>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</si>
  <si>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</si>
  <si>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</si>
  <si>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</si>
  <si>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</si>
  <si>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</si>
  <si>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</si>
  <si>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</si>
  <si>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</si>
  <si>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</si>
  <si>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</si>
  <si>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</si>
  <si>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</si>
  <si>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</si>
  <si>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</si>
  <si>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</si>
  <si>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</si>
  <si>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</si>
  <si>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</si>
  <si>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</si>
  <si>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</si>
  <si>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</si>
  <si>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</si>
  <si>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</si>
  <si>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</si>
  <si>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</si>
  <si>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</si>
  <si>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</si>
  <si>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</si>
  <si>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</si>
  <si>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</si>
  <si>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</si>
  <si>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</si>
  <si>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</si>
  <si>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</si>
  <si>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</si>
  <si>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</si>
  <si>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</si>
  <si>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</si>
  <si>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</si>
  <si>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</si>
  <si>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</si>
  <si>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</si>
  <si>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</si>
  <si>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</si>
  <si>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</si>
  <si>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</si>
  <si>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</si>
  <si>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</si>
  <si>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</si>
  <si>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</si>
  <si>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</si>
  <si>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</si>
  <si>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</si>
  <si>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</si>
  <si>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</si>
  <si>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</si>
  <si>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</si>
  <si>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</si>
  <si>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</si>
  <si>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</si>
  <si>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</si>
  <si>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</si>
  <si>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</si>
  <si>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</si>
  <si>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</si>
  <si>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</si>
  <si>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</si>
  <si>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</si>
  <si>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</si>
  <si>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</si>
  <si>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</si>
  <si>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</si>
  <si>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</si>
  <si>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</si>
  <si>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</si>
  <si>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</si>
  <si>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</si>
  <si>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</si>
  <si>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</si>
  <si>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</si>
  <si>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</si>
  <si>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</si>
  <si>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</si>
  <si>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</si>
  <si>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</si>
  <si>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</si>
  <si>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</si>
  <si>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</si>
  <si>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</si>
  <si>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</si>
  <si>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</si>
  <si>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</si>
  <si>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</si>
  <si>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</si>
  <si>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</si>
  <si>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</si>
  <si>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</si>
  <si>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</si>
  <si>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</si>
  <si>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</si>
  <si>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</si>
  <si>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</si>
  <si>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</si>
  <si>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</si>
  <si>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</si>
  <si>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</si>
  <si>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</si>
  <si>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</si>
  <si>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</si>
  <si>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</si>
  <si>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</si>
  <si>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</si>
  <si>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</si>
  <si>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</si>
  <si>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</si>
  <si>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</si>
  <si>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</si>
  <si>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</si>
  <si>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</si>
  <si>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</si>
  <si>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</si>
  <si>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</si>
  <si>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</si>
  <si>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</si>
  <si>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</si>
  <si>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</si>
  <si>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</si>
  <si>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</si>
  <si>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</si>
  <si>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</si>
  <si>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</si>
  <si>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</si>
  <si>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</si>
  <si>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</si>
  <si>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</si>
  <si>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</si>
  <si>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</si>
  <si>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</si>
  <si>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</si>
  <si>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</si>
  <si>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</si>
  <si>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</si>
  <si>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</si>
  <si>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</si>
  <si>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</si>
  <si>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</si>
  <si>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</si>
  <si>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</si>
  <si>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</si>
  <si>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</si>
  <si>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</si>
  <si>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</si>
  <si>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</si>
  <si>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</si>
  <si>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</si>
  <si>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</si>
  <si>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</si>
  <si>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</si>
  <si>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</si>
  <si>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</si>
  <si>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</si>
  <si>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</si>
  <si>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</si>
  <si>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</si>
  <si>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</si>
  <si>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</si>
  <si>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</si>
  <si>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</si>
  <si>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</si>
  <si>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</si>
  <si>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</si>
  <si>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</si>
  <si>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</si>
  <si>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</si>
  <si>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</si>
  <si>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</si>
  <si>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</si>
  <si>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</si>
  <si>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</si>
  <si>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</si>
  <si>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</si>
  <si>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</si>
  <si>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</si>
  <si>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</si>
  <si>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</si>
  <si>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</si>
  <si>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</si>
  <si>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</si>
  <si>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</si>
  <si>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</si>
  <si>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</si>
  <si>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</si>
  <si>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</si>
  <si>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</si>
  <si>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</si>
  <si>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</si>
  <si>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</si>
  <si>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</si>
  <si>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</si>
  <si>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</si>
  <si>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</si>
  <si>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</si>
  <si>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</si>
  <si>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</si>
  <si>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</si>
  <si>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</si>
  <si>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</si>
  <si>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</si>
  <si>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</si>
  <si>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</si>
  <si>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</si>
  <si>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</si>
  <si>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</si>
  <si>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</si>
  <si>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</si>
  <si>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</si>
  <si>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</si>
  <si>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</si>
  <si>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</si>
  <si>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</si>
  <si>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</si>
  <si>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</si>
  <si>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</si>
  <si>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</si>
  <si>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</si>
  <si>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</si>
  <si>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</si>
  <si>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</si>
  <si>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</si>
  <si>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</si>
  <si>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</si>
  <si>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</si>
  <si>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</si>
  <si>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</si>
  <si>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</si>
  <si>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</si>
  <si>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</si>
  <si>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</si>
  <si>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</si>
  <si>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</si>
  <si>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</si>
  <si>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</si>
  <si>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</si>
  <si>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</si>
  <si>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</si>
  <si>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</si>
  <si>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</si>
  <si>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</si>
  <si>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</si>
  <si>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</si>
  <si>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</si>
  <si>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</si>
  <si>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</si>
  <si>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</si>
  <si>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</si>
  <si>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</si>
  <si>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</si>
  <si>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</si>
  <si>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</si>
  <si>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</si>
  <si>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</si>
  <si>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</si>
  <si>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</si>
  <si>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</si>
  <si>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</si>
  <si>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</si>
  <si>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</si>
  <si>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</si>
  <si>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</si>
  <si>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</si>
  <si>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</si>
  <si>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</si>
  <si>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</si>
  <si>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</si>
  <si>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</si>
  <si>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</si>
  <si>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</si>
  <si>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</si>
  <si>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</si>
  <si>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</si>
  <si>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</si>
  <si>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</si>
  <si>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</si>
  <si>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</si>
  <si>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</si>
  <si>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</si>
  <si>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</si>
  <si>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</si>
  <si>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</si>
  <si>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</si>
  <si>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</si>
  <si>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</si>
  <si>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</si>
  <si>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</si>
  <si>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</si>
  <si>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</si>
  <si>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</si>
  <si>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</si>
  <si>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</si>
  <si>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</si>
  <si>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</si>
  <si>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</si>
  <si>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</si>
  <si>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</si>
  <si>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</si>
  <si>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</si>
  <si>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</si>
  <si>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</si>
  <si>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</si>
  <si>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</si>
  <si>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</si>
  <si>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</si>
  <si>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</si>
  <si>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</si>
  <si>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</si>
  <si>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</si>
  <si>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</si>
  <si>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</si>
  <si>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</si>
  <si>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</si>
  <si>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</si>
  <si>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</si>
  <si>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</si>
  <si>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</si>
  <si>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</si>
  <si>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</si>
  <si>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</si>
  <si>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</si>
  <si>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</si>
  <si>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</si>
  <si>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</si>
  <si>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</si>
  <si>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</si>
  <si>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</si>
  <si>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</si>
  <si>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</si>
  <si>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</si>
  <si>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</si>
  <si>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</si>
  <si>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</si>
  <si>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</si>
  <si>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</si>
  <si>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</si>
  <si>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</si>
  <si>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</si>
  <si>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</si>
  <si>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</si>
  <si>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</si>
  <si>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</si>
  <si>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</si>
  <si>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</si>
  <si>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</si>
  <si>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</si>
  <si>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</si>
  <si>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</si>
  <si>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</si>
  <si>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</si>
  <si>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</si>
  <si>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</si>
  <si>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</si>
  <si>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</si>
  <si>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</si>
  <si>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</si>
  <si>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</si>
  <si>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</si>
  <si>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</si>
  <si>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</si>
  <si>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</si>
  <si>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</si>
  <si>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</si>
  <si>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</si>
  <si>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</si>
  <si>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</si>
  <si>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</si>
  <si>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</si>
  <si>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</si>
  <si>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</si>
  <si>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</si>
  <si>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</si>
  <si>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</si>
  <si>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</si>
  <si>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</si>
  <si>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</si>
  <si>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</si>
  <si>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</si>
  <si>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</si>
  <si>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</si>
  <si>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</si>
  <si>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</si>
  <si>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</si>
  <si>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</si>
  <si>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</si>
  <si>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</si>
  <si>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</si>
  <si>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</si>
  <si>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</si>
  <si>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</si>
  <si>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</si>
  <si>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</si>
  <si>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</si>
  <si>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</si>
  <si>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</si>
  <si>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</si>
  <si>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</si>
  <si>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</si>
  <si>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</si>
  <si>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</si>
  <si>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</si>
  <si>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</si>
  <si>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</si>
  <si>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</si>
  <si>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</si>
  <si>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</si>
  <si>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</si>
  <si>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</si>
  <si>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</si>
  <si>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</si>
  <si>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</si>
  <si>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</si>
  <si>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</si>
  <si>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</si>
  <si>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</si>
  <si>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</si>
  <si>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</si>
  <si>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</si>
  <si>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</si>
  <si>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</si>
  <si>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</si>
  <si>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</si>
  <si>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</si>
  <si>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</si>
  <si>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</si>
  <si>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</si>
  <si>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</si>
  <si>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</si>
  <si>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</si>
  <si>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</si>
  <si>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</si>
  <si>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</si>
  <si>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</si>
  <si>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</si>
  <si>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</si>
  <si>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</si>
  <si>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</si>
  <si>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</si>
  <si>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</si>
  <si>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</si>
  <si>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</si>
  <si>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</si>
  <si>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</si>
  <si>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</si>
  <si>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</si>
  <si>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</si>
  <si>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</si>
  <si>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</si>
  <si>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</si>
  <si>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</si>
  <si>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</si>
  <si>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</si>
  <si>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</si>
  <si>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</si>
  <si>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</si>
  <si>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</si>
  <si>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</si>
  <si>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</si>
  <si>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</si>
  <si>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</si>
  <si>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</si>
  <si>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</si>
  <si>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</si>
  <si>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</si>
  <si>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</si>
  <si>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</si>
  <si>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</si>
  <si>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</si>
  <si>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</si>
  <si>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</si>
  <si>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</si>
  <si>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</si>
  <si>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</si>
  <si>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</si>
  <si>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</si>
  <si>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</si>
  <si>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</si>
  <si>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</si>
  <si>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</si>
  <si>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</si>
  <si>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</si>
  <si>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</si>
  <si>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</si>
  <si>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</si>
  <si>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</si>
  <si>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</si>
  <si>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</si>
  <si>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</si>
  <si>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</si>
  <si>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</si>
  <si>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</si>
  <si>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</si>
  <si>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</si>
  <si>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</si>
  <si>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</si>
  <si>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</si>
  <si>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</si>
  <si>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</si>
  <si>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</si>
  <si>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</si>
  <si>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</si>
  <si>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</si>
  <si>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</si>
  <si>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</si>
  <si>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</si>
  <si>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</si>
  <si>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</si>
  <si>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</si>
  <si>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</si>
  <si>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</si>
  <si>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</si>
  <si>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</si>
  <si>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</si>
  <si>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</si>
  <si>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</si>
  <si>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</si>
  <si>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</si>
  <si>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</si>
  <si>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</si>
  <si>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</si>
  <si>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</si>
  <si>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</si>
  <si>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</si>
  <si>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</si>
  <si>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</si>
  <si>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</si>
  <si>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</si>
  <si>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</si>
  <si>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</si>
  <si>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</si>
  <si>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</si>
  <si>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</si>
  <si>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</si>
  <si>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</si>
  <si>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</si>
  <si>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</si>
  <si>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</si>
  <si>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</si>
  <si>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</si>
  <si>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</si>
  <si>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</si>
  <si>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</si>
  <si>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</si>
  <si>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</si>
  <si>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</si>
  <si>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</si>
  <si>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</si>
  <si>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</si>
  <si>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</si>
  <si>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</si>
  <si>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</si>
  <si>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</si>
  <si>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</si>
  <si>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</si>
  <si>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</si>
  <si>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</si>
  <si>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</si>
  <si>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</si>
  <si>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</si>
  <si>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</si>
  <si>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</si>
  <si>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</si>
  <si>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</si>
  <si>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</si>
  <si>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</si>
  <si>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</si>
  <si>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</si>
  <si>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</si>
  <si>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</si>
  <si>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</si>
  <si>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</si>
  <si>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</si>
  <si>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</si>
  <si>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</si>
  <si>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</si>
  <si>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</si>
  <si>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</si>
  <si>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</si>
  <si>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</si>
  <si>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</si>
  <si>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</si>
  <si>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</si>
  <si>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</si>
  <si>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</si>
  <si>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</si>
  <si>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</si>
  <si>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</si>
  <si>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</si>
  <si>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</si>
  <si>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</si>
  <si>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</si>
  <si>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</si>
  <si>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</si>
  <si>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</si>
  <si>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</si>
  <si>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</si>
  <si>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</si>
  <si>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</si>
  <si>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</si>
  <si>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</si>
  <si>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</si>
  <si>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</si>
  <si>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</si>
  <si>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</si>
  <si>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</si>
  <si>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</si>
  <si>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</si>
  <si>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</si>
  <si>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</si>
  <si>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</si>
  <si>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</si>
  <si>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</si>
  <si>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</si>
  <si>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</si>
  <si>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</si>
  <si>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</si>
  <si>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</si>
  <si>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</si>
  <si>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</si>
  <si>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</si>
  <si>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</si>
  <si>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</si>
  <si>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</si>
  <si>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</si>
  <si>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</si>
  <si>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</si>
  <si>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</si>
  <si>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</si>
  <si>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</si>
  <si>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</si>
  <si>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</si>
  <si>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</si>
  <si>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</si>
  <si>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</si>
  <si>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</si>
  <si>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</si>
  <si>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</si>
  <si>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</si>
  <si>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</si>
  <si>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</si>
  <si>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</si>
  <si>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</si>
  <si>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</si>
  <si>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</si>
  <si>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</si>
  <si>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</si>
  <si>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</si>
  <si>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</si>
  <si>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</si>
  <si>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</si>
  <si>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</si>
  <si>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</si>
  <si>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</si>
  <si>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</si>
  <si>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</si>
  <si>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</si>
  <si>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</si>
  <si>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</si>
  <si>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</si>
  <si>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</si>
  <si>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</si>
  <si>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</si>
  <si>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</si>
  <si>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</si>
  <si>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</si>
  <si>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</si>
  <si>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</si>
  <si>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</si>
  <si>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</si>
  <si>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</si>
  <si>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</si>
  <si>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</si>
  <si>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</si>
  <si>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</si>
  <si>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</si>
  <si>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</si>
  <si>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</si>
  <si>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</si>
  <si>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</si>
  <si>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</si>
  <si>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</si>
  <si>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</si>
  <si>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</si>
  <si>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</si>
  <si>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</si>
  <si>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</si>
  <si>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</si>
  <si>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</si>
  <si>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</si>
  <si>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</si>
  <si>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</si>
  <si>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</si>
  <si>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</si>
  <si>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</si>
  <si>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</si>
  <si>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</si>
  <si>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</si>
  <si>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</si>
  <si>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</si>
  <si>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</si>
  <si>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</si>
  <si>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</si>
  <si>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</si>
  <si>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</si>
  <si>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</si>
  <si>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</si>
  <si>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</si>
  <si>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</si>
  <si>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</si>
  <si>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</si>
  <si>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</si>
  <si>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</si>
  <si>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</si>
  <si>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</si>
  <si>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</si>
  <si>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</si>
  <si>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</si>
  <si>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</si>
  <si>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</si>
  <si>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</si>
  <si>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</si>
  <si>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</si>
  <si>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</si>
  <si>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</si>
  <si>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</si>
  <si>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</si>
  <si>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</si>
  <si>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</si>
  <si>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</si>
  <si>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</si>
  <si>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</si>
  <si>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</si>
  <si>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</si>
  <si>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</si>
  <si>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</si>
  <si>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</si>
  <si>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</si>
  <si>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</si>
  <si>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</si>
  <si>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</si>
  <si>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</si>
  <si>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</si>
  <si>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</si>
  <si>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</si>
  <si>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</si>
  <si>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</si>
  <si>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</si>
  <si>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</si>
  <si>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</si>
  <si>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</si>
  <si>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</si>
  <si>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</si>
  <si>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</si>
  <si>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</si>
  <si>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</si>
  <si>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</si>
  <si>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</si>
  <si>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</si>
  <si>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</si>
  <si>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</si>
  <si>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</si>
  <si>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</si>
  <si>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</si>
  <si>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</si>
  <si>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</si>
  <si>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</si>
  <si>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</si>
  <si>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</si>
  <si>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</si>
  <si>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</si>
  <si>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</si>
  <si>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</si>
  <si>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</si>
  <si>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</si>
  <si>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</si>
  <si>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</si>
  <si>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</si>
  <si>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</si>
  <si>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</si>
  <si>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</si>
  <si>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</si>
  <si>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</si>
  <si>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</si>
  <si>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</si>
  <si>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</si>
  <si>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</si>
  <si>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</si>
  <si>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</si>
  <si>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</si>
  <si>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</si>
  <si>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</si>
  <si>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</si>
  <si>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</si>
  <si>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</si>
  <si>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</si>
  <si>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</si>
  <si>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</si>
  <si>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</si>
  <si>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</si>
  <si>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</si>
  <si>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</si>
  <si>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</si>
  <si>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</si>
  <si>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</si>
  <si>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</si>
  <si>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</si>
  <si>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</si>
  <si>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</si>
  <si>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</si>
  <si>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</si>
  <si>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</si>
  <si>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</si>
  <si>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</si>
  <si>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IV7008</t>
  </si>
  <si>
    <t>GT204</t>
  </si>
  <si>
    <t>NO NEED ISO#301</t>
  </si>
  <si>
    <t>PB106M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</si>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</sst>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482" activePane="bottomLeft" state="frozen"/>
      <selection pane="bottomLeft" activeCell="E1495" sqref="E1495:L149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1663</v>
      </c>
      <c r="B1466" s="19" t="s">
        <v>32</v>
      </c>
      <c r="C1466" s="19" t="s">
        <v>288</v>
      </c>
      <c r="D1466" s="69" t="s">
        <v>1551</v>
      </c>
      <c r="E1466" s="19" t="s">
        <v>2016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1664</v>
      </c>
      <c r="B1467" s="19" t="s">
        <v>32</v>
      </c>
      <c r="C1467" s="19" t="s">
        <v>288</v>
      </c>
      <c r="D1467" s="69" t="s">
        <v>1551</v>
      </c>
      <c r="E1467" s="19" t="s">
        <v>2016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1665</v>
      </c>
      <c r="B1468" s="19" t="s">
        <v>32</v>
      </c>
      <c r="C1468" s="19" t="s">
        <v>288</v>
      </c>
      <c r="D1468" s="69" t="s">
        <v>1551</v>
      </c>
      <c r="E1468" s="19" t="s">
        <v>2016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1666</v>
      </c>
      <c r="B1469" s="19" t="s">
        <v>32</v>
      </c>
      <c r="C1469" s="19" t="s">
        <v>288</v>
      </c>
      <c r="D1469" s="69" t="s">
        <v>1551</v>
      </c>
      <c r="E1469" s="19" t="s">
        <v>2016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1667</v>
      </c>
      <c r="B1470" s="19" t="s">
        <v>32</v>
      </c>
      <c r="C1470" s="19" t="s">
        <v>288</v>
      </c>
      <c r="D1470" s="69" t="s">
        <v>1551</v>
      </c>
      <c r="E1470" s="19" t="s">
        <v>2016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1668</v>
      </c>
      <c r="B1471" s="19" t="s">
        <v>32</v>
      </c>
      <c r="C1471" s="19" t="s">
        <v>288</v>
      </c>
      <c r="D1471" s="69" t="s">
        <v>1551</v>
      </c>
      <c r="E1471" s="19" t="s">
        <v>2016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1670</v>
      </c>
      <c r="B1472" s="19" t="s">
        <v>32</v>
      </c>
      <c r="C1472" s="19" t="s">
        <v>288</v>
      </c>
      <c r="D1472" s="69" t="s">
        <v>1551</v>
      </c>
      <c r="E1472" s="19" t="s">
        <v>2016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1672</v>
      </c>
      <c r="B1473" s="19" t="s">
        <v>32</v>
      </c>
      <c r="C1473" s="19" t="s">
        <v>288</v>
      </c>
      <c r="D1473" s="69" t="s">
        <v>1551</v>
      </c>
      <c r="E1473" s="19" t="s">
        <v>2016</v>
      </c>
      <c r="F1473" s="21"/>
      <c r="G1473" s="19" t="s">
        <v>2017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1673</v>
      </c>
      <c r="B1474" s="19" t="s">
        <v>32</v>
      </c>
      <c r="C1474" s="19" t="s">
        <v>288</v>
      </c>
      <c r="D1474" s="69" t="s">
        <v>1551</v>
      </c>
      <c r="E1474" s="19" t="s">
        <v>2016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1674</v>
      </c>
      <c r="B1475" s="19" t="s">
        <v>32</v>
      </c>
      <c r="C1475" s="19" t="s">
        <v>288</v>
      </c>
      <c r="D1475" s="69" t="s">
        <v>1551</v>
      </c>
      <c r="E1475" s="19" t="s">
        <v>2016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1675</v>
      </c>
      <c r="B1476" s="19" t="s">
        <v>32</v>
      </c>
      <c r="C1476" s="19" t="s">
        <v>288</v>
      </c>
      <c r="D1476" s="69" t="s">
        <v>1551</v>
      </c>
      <c r="E1476" s="19" t="s">
        <v>2016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1676</v>
      </c>
      <c r="B1477" s="19" t="s">
        <v>32</v>
      </c>
      <c r="C1477" s="19" t="s">
        <v>288</v>
      </c>
      <c r="D1477" s="69" t="s">
        <v>1551</v>
      </c>
      <c r="E1477" s="19" t="s">
        <v>2016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1677</v>
      </c>
      <c r="B1478" s="19" t="s">
        <v>1486</v>
      </c>
      <c r="C1478" s="19" t="s">
        <v>1754</v>
      </c>
      <c r="D1478" s="44" t="s">
        <v>1689</v>
      </c>
      <c r="E1478" s="19" t="s">
        <v>2018</v>
      </c>
      <c r="F1478" s="21"/>
      <c r="G1478" s="19" t="s">
        <v>2019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1678</v>
      </c>
      <c r="B1479" s="19" t="s">
        <v>1486</v>
      </c>
      <c r="C1479" s="19" t="s">
        <v>1754</v>
      </c>
      <c r="D1479" s="44" t="s">
        <v>1689</v>
      </c>
      <c r="E1479" s="19" t="s">
        <v>2018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1679</v>
      </c>
      <c r="B1480" s="19" t="s">
        <v>1486</v>
      </c>
      <c r="C1480" s="19" t="s">
        <v>1754</v>
      </c>
      <c r="D1480" s="44" t="s">
        <v>1689</v>
      </c>
      <c r="E1480" s="19" t="s">
        <v>2018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1680</v>
      </c>
      <c r="B1481" s="19" t="s">
        <v>1486</v>
      </c>
      <c r="C1481" s="19" t="s">
        <v>1754</v>
      </c>
      <c r="D1481" s="44" t="s">
        <v>1689</v>
      </c>
      <c r="E1481" s="19" t="s">
        <v>2018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2020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1681</v>
      </c>
      <c r="B1482" s="19" t="s">
        <v>1486</v>
      </c>
      <c r="C1482" s="19" t="s">
        <v>1754</v>
      </c>
      <c r="D1482" s="44" t="s">
        <v>1689</v>
      </c>
      <c r="E1482" s="19" t="s">
        <v>2018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1682</v>
      </c>
      <c r="B1483" s="19" t="s">
        <v>1486</v>
      </c>
      <c r="C1483" s="19" t="s">
        <v>1754</v>
      </c>
      <c r="D1483" s="44" t="s">
        <v>1689</v>
      </c>
      <c r="E1483" s="19" t="s">
        <v>2018</v>
      </c>
      <c r="F1483" s="21"/>
      <c r="G1483" s="19" t="s">
        <v>2021</v>
      </c>
      <c r="H1483" s="25" t="str">
        <f t="shared" si="104"/>
        <v>HM213</v>
      </c>
      <c r="I1483" s="25" t="str">
        <f t="shared" si="105"/>
        <v>M</v>
      </c>
      <c r="J1483" s="33" t="s">
        <v>2022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1683</v>
      </c>
      <c r="B1484" s="19" t="s">
        <v>1486</v>
      </c>
      <c r="C1484" s="19" t="s">
        <v>1754</v>
      </c>
      <c r="D1484" s="44" t="s">
        <v>1689</v>
      </c>
      <c r="E1484" s="19" t="s">
        <v>2018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1684</v>
      </c>
      <c r="B1485" s="19" t="s">
        <v>1486</v>
      </c>
      <c r="C1485" s="19" t="s">
        <v>1754</v>
      </c>
      <c r="D1485" s="44" t="s">
        <v>1689</v>
      </c>
      <c r="E1485" s="19" t="s">
        <v>2018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1685</v>
      </c>
      <c r="B1486" s="19" t="s">
        <v>1486</v>
      </c>
      <c r="C1486" s="19" t="s">
        <v>1754</v>
      </c>
      <c r="D1486" s="44" t="s">
        <v>1689</v>
      </c>
      <c r="E1486" s="19" t="s">
        <v>2018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1686</v>
      </c>
      <c r="B1487" s="19" t="s">
        <v>1486</v>
      </c>
      <c r="C1487" s="19" t="s">
        <v>1754</v>
      </c>
      <c r="D1487" s="44" t="s">
        <v>1689</v>
      </c>
      <c r="E1487" s="19" t="s">
        <v>2023</v>
      </c>
      <c r="F1487" s="21"/>
      <c r="G1487" s="19" t="s">
        <v>2024</v>
      </c>
      <c r="H1487" s="25" t="str">
        <f t="shared" si="104"/>
        <v>WB505</v>
      </c>
      <c r="I1487" s="25" t="str">
        <f t="shared" si="105"/>
        <v>Non-M</v>
      </c>
      <c r="J1487" s="45" t="s">
        <v>2025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1687</v>
      </c>
      <c r="B1488" s="19" t="s">
        <v>1486</v>
      </c>
      <c r="C1488" s="19" t="s">
        <v>1754</v>
      </c>
      <c r="D1488" s="44" t="s">
        <v>1689</v>
      </c>
      <c r="E1488" s="19" t="s">
        <v>2023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1692</v>
      </c>
      <c r="B1489" s="19" t="s">
        <v>1486</v>
      </c>
      <c r="C1489" s="19" t="s">
        <v>1754</v>
      </c>
      <c r="D1489" s="44" t="s">
        <v>1689</v>
      </c>
      <c r="E1489" s="19" t="s">
        <v>2023</v>
      </c>
      <c r="F1489" s="21"/>
      <c r="G1489" s="46" t="s">
        <v>2026</v>
      </c>
      <c r="H1489" s="25" t="str">
        <f t="shared" si="104"/>
        <v>WU401</v>
      </c>
      <c r="I1489" s="25" t="str">
        <f t="shared" si="105"/>
        <v>M</v>
      </c>
      <c r="J1489" s="45" t="s">
        <v>2027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1693</v>
      </c>
      <c r="B1490" s="19" t="s">
        <v>1486</v>
      </c>
      <c r="C1490" s="19" t="s">
        <v>1754</v>
      </c>
      <c r="D1490" s="44" t="s">
        <v>1689</v>
      </c>
      <c r="E1490" s="19" t="s">
        <v>2023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1694</v>
      </c>
      <c r="B1491" s="19" t="s">
        <v>1486</v>
      </c>
      <c r="C1491" s="19" t="s">
        <v>1754</v>
      </c>
      <c r="D1491" s="44" t="s">
        <v>1689</v>
      </c>
      <c r="E1491" s="19" t="s">
        <v>2023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1696</v>
      </c>
      <c r="B1492" s="19" t="s">
        <v>1486</v>
      </c>
      <c r="C1492" s="19" t="s">
        <v>1754</v>
      </c>
      <c r="D1492" s="44" t="s">
        <v>1689</v>
      </c>
      <c r="E1492" s="19" t="s">
        <v>2023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1698</v>
      </c>
      <c r="B1493" s="19" t="s">
        <v>1486</v>
      </c>
      <c r="C1493" s="19" t="s">
        <v>1754</v>
      </c>
      <c r="D1493" s="44" t="s">
        <v>1689</v>
      </c>
      <c r="E1493" s="19" t="s">
        <v>2023</v>
      </c>
      <c r="F1493" s="21"/>
      <c r="G1493" s="19" t="s">
        <v>2028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1699</v>
      </c>
      <c r="B1494" s="19" t="s">
        <v>1486</v>
      </c>
      <c r="C1494" s="19" t="s">
        <v>1754</v>
      </c>
      <c r="D1494" s="44" t="s">
        <v>1689</v>
      </c>
      <c r="E1494" s="19" t="s">
        <v>2023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1700</v>
      </c>
      <c r="B1495" s="19" t="s">
        <v>1486</v>
      </c>
      <c r="C1495" s="19" t="s">
        <v>1754</v>
      </c>
      <c r="D1495" s="44" t="s">
        <v>1689</v>
      </c>
      <c r="E1495" s="19" t="s">
        <v>2023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1701</v>
      </c>
      <c r="B1496" s="19" t="s">
        <v>1486</v>
      </c>
      <c r="C1496" s="19" t="s">
        <v>1071</v>
      </c>
      <c r="D1496" s="44" t="s">
        <v>1603</v>
      </c>
      <c r="E1496" s="19" t="s">
        <v>2029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/>
      <c r="L1496" s="58">
        <f>IF(COUNTIFS($E$3:E19262,E1496)=1, K1496, 0)</f>
        <v>0</v>
      </c>
    </row>
    <row r="1497" spans="1:12" ht="16.5" customHeight="1">
      <c r="A1497" s="18" t="s">
        <v>1702</v>
      </c>
      <c r="B1497" s="19" t="s">
        <v>1486</v>
      </c>
      <c r="C1497" s="19" t="s">
        <v>1071</v>
      </c>
      <c r="D1497" s="44" t="s">
        <v>1603</v>
      </c>
      <c r="E1497" s="19" t="s">
        <v>2029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/>
      <c r="L1497" s="58">
        <f>IF(COUNTIFS($E$3:E19262,E1497)=1, K1497, 0)</f>
        <v>0</v>
      </c>
    </row>
    <row r="1498" spans="1:12" ht="16.5" customHeight="1">
      <c r="A1498" s="18" t="s">
        <v>1704</v>
      </c>
      <c r="B1498" s="19" t="s">
        <v>1486</v>
      </c>
      <c r="C1498" s="19" t="s">
        <v>1071</v>
      </c>
      <c r="D1498" s="44" t="s">
        <v>1603</v>
      </c>
      <c r="E1498" s="19" t="s">
        <v>2029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/>
      <c r="L1498" s="58">
        <f>IF(COUNTIFS($E$3:E19262,E1498)=1, K1498, 0)</f>
        <v>0</v>
      </c>
    </row>
    <row r="1499" spans="1:12" ht="16.5" customHeight="1">
      <c r="A1499" s="18" t="s">
        <v>1706</v>
      </c>
      <c r="B1499" s="19" t="s">
        <v>1486</v>
      </c>
      <c r="C1499" s="19" t="s">
        <v>1071</v>
      </c>
      <c r="D1499" s="44" t="s">
        <v>1603</v>
      </c>
      <c r="E1499" s="19" t="s">
        <v>2029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/>
      <c r="L1499" s="58">
        <f>IF(COUNTIFS($E$3:E19262,E1499)=1, K1499, 0)</f>
        <v>0</v>
      </c>
    </row>
    <row r="1500" spans="1:12" ht="16.5" customHeight="1">
      <c r="A1500" s="18" t="s">
        <v>1707</v>
      </c>
      <c r="B1500" s="19" t="s">
        <v>1486</v>
      </c>
      <c r="C1500" s="19" t="s">
        <v>1071</v>
      </c>
      <c r="D1500" s="44" t="s">
        <v>1603</v>
      </c>
      <c r="E1500" s="19" t="s">
        <v>2029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/>
      <c r="L1500" s="58">
        <f>IF(COUNTIFS($E$3:E19262,E1500)=1, K1500, 0)</f>
        <v>0</v>
      </c>
    </row>
    <row r="1501" spans="1:12" ht="16.5" customHeight="1">
      <c r="A1501" s="18" t="s">
        <v>1708</v>
      </c>
      <c r="B1501" s="19" t="s">
        <v>1486</v>
      </c>
      <c r="C1501" s="19" t="s">
        <v>1071</v>
      </c>
      <c r="D1501" s="44" t="s">
        <v>1603</v>
      </c>
      <c r="E1501" s="19" t="s">
        <v>2029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/>
      <c r="L1501" s="58">
        <f>IF(COUNTIFS($E$3:E19262,E1501)=1, K1501, 0)</f>
        <v>0</v>
      </c>
    </row>
    <row r="1502" spans="1:12" ht="16.5" customHeight="1">
      <c r="A1502" s="18" t="s">
        <v>1709</v>
      </c>
      <c r="B1502" s="19" t="s">
        <v>1486</v>
      </c>
      <c r="C1502" s="19" t="s">
        <v>1071</v>
      </c>
      <c r="D1502" s="44" t="s">
        <v>1603</v>
      </c>
      <c r="E1502" s="19" t="s">
        <v>2029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/>
      <c r="L1502" s="58">
        <f>IF(COUNTIFS($E$3:E19262,E1502)=1, K1502, 0)</f>
        <v>0</v>
      </c>
    </row>
    <row r="1503" spans="1:12" ht="16.5" customHeight="1">
      <c r="A1503" s="18" t="s">
        <v>1710</v>
      </c>
      <c r="B1503" s="19" t="s">
        <v>1486</v>
      </c>
      <c r="C1503" s="19" t="s">
        <v>1071</v>
      </c>
      <c r="D1503" s="44" t="s">
        <v>1603</v>
      </c>
      <c r="E1503" s="19" t="s">
        <v>2029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/>
      <c r="L1503" s="58">
        <f>IF(COUNTIFS($E$3:E19262,E1503)=1, K1503, 0)</f>
        <v>0</v>
      </c>
    </row>
    <row r="1504" spans="1:12" ht="16.5" customHeight="1">
      <c r="A1504" s="18" t="s">
        <v>1711</v>
      </c>
      <c r="B1504" s="19" t="s">
        <v>1486</v>
      </c>
      <c r="C1504" s="19" t="s">
        <v>1754</v>
      </c>
      <c r="D1504" s="44" t="s">
        <v>1892</v>
      </c>
      <c r="E1504" s="19" t="s">
        <v>2030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/>
      <c r="L1504" s="58">
        <f>IF(COUNTIFS($E$3:E19262,E1504)=1, K1504, 0)</f>
        <v>0</v>
      </c>
    </row>
    <row r="1505" spans="1:12" ht="16.5" customHeight="1">
      <c r="A1505" s="18" t="s">
        <v>1712</v>
      </c>
      <c r="B1505" s="19" t="s">
        <v>1486</v>
      </c>
      <c r="C1505" s="19" t="s">
        <v>1754</v>
      </c>
      <c r="D1505" s="44" t="s">
        <v>1892</v>
      </c>
      <c r="E1505" s="19" t="s">
        <v>2030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/>
      <c r="L1505" s="58">
        <f>IF(COUNTIFS($E$3:E19262,E1505)=1, K1505, 0)</f>
        <v>0</v>
      </c>
    </row>
    <row r="1506" spans="1:12" ht="16.5" customHeight="1">
      <c r="A1506" s="18" t="s">
        <v>1713</v>
      </c>
      <c r="B1506" s="19" t="s">
        <v>1486</v>
      </c>
      <c r="C1506" s="19" t="s">
        <v>1754</v>
      </c>
      <c r="D1506" s="44" t="s">
        <v>1892</v>
      </c>
      <c r="E1506" s="19" t="s">
        <v>2030</v>
      </c>
      <c r="F1506" s="21"/>
      <c r="G1506" s="19" t="s">
        <v>2031</v>
      </c>
      <c r="H1506" s="25" t="str">
        <f t="shared" si="106"/>
        <v>WU202</v>
      </c>
      <c r="I1506" s="25" t="str">
        <f t="shared" si="107"/>
        <v>M</v>
      </c>
      <c r="J1506" s="33" t="s">
        <v>2032</v>
      </c>
      <c r="K1506" s="26"/>
      <c r="L1506" s="58">
        <f>IF(COUNTIFS($E$3:E19262,E1506)=1, K1506, 0)</f>
        <v>0</v>
      </c>
    </row>
    <row r="1507" spans="1:12" ht="16.5" customHeight="1">
      <c r="A1507" s="18" t="s">
        <v>1714</v>
      </c>
      <c r="B1507" s="19" t="s">
        <v>1486</v>
      </c>
      <c r="C1507" s="19" t="s">
        <v>1754</v>
      </c>
      <c r="D1507" s="44" t="s">
        <v>1892</v>
      </c>
      <c r="E1507" s="19" t="s">
        <v>2030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/>
      <c r="L1507" s="58">
        <f>IF(COUNTIFS($E$3:E19262,E1507)=1, K1507, 0)</f>
        <v>0</v>
      </c>
    </row>
    <row r="1508" spans="1:12" ht="16.5" customHeight="1">
      <c r="A1508" s="18" t="s">
        <v>1715</v>
      </c>
      <c r="B1508" s="19" t="s">
        <v>1486</v>
      </c>
      <c r="C1508" s="19" t="s">
        <v>1754</v>
      </c>
      <c r="D1508" s="44" t="s">
        <v>1892</v>
      </c>
      <c r="E1508" s="19" t="s">
        <v>2030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/>
      <c r="L1508" s="58">
        <f>IF(COUNTIFS($E$3:E19262,E1508)=1, K1508, 0)</f>
        <v>0</v>
      </c>
    </row>
    <row r="1509" spans="1:12" ht="16.5" customHeight="1">
      <c r="A1509" s="18" t="s">
        <v>1717</v>
      </c>
      <c r="B1509" s="19" t="s">
        <v>1486</v>
      </c>
      <c r="C1509" s="19" t="s">
        <v>1754</v>
      </c>
      <c r="D1509" s="44" t="s">
        <v>1892</v>
      </c>
      <c r="E1509" s="19" t="s">
        <v>2030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/>
      <c r="L1509" s="58">
        <f>IF(COUNTIFS($E$3:E19262,E1509)=1, K1509, 0)</f>
        <v>0</v>
      </c>
    </row>
    <row r="1510" spans="1:12" ht="16.5" customHeight="1">
      <c r="A1510" s="18" t="s">
        <v>1718</v>
      </c>
      <c r="B1510" s="19" t="s">
        <v>1486</v>
      </c>
      <c r="C1510" s="19" t="s">
        <v>1754</v>
      </c>
      <c r="D1510" s="44" t="s">
        <v>1892</v>
      </c>
      <c r="E1510" s="19" t="s">
        <v>2030</v>
      </c>
      <c r="F1510" s="21"/>
      <c r="G1510" s="19" t="s">
        <v>2033</v>
      </c>
      <c r="H1510" s="25" t="str">
        <f t="shared" si="106"/>
        <v>HM807</v>
      </c>
      <c r="I1510" s="25" t="str">
        <f t="shared" si="107"/>
        <v>Non-M</v>
      </c>
      <c r="J1510" s="45" t="s">
        <v>2034</v>
      </c>
      <c r="K1510" s="26"/>
      <c r="L1510" s="58">
        <f>IF(COUNTIFS($E$3:E19262,E1510)=1, K1510, 0)</f>
        <v>0</v>
      </c>
    </row>
    <row r="1511" spans="1:12" ht="16.5" customHeight="1">
      <c r="A1511" s="18" t="s">
        <v>1719</v>
      </c>
      <c r="B1511" s="19" t="s">
        <v>1486</v>
      </c>
      <c r="C1511" s="19" t="s">
        <v>1754</v>
      </c>
      <c r="D1511" s="44" t="s">
        <v>1892</v>
      </c>
      <c r="E1511" s="19" t="s">
        <v>2030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/>
      <c r="L1511" s="58">
        <f>IF(COUNTIFS($E$3:E19262,E1511)=1, K1511, 0)</f>
        <v>0</v>
      </c>
    </row>
    <row r="1512" spans="1:12" ht="16.5" customHeight="1">
      <c r="A1512" s="18" t="s">
        <v>1720</v>
      </c>
      <c r="B1512" s="34" t="s">
        <v>13</v>
      </c>
      <c r="C1512" s="34" t="s">
        <v>288</v>
      </c>
      <c r="D1512" s="43" t="s">
        <v>2035</v>
      </c>
      <c r="E1512" s="34" t="s">
        <v>2036</v>
      </c>
      <c r="F1512" s="38"/>
      <c r="G1512" s="34" t="s">
        <v>1617</v>
      </c>
      <c r="H1512" s="40" t="str">
        <f t="shared" si="106"/>
        <v>WB405</v>
      </c>
      <c r="I1512" s="40" t="str">
        <f t="shared" si="107"/>
        <v>M</v>
      </c>
      <c r="J1512" s="41"/>
      <c r="K1512" s="32">
        <v>852</v>
      </c>
      <c r="L1512" s="72">
        <f>IF(COUNTIFS($E$3:E19262,E1512)=1, K1512, 0)</f>
        <v>0</v>
      </c>
    </row>
    <row r="1513" spans="1:12" ht="16.5" customHeight="1">
      <c r="A1513" s="18" t="s">
        <v>1721</v>
      </c>
      <c r="B1513" s="34" t="s">
        <v>13</v>
      </c>
      <c r="C1513" s="34" t="s">
        <v>288</v>
      </c>
      <c r="D1513" s="43" t="s">
        <v>2035</v>
      </c>
      <c r="E1513" s="34" t="s">
        <v>2036</v>
      </c>
      <c r="F1513" s="38"/>
      <c r="G1513" s="34" t="s">
        <v>75</v>
      </c>
      <c r="H1513" s="40" t="str">
        <f t="shared" si="106"/>
        <v>DC101</v>
      </c>
      <c r="I1513" s="40" t="str">
        <f t="shared" si="107"/>
        <v>Non-M</v>
      </c>
      <c r="J1513" s="41"/>
      <c r="K1513" s="32">
        <v>852</v>
      </c>
      <c r="L1513" s="72">
        <f>IF(COUNTIFS($E$3:E19262,E1513)=1, K1513, 0)</f>
        <v>0</v>
      </c>
    </row>
    <row r="1514" spans="1:12" ht="16.5" customHeight="1">
      <c r="A1514" s="18" t="s">
        <v>1722</v>
      </c>
      <c r="B1514" s="34" t="s">
        <v>13</v>
      </c>
      <c r="C1514" s="34" t="s">
        <v>288</v>
      </c>
      <c r="D1514" s="43" t="s">
        <v>2035</v>
      </c>
      <c r="E1514" s="34" t="s">
        <v>2036</v>
      </c>
      <c r="F1514" s="38"/>
      <c r="G1514" s="34" t="s">
        <v>108</v>
      </c>
      <c r="H1514" s="40" t="str">
        <f t="shared" si="106"/>
        <v>DC202</v>
      </c>
      <c r="I1514" s="40" t="str">
        <f t="shared" si="107"/>
        <v>Non-M</v>
      </c>
      <c r="J1514" s="41"/>
      <c r="K1514" s="32">
        <v>852</v>
      </c>
      <c r="L1514" s="72">
        <f>IF(COUNTIFS($E$3:E19262,E1514)=1, K1514, 0)</f>
        <v>0</v>
      </c>
    </row>
    <row r="1515" spans="1:12" ht="16.5" customHeight="1">
      <c r="A1515" s="18" t="s">
        <v>1723</v>
      </c>
      <c r="B1515" s="34" t="s">
        <v>13</v>
      </c>
      <c r="C1515" s="34" t="s">
        <v>288</v>
      </c>
      <c r="D1515" s="43" t="s">
        <v>2035</v>
      </c>
      <c r="E1515" s="34" t="s">
        <v>2036</v>
      </c>
      <c r="F1515" s="38"/>
      <c r="G1515" s="34" t="s">
        <v>110</v>
      </c>
      <c r="H1515" s="40" t="str">
        <f t="shared" si="106"/>
        <v>DC300</v>
      </c>
      <c r="I1515" s="40" t="str">
        <f t="shared" si="107"/>
        <v>Non-M</v>
      </c>
      <c r="J1515" s="41"/>
      <c r="K1515" s="32">
        <v>852</v>
      </c>
      <c r="L1515" s="72">
        <f>IF(COUNTIFS($E$3:E19262,E1515)=1, K1515, 0)</f>
        <v>0</v>
      </c>
    </row>
    <row r="1516" spans="1:12" ht="16.5" customHeight="1">
      <c r="A1516" s="18" t="s">
        <v>1724</v>
      </c>
      <c r="B1516" s="34" t="s">
        <v>13</v>
      </c>
      <c r="C1516" s="34" t="s">
        <v>288</v>
      </c>
      <c r="D1516" s="43" t="s">
        <v>2035</v>
      </c>
      <c r="E1516" s="34" t="s">
        <v>2036</v>
      </c>
      <c r="F1516" s="38"/>
      <c r="G1516" s="34" t="s">
        <v>190</v>
      </c>
      <c r="H1516" s="40" t="str">
        <f t="shared" si="106"/>
        <v>DC400</v>
      </c>
      <c r="I1516" s="40" t="str">
        <f t="shared" si="107"/>
        <v>Non-M</v>
      </c>
      <c r="J1516" s="41"/>
      <c r="K1516" s="32">
        <v>852</v>
      </c>
      <c r="L1516" s="72">
        <f>IF(COUNTIFS($E$3:E19262,E1516)=1, K1516, 0)</f>
        <v>0</v>
      </c>
    </row>
    <row r="1517" spans="1:12" ht="16.5" customHeight="1">
      <c r="A1517" s="18" t="s">
        <v>1725</v>
      </c>
      <c r="B1517" s="34" t="s">
        <v>13</v>
      </c>
      <c r="C1517" s="34" t="s">
        <v>288</v>
      </c>
      <c r="D1517" s="43" t="s">
        <v>2035</v>
      </c>
      <c r="E1517" s="34" t="s">
        <v>2036</v>
      </c>
      <c r="F1517" s="38"/>
      <c r="G1517" s="34" t="s">
        <v>722</v>
      </c>
      <c r="H1517" s="40" t="str">
        <f t="shared" si="106"/>
        <v>PK200</v>
      </c>
      <c r="I1517" s="40" t="str">
        <f t="shared" si="107"/>
        <v>Non-M</v>
      </c>
      <c r="J1517" s="41"/>
      <c r="K1517" s="32">
        <v>852</v>
      </c>
      <c r="L1517" s="72">
        <f>IF(COUNTIFS($E$3:E19262,E1517)=1, K1517, 0)</f>
        <v>0</v>
      </c>
    </row>
    <row r="1518" spans="1:12" ht="16.5" customHeight="1">
      <c r="A1518" s="18" t="s">
        <v>1726</v>
      </c>
      <c r="B1518" s="34" t="s">
        <v>13</v>
      </c>
      <c r="C1518" s="34" t="s">
        <v>288</v>
      </c>
      <c r="D1518" s="43" t="s">
        <v>2035</v>
      </c>
      <c r="E1518" s="34" t="s">
        <v>2036</v>
      </c>
      <c r="F1518" s="38"/>
      <c r="G1518" s="34" t="s">
        <v>1624</v>
      </c>
      <c r="H1518" s="40" t="str">
        <f t="shared" si="106"/>
        <v>PB214</v>
      </c>
      <c r="I1518" s="40" t="str">
        <f t="shared" si="107"/>
        <v>Non-M</v>
      </c>
      <c r="J1518" s="41"/>
      <c r="K1518" s="32">
        <v>852</v>
      </c>
      <c r="L1518" s="72">
        <f>IF(COUNTIFS($E$3:E19262,E1518)=1, K1518, 0)</f>
        <v>0</v>
      </c>
    </row>
    <row r="1519" spans="1:12" ht="16.5" customHeight="1">
      <c r="A1519" s="18" t="s">
        <v>1727</v>
      </c>
      <c r="B1519" s="34" t="s">
        <v>13</v>
      </c>
      <c r="C1519" s="34" t="s">
        <v>288</v>
      </c>
      <c r="D1519" s="43" t="s">
        <v>2035</v>
      </c>
      <c r="E1519" s="34" t="s">
        <v>2036</v>
      </c>
      <c r="F1519" s="38"/>
      <c r="G1519" s="34" t="s">
        <v>248</v>
      </c>
      <c r="H1519" s="40" t="str">
        <f t="shared" si="106"/>
        <v>HM402</v>
      </c>
      <c r="I1519" s="40" t="str">
        <f t="shared" si="107"/>
        <v>Non-M</v>
      </c>
      <c r="J1519" s="41"/>
      <c r="K1519" s="32">
        <v>852</v>
      </c>
      <c r="L1519" s="72">
        <f>IF(COUNTIFS($E$3:E19262,E1519)=1, K1519, 0)</f>
        <v>0</v>
      </c>
    </row>
    <row r="1520" spans="1:12" ht="16.5" customHeight="1">
      <c r="A1520" s="18" t="s">
        <v>1728</v>
      </c>
      <c r="B1520" s="34" t="s">
        <v>13</v>
      </c>
      <c r="C1520" s="34" t="s">
        <v>288</v>
      </c>
      <c r="D1520" s="43" t="s">
        <v>2035</v>
      </c>
      <c r="E1520" s="34" t="s">
        <v>2036</v>
      </c>
      <c r="F1520" s="38"/>
      <c r="G1520" s="34" t="s">
        <v>1586</v>
      </c>
      <c r="H1520" s="40" t="str">
        <f t="shared" si="106"/>
        <v>JS105</v>
      </c>
      <c r="I1520" s="40" t="str">
        <f t="shared" si="107"/>
        <v>Non-M</v>
      </c>
      <c r="J1520" s="41"/>
      <c r="K1520" s="32">
        <v>852</v>
      </c>
      <c r="L1520" s="72">
        <f>IF(COUNTIFS($E$3:E19262,E1520)=1, K1520, 0)</f>
        <v>0</v>
      </c>
    </row>
    <row r="1521" spans="1:12" ht="16.5" customHeight="1">
      <c r="A1521" s="18" t="s">
        <v>1729</v>
      </c>
      <c r="B1521" s="19" t="s">
        <v>1486</v>
      </c>
      <c r="C1521" s="19" t="s">
        <v>1498</v>
      </c>
      <c r="D1521" s="44" t="s">
        <v>1287</v>
      </c>
      <c r="E1521" s="19" t="s">
        <v>2037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2038</v>
      </c>
      <c r="K1521" s="26"/>
      <c r="L1521" s="58">
        <f>IF(COUNTIFS($E$3:E19262,E1521)=1, K1521, 0)</f>
        <v>0</v>
      </c>
    </row>
    <row r="1522" spans="1:12" ht="16.5" customHeight="1">
      <c r="A1522" s="18" t="s">
        <v>1732</v>
      </c>
      <c r="B1522" s="19" t="s">
        <v>1486</v>
      </c>
      <c r="C1522" s="19" t="s">
        <v>1498</v>
      </c>
      <c r="D1522" s="44" t="s">
        <v>1287</v>
      </c>
      <c r="E1522" s="19" t="s">
        <v>2037</v>
      </c>
      <c r="F1522" s="21"/>
      <c r="G1522" s="19" t="s">
        <v>2039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33"/>
      <c r="K1522" s="26"/>
      <c r="L1522" s="58">
        <f>IF(COUNTIFS($E$3:E19262,E1522)=1, K1522, 0)</f>
        <v>0</v>
      </c>
    </row>
    <row r="1523" spans="1:12" ht="16.5" customHeight="1">
      <c r="A1523" s="18" t="s">
        <v>1735</v>
      </c>
      <c r="B1523" s="19" t="s">
        <v>1486</v>
      </c>
      <c r="C1523" s="19" t="s">
        <v>1498</v>
      </c>
      <c r="D1523" s="44" t="s">
        <v>1287</v>
      </c>
      <c r="E1523" s="19" t="s">
        <v>2037</v>
      </c>
      <c r="F1523" s="21"/>
      <c r="G1523" s="19" t="s">
        <v>2040</v>
      </c>
      <c r="H1523" s="25" t="str">
        <f t="shared" si="108"/>
        <v>CL503</v>
      </c>
      <c r="I1523" s="25" t="str">
        <f t="shared" si="109"/>
        <v>M</v>
      </c>
      <c r="J1523" s="45" t="s">
        <v>1695</v>
      </c>
      <c r="K1523" s="26"/>
      <c r="L1523" s="58">
        <f>IF(COUNTIFS($E$3:E19262,E1523)=1, K1523, 0)</f>
        <v>0</v>
      </c>
    </row>
    <row r="1524" spans="1:12" ht="16.5" customHeight="1">
      <c r="A1524" s="18" t="s">
        <v>1738</v>
      </c>
      <c r="B1524" s="19" t="s">
        <v>1486</v>
      </c>
      <c r="C1524" s="19" t="s">
        <v>1498</v>
      </c>
      <c r="D1524" s="44" t="s">
        <v>1287</v>
      </c>
      <c r="E1524" s="19" t="s">
        <v>2037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33"/>
      <c r="K1524" s="26"/>
      <c r="L1524" s="58">
        <f>IF(COUNTIFS($E$3:E19262,E1524)=1, K1524, 0)</f>
        <v>0</v>
      </c>
    </row>
    <row r="1525" spans="1:12" ht="16.5" customHeight="1">
      <c r="A1525" s="18" t="s">
        <v>1740</v>
      </c>
      <c r="B1525" s="19" t="s">
        <v>1486</v>
      </c>
      <c r="C1525" s="19" t="s">
        <v>1498</v>
      </c>
      <c r="D1525" s="44" t="s">
        <v>1287</v>
      </c>
      <c r="E1525" s="19" t="s">
        <v>2037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33"/>
      <c r="K1525" s="26"/>
      <c r="L1525" s="58">
        <f>IF(COUNTIFS($E$3:E19262,E1525)=1, K1525, 0)</f>
        <v>0</v>
      </c>
    </row>
    <row r="1526" spans="1:12" ht="16.5" customHeight="1">
      <c r="A1526" s="18" t="s">
        <v>1742</v>
      </c>
      <c r="B1526" s="19" t="s">
        <v>1486</v>
      </c>
      <c r="C1526" s="19" t="s">
        <v>1498</v>
      </c>
      <c r="D1526" s="44" t="s">
        <v>1287</v>
      </c>
      <c r="E1526" s="19" t="s">
        <v>2037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33" t="s">
        <v>2041</v>
      </c>
      <c r="K1526" s="26"/>
      <c r="L1526" s="58">
        <f>IF(COUNTIFS($E$3:E19262,E1526)=1, K1526, 0)</f>
        <v>0</v>
      </c>
    </row>
    <row r="1527" spans="1:12" ht="16.5" customHeight="1">
      <c r="A1527" s="18" t="s">
        <v>1745</v>
      </c>
      <c r="B1527" s="19" t="s">
        <v>1486</v>
      </c>
      <c r="C1527" s="19" t="s">
        <v>1498</v>
      </c>
      <c r="D1527" s="44" t="s">
        <v>1287</v>
      </c>
      <c r="E1527" s="19" t="s">
        <v>2037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45" t="s">
        <v>1548</v>
      </c>
      <c r="K1527" s="26"/>
      <c r="L1527" s="58">
        <f>IF(COUNTIFS($E$3:E19262,E1527)=1, K1527, 0)</f>
        <v>0</v>
      </c>
    </row>
    <row r="1528" spans="1:12" ht="16.5" customHeight="1">
      <c r="A1528" s="18" t="s">
        <v>1747</v>
      </c>
      <c r="B1528" s="19" t="s">
        <v>1486</v>
      </c>
      <c r="C1528" s="19" t="s">
        <v>259</v>
      </c>
      <c r="D1528" s="44" t="s">
        <v>1689</v>
      </c>
      <c r="E1528" s="19" t="s">
        <v>2042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33"/>
      <c r="K1528" s="26"/>
      <c r="L1528" s="58">
        <f>IF(COUNTIFS($E$3:E19262,E1528)=1, K1528, 0)</f>
        <v>0</v>
      </c>
    </row>
    <row r="1529" spans="1:12" ht="16.5" customHeight="1">
      <c r="A1529" s="18" t="s">
        <v>1749</v>
      </c>
      <c r="B1529" s="19" t="s">
        <v>1486</v>
      </c>
      <c r="C1529" s="19" t="s">
        <v>259</v>
      </c>
      <c r="D1529" s="44" t="s">
        <v>1689</v>
      </c>
      <c r="E1529" s="19" t="s">
        <v>2042</v>
      </c>
      <c r="F1529" s="21"/>
      <c r="G1529" s="19" t="s">
        <v>2039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33"/>
      <c r="K1529" s="26"/>
      <c r="L1529" s="58">
        <f>IF(COUNTIFS($E$3:E19262,E1529)=1, K1529, 0)</f>
        <v>0</v>
      </c>
    </row>
    <row r="1530" spans="1:12" ht="16.5" customHeight="1">
      <c r="A1530" s="18" t="s">
        <v>1750</v>
      </c>
      <c r="B1530" s="19" t="s">
        <v>1486</v>
      </c>
      <c r="C1530" s="19" t="s">
        <v>259</v>
      </c>
      <c r="D1530" s="44" t="s">
        <v>1689</v>
      </c>
      <c r="E1530" s="19" t="s">
        <v>2042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33"/>
      <c r="K1530" s="26"/>
      <c r="L1530" s="58"/>
    </row>
    <row r="1531" spans="1:12" ht="16.5" customHeight="1">
      <c r="A1531" s="18" t="s">
        <v>1752</v>
      </c>
      <c r="B1531" s="19" t="s">
        <v>1486</v>
      </c>
      <c r="C1531" s="19" t="s">
        <v>259</v>
      </c>
      <c r="D1531" s="44" t="s">
        <v>1689</v>
      </c>
      <c r="E1531" s="19" t="s">
        <v>2042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33"/>
      <c r="K1531" s="26"/>
      <c r="L1531" s="58"/>
    </row>
    <row r="1532" spans="1:12" ht="16.5" customHeight="1">
      <c r="A1532" s="18" t="s">
        <v>1753</v>
      </c>
      <c r="B1532" s="19" t="s">
        <v>1486</v>
      </c>
      <c r="C1532" s="19" t="s">
        <v>259</v>
      </c>
      <c r="D1532" s="44" t="s">
        <v>1689</v>
      </c>
      <c r="E1532" s="19" t="s">
        <v>2042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33"/>
      <c r="K1532" s="26"/>
      <c r="L1532" s="58">
        <f>IF(COUNTIFS($E$3:E19262,E1532)=1, K1532, 0)</f>
        <v>0</v>
      </c>
    </row>
    <row r="1533" spans="1:12" ht="16.5" customHeight="1">
      <c r="A1533" s="18" t="s">
        <v>1756</v>
      </c>
      <c r="B1533" s="19" t="s">
        <v>1486</v>
      </c>
      <c r="C1533" s="19" t="s">
        <v>259</v>
      </c>
      <c r="D1533" s="44" t="s">
        <v>1689</v>
      </c>
      <c r="E1533" s="19" t="s">
        <v>2042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33"/>
      <c r="K1533" s="26"/>
      <c r="L1533" s="58">
        <f>IF(COUNTIFS($E$3:E19262,E1533)=1, K1533, 0)</f>
        <v>0</v>
      </c>
    </row>
    <row r="1534" spans="1:12" ht="16.5" customHeight="1">
      <c r="A1534" s="18" t="s">
        <v>1757</v>
      </c>
      <c r="B1534" s="19" t="s">
        <v>1486</v>
      </c>
      <c r="C1534" s="19" t="s">
        <v>259</v>
      </c>
      <c r="D1534" s="44" t="s">
        <v>1689</v>
      </c>
      <c r="E1534" s="19" t="s">
        <v>2042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33" t="s">
        <v>1532</v>
      </c>
      <c r="K1534" s="26"/>
      <c r="L1534" s="58">
        <f>IF(COUNTIFS($E$3:E19262,E1534)=1, K1534, 0)</f>
        <v>0</v>
      </c>
    </row>
    <row r="1535" spans="1:12" ht="16.5" customHeight="1">
      <c r="A1535" s="18" t="s">
        <v>1758</v>
      </c>
      <c r="B1535" s="19" t="s">
        <v>1486</v>
      </c>
      <c r="C1535" s="19" t="s">
        <v>1071</v>
      </c>
      <c r="D1535" s="44" t="s">
        <v>1551</v>
      </c>
      <c r="E1535" s="19" t="s">
        <v>2043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33"/>
      <c r="K1535" s="26"/>
      <c r="L1535" s="58">
        <f>IF(COUNTIFS($E$3:E19262,E1535)=1, K1535, 0)</f>
        <v>0</v>
      </c>
    </row>
    <row r="1536" spans="1:12" ht="16.5" customHeight="1">
      <c r="A1536" s="18" t="s">
        <v>1759</v>
      </c>
      <c r="B1536" s="19" t="s">
        <v>1486</v>
      </c>
      <c r="C1536" s="19" t="s">
        <v>1071</v>
      </c>
      <c r="D1536" s="44" t="s">
        <v>1551</v>
      </c>
      <c r="E1536" s="19" t="s">
        <v>2043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33"/>
      <c r="K1536" s="26"/>
      <c r="L1536" s="58">
        <f>IF(COUNTIFS($E$3:E19262,E1536)=1, K1536, 0)</f>
        <v>0</v>
      </c>
    </row>
    <row r="1537" spans="1:12" ht="16.5" customHeight="1">
      <c r="A1537" s="18" t="s">
        <v>1760</v>
      </c>
      <c r="B1537" s="19" t="s">
        <v>1486</v>
      </c>
      <c r="C1537" s="19" t="s">
        <v>1071</v>
      </c>
      <c r="D1537" s="44" t="s">
        <v>1551</v>
      </c>
      <c r="E1537" s="19" t="s">
        <v>2043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33"/>
      <c r="K1537" s="26"/>
      <c r="L1537" s="58">
        <f>IF(COUNTIFS($E$3:E19262,E1537)=1, K1537, 0)</f>
        <v>0</v>
      </c>
    </row>
    <row r="1538" spans="1:12" ht="16.5" customHeight="1">
      <c r="A1538" s="18" t="s">
        <v>1761</v>
      </c>
      <c r="B1538" s="19" t="s">
        <v>1486</v>
      </c>
      <c r="C1538" s="19" t="s">
        <v>1071</v>
      </c>
      <c r="D1538" s="44" t="s">
        <v>1551</v>
      </c>
      <c r="E1538" s="19" t="s">
        <v>2043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33"/>
      <c r="K1538" s="26"/>
      <c r="L1538" s="58">
        <f>IF(COUNTIFS($E$3:E19262,E1538)=1, K1538, 0)</f>
        <v>0</v>
      </c>
    </row>
    <row r="1539" spans="1:12" ht="16.5" customHeight="1">
      <c r="A1539" s="18" t="s">
        <v>1762</v>
      </c>
      <c r="B1539" s="19" t="s">
        <v>1486</v>
      </c>
      <c r="C1539" s="19" t="s">
        <v>1071</v>
      </c>
      <c r="D1539" s="44" t="s">
        <v>1551</v>
      </c>
      <c r="E1539" s="19" t="s">
        <v>2043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33"/>
      <c r="K1539" s="26"/>
      <c r="L1539" s="58">
        <f>IF(COUNTIFS($E$3:E19262,E1539)=1, K1539, 0)</f>
        <v>0</v>
      </c>
    </row>
    <row r="1540" spans="1:12" ht="41.25" customHeight="1">
      <c r="A1540" s="18" t="s">
        <v>1764</v>
      </c>
      <c r="B1540" s="19" t="s">
        <v>1486</v>
      </c>
      <c r="C1540" s="19" t="s">
        <v>1071</v>
      </c>
      <c r="D1540" s="44" t="s">
        <v>1551</v>
      </c>
      <c r="E1540" s="19" t="s">
        <v>2043</v>
      </c>
      <c r="F1540" s="21"/>
      <c r="G1540" s="19" t="s">
        <v>2044</v>
      </c>
      <c r="H1540" s="25" t="str">
        <f t="shared" si="110"/>
        <v>GT204</v>
      </c>
      <c r="I1540" s="25" t="str">
        <f t="shared" si="111"/>
        <v>Non-M</v>
      </c>
      <c r="J1540" s="33"/>
      <c r="K1540" s="26"/>
      <c r="L1540" s="58">
        <f>IF(COUNTIFS($E$3:E19262,E1540)=1, K1540, 0)</f>
        <v>0</v>
      </c>
    </row>
    <row r="1541" spans="1:12" ht="41.25" customHeight="1">
      <c r="A1541" s="18" t="s">
        <v>1765</v>
      </c>
      <c r="B1541" s="19" t="s">
        <v>1486</v>
      </c>
      <c r="C1541" s="19" t="s">
        <v>1071</v>
      </c>
      <c r="D1541" s="44" t="s">
        <v>1551</v>
      </c>
      <c r="E1541" s="19" t="s">
        <v>2043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33" t="s">
        <v>2045</v>
      </c>
      <c r="K1541" s="26"/>
      <c r="L1541" s="58">
        <f>IF(COUNTIFS($E$3:E19262,E1541)=1, K1541, 0)</f>
        <v>0</v>
      </c>
    </row>
    <row r="1542" spans="1:12" ht="41.25" customHeight="1">
      <c r="A1542" s="18" t="s">
        <v>1767</v>
      </c>
      <c r="B1542" s="19" t="s">
        <v>1486</v>
      </c>
      <c r="C1542" s="19" t="s">
        <v>1071</v>
      </c>
      <c r="D1542" s="44" t="s">
        <v>1551</v>
      </c>
      <c r="E1542" s="19" t="s">
        <v>2043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33"/>
      <c r="K1542" s="26"/>
      <c r="L1542" s="58">
        <f>IF(COUNTIFS($E$3:E19262,E1542)=1, K1542, 0)</f>
        <v>0</v>
      </c>
    </row>
    <row r="1543" spans="1:12" ht="41.25" customHeight="1">
      <c r="A1543" s="18" t="s">
        <v>1768</v>
      </c>
      <c r="B1543" s="19" t="s">
        <v>1486</v>
      </c>
      <c r="C1543" s="19" t="s">
        <v>1071</v>
      </c>
      <c r="D1543" s="44" t="s">
        <v>1551</v>
      </c>
      <c r="E1543" s="19" t="s">
        <v>2043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33"/>
      <c r="K1543" s="26"/>
      <c r="L1543" s="58">
        <f>IF(COUNTIFS($E$3:E19262,E1543)=1, K1543, 0)</f>
        <v>0</v>
      </c>
    </row>
    <row r="1544" spans="1:12" ht="41.25" customHeight="1">
      <c r="A1544" s="18" t="s">
        <v>1772</v>
      </c>
      <c r="B1544" s="19" t="s">
        <v>1486</v>
      </c>
      <c r="C1544" s="19" t="s">
        <v>1071</v>
      </c>
      <c r="D1544" s="44" t="s">
        <v>1551</v>
      </c>
      <c r="E1544" s="19" t="s">
        <v>2043</v>
      </c>
      <c r="F1544" s="21"/>
      <c r="G1544" s="19" t="s">
        <v>2046</v>
      </c>
      <c r="H1544" s="25" t="str">
        <f t="shared" si="110"/>
        <v>PB106</v>
      </c>
      <c r="I1544" s="25" t="str">
        <f t="shared" si="111"/>
        <v>M</v>
      </c>
      <c r="J1544" s="33" t="s">
        <v>1595</v>
      </c>
      <c r="K1544" s="26"/>
      <c r="L1544" s="58">
        <f>IF(COUNTIFS($E$3:E19262,E1544)=1, K1544, 0)</f>
        <v>0</v>
      </c>
    </row>
    <row r="1545" spans="1:12" ht="41.25" customHeight="1">
      <c r="A1545" s="18" t="s">
        <v>1773</v>
      </c>
      <c r="B1545" s="19" t="s">
        <v>1486</v>
      </c>
      <c r="C1545" s="19" t="s">
        <v>1071</v>
      </c>
      <c r="D1545" s="44" t="s">
        <v>1551</v>
      </c>
      <c r="E1545" s="19" t="s">
        <v>2043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33"/>
      <c r="K1545" s="26"/>
      <c r="L1545" s="58">
        <f>IF(COUNTIFS($E$3:E19262,E1545)=1, K1545, 0)</f>
        <v>0</v>
      </c>
    </row>
    <row r="1546" spans="1:12" ht="41.25" customHeight="1">
      <c r="A1546" s="18" t="s">
        <v>1774</v>
      </c>
      <c r="B1546" s="19" t="s">
        <v>1486</v>
      </c>
      <c r="C1546" s="19" t="s">
        <v>1071</v>
      </c>
      <c r="D1546" s="44" t="s">
        <v>1551</v>
      </c>
      <c r="E1546" s="19" t="s">
        <v>2043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33"/>
      <c r="K1546" s="26"/>
      <c r="L1546" s="58">
        <f>IF(COUNTIFS($E$3:E19262,E1546)=1, K1546, 0)</f>
        <v>0</v>
      </c>
    </row>
    <row r="1547" spans="1:12" ht="41.25" customHeight="1">
      <c r="A1547" s="18" t="s">
        <v>1775</v>
      </c>
      <c r="B1547" s="19" t="s">
        <v>1486</v>
      </c>
      <c r="C1547" s="19" t="s">
        <v>1071</v>
      </c>
      <c r="D1547" s="44" t="s">
        <v>1551</v>
      </c>
      <c r="E1547" s="19" t="s">
        <v>2043</v>
      </c>
      <c r="F1547" s="21"/>
      <c r="G1547" s="19" t="s">
        <v>2047</v>
      </c>
      <c r="H1547" s="25" t="str">
        <f t="shared" si="110"/>
        <v>VT100</v>
      </c>
      <c r="I1547" s="25" t="str">
        <f t="shared" si="111"/>
        <v>Non-M</v>
      </c>
      <c r="J1547" s="33"/>
      <c r="K1547" s="26"/>
      <c r="L1547" s="58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2048</v>
      </c>
      <c r="E1548" s="34" t="s">
        <v>2049</v>
      </c>
      <c r="F1548" s="21"/>
      <c r="G1548" s="19" t="s">
        <v>2050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2048</v>
      </c>
      <c r="E1549" s="34" t="s">
        <v>2049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2048</v>
      </c>
      <c r="E1550" s="34" t="s">
        <v>2049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2048</v>
      </c>
      <c r="E1551" s="34" t="s">
        <v>2049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2048</v>
      </c>
      <c r="E1552" s="34" t="s">
        <v>2049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2048</v>
      </c>
      <c r="E1553" s="34" t="s">
        <v>2049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2020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2048</v>
      </c>
      <c r="E1554" s="34" t="s">
        <v>2049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2048</v>
      </c>
      <c r="E1555" s="34" t="s">
        <v>2049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2048</v>
      </c>
      <c r="E1556" s="34" t="s">
        <v>2049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2048</v>
      </c>
      <c r="E1557" s="34" t="s">
        <v>2049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2048</v>
      </c>
      <c r="E1558" s="34" t="s">
        <v>2049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34" t="s">
        <v>2049</v>
      </c>
      <c r="F1559" s="21"/>
      <c r="G1559" s="19" t="s">
        <v>2050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34" t="s">
        <v>2049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34" t="s">
        <v>2049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34" t="s">
        <v>2049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34" t="s">
        <v>2049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34" t="s">
        <v>2049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2020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34" t="s">
        <v>2049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34" t="s">
        <v>2049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34" t="s">
        <v>2049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34" t="s">
        <v>2049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34" t="s">
        <v>2049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2051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2051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2051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2051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2051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2051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2051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2051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2051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2051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2052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2052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2052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2052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2052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2052</v>
      </c>
      <c r="F1585" s="21"/>
      <c r="G1585" s="19" t="s">
        <v>2050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2052</v>
      </c>
      <c r="F1586" s="21"/>
      <c r="G1586" s="19" t="s">
        <v>2053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2052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2052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2052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2054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2052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2055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2055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2055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2055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2055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2055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2055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2056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2056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2056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2056</v>
      </c>
      <c r="F1601" s="38"/>
      <c r="G1601" s="34" t="s">
        <v>2019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2056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2056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2056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2056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2057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2056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2056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2058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2058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2058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2058</v>
      </c>
      <c r="F1611" s="38"/>
      <c r="G1611" s="34" t="s">
        <v>2019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2058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2058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2058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2058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2057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2058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2058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2059</v>
      </c>
      <c r="D1618" s="44" t="s">
        <v>2060</v>
      </c>
      <c r="E1618" s="19">
        <v>20480</v>
      </c>
      <c r="F1618" s="21"/>
      <c r="G1618" s="19" t="s">
        <v>2061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2059</v>
      </c>
      <c r="D1619" s="44" t="s">
        <v>2060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2059</v>
      </c>
      <c r="D1620" s="44" t="s">
        <v>2060</v>
      </c>
      <c r="E1620" s="19">
        <v>20480</v>
      </c>
      <c r="F1620" s="21"/>
      <c r="G1620" s="19" t="s">
        <v>2062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2059</v>
      </c>
      <c r="D1621" s="44" t="s">
        <v>2060</v>
      </c>
      <c r="E1621" s="19">
        <v>20480</v>
      </c>
      <c r="F1621" s="21"/>
      <c r="G1621" s="19" t="s">
        <v>2063</v>
      </c>
      <c r="H1621" s="25" t="str">
        <f t="shared" si="116"/>
        <v>PK407</v>
      </c>
      <c r="I1621" s="25" t="str">
        <f t="shared" si="117"/>
        <v>M</v>
      </c>
      <c r="J1621" s="33" t="s">
        <v>2064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2059</v>
      </c>
      <c r="D1622" s="44" t="s">
        <v>2060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2059</v>
      </c>
      <c r="D1623" s="44" t="s">
        <v>2060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2059</v>
      </c>
      <c r="D1624" s="44" t="s">
        <v>2060</v>
      </c>
      <c r="E1624" s="19">
        <v>20480</v>
      </c>
      <c r="F1624" s="21"/>
      <c r="G1624" s="19" t="s">
        <v>2065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2059</v>
      </c>
      <c r="D1625" s="44" t="s">
        <v>2060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2059</v>
      </c>
      <c r="D1626" s="44" t="s">
        <v>2060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2066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2066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2066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2066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2067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2066</v>
      </c>
      <c r="F1631" s="38"/>
      <c r="G1631" s="34" t="s">
        <v>2068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2066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2066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2066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2066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2066</v>
      </c>
      <c r="F1636" s="38"/>
      <c r="G1636" s="34" t="s">
        <v>2069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2066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2066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2070</v>
      </c>
      <c r="F1639" s="38"/>
      <c r="G1639" s="34" t="s">
        <v>2071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2072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2070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2070</v>
      </c>
      <c r="F1641" s="38"/>
      <c r="G1641" s="34" t="s">
        <v>2073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2070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2070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2070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2074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2070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2070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2070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2075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2075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2075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2075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2075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2075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2075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2075</v>
      </c>
      <c r="F1655" s="38"/>
      <c r="G1655" s="34" t="s">
        <v>2076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2075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2075</v>
      </c>
      <c r="F1657" s="38"/>
      <c r="G1657" s="34" t="s">
        <v>2077</v>
      </c>
      <c r="H1657" s="40" t="str">
        <f t="shared" si="126"/>
        <v>JS118</v>
      </c>
      <c r="I1657" s="40" t="str">
        <f t="shared" si="127"/>
        <v>M</v>
      </c>
      <c r="J1657" s="41" t="s">
        <v>2078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2075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2075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2075</v>
      </c>
      <c r="F1660" s="38"/>
      <c r="G1660" s="34" t="s">
        <v>2079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2080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2080</v>
      </c>
      <c r="F1662" s="38"/>
      <c r="G1662" s="34" t="s">
        <v>2081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2080</v>
      </c>
      <c r="F1663" s="38"/>
      <c r="G1663" s="34" t="s">
        <v>2019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2080</v>
      </c>
      <c r="F1664" s="38"/>
      <c r="G1664" s="34" t="s">
        <v>2082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2080</v>
      </c>
      <c r="F1665" s="38"/>
      <c r="G1665" s="34" t="s">
        <v>2083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2080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2080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2080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2080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2080</v>
      </c>
      <c r="F1670" s="38"/>
      <c r="G1670" s="34" t="s">
        <v>2084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2080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2080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2057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2080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2085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2085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2085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2085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2085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2085</v>
      </c>
      <c r="F1679" s="21"/>
      <c r="G1679" s="19" t="s">
        <v>2086</v>
      </c>
      <c r="H1679" s="25" t="str">
        <f t="shared" si="128"/>
        <v>JS123</v>
      </c>
      <c r="I1679" s="25" t="str">
        <f t="shared" si="129"/>
        <v>Non-M</v>
      </c>
      <c r="J1679" s="33" t="s">
        <v>2087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2085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2085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2085</v>
      </c>
      <c r="F1682" s="21"/>
      <c r="G1682" s="19" t="s">
        <v>2088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2085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2089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2089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2089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2089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2089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2089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2089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2089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2089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2089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2089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2089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2089</v>
      </c>
      <c r="F1696" s="21"/>
      <c r="G1696" s="19" t="s">
        <v>2077</v>
      </c>
      <c r="H1696" s="25" t="str">
        <f t="shared" si="131"/>
        <v>JS118</v>
      </c>
      <c r="I1696" s="25" t="str">
        <f t="shared" si="130"/>
        <v>M</v>
      </c>
      <c r="J1696" s="33" t="s">
        <v>2078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2090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2090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2090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2090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2090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2091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2090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2092</v>
      </c>
      <c r="E1703" s="19" t="s">
        <v>2093</v>
      </c>
      <c r="F1703" s="21"/>
      <c r="G1703" s="19" t="s">
        <v>2094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2092</v>
      </c>
      <c r="E1704" s="19" t="s">
        <v>2093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2092</v>
      </c>
      <c r="E1705" s="19" t="s">
        <v>2093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2092</v>
      </c>
      <c r="E1706" s="19" t="s">
        <v>2093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2092</v>
      </c>
      <c r="E1707" s="19" t="s">
        <v>2093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2092</v>
      </c>
      <c r="E1708" s="19" t="s">
        <v>2093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2092</v>
      </c>
      <c r="E1709" s="19" t="s">
        <v>2093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2092</v>
      </c>
      <c r="E1710" s="19" t="s">
        <v>2093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2092</v>
      </c>
      <c r="E1711" s="19" t="s">
        <v>2093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2092</v>
      </c>
      <c r="E1712" s="19" t="s">
        <v>2093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2092</v>
      </c>
      <c r="E1713" s="19" t="s">
        <v>2093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2091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2095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2057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2095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2096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2095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2095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2095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2097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2095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2095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2095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2098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2095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2098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2099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2057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2099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2096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2099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2099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2099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2097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2099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2099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2099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2098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2099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2098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2100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2100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2100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2100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2100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2100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2100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2100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2100</v>
      </c>
      <c r="F1740" s="21"/>
      <c r="G1740" s="19" t="s">
        <v>2101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2100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2100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2100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2100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2100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2102</v>
      </c>
      <c r="B1746" s="19" t="s">
        <v>32</v>
      </c>
      <c r="C1746" s="19" t="s">
        <v>1071</v>
      </c>
      <c r="D1746" s="49" t="s">
        <v>1781</v>
      </c>
      <c r="E1746" s="19" t="s">
        <v>2100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2103</v>
      </c>
      <c r="B1747" s="19" t="s">
        <v>32</v>
      </c>
      <c r="C1747" s="19" t="s">
        <v>1071</v>
      </c>
      <c r="D1747" s="49" t="s">
        <v>1781</v>
      </c>
      <c r="E1747" s="19" t="s">
        <v>2100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2104</v>
      </c>
      <c r="B1748" s="19" t="s">
        <v>32</v>
      </c>
      <c r="C1748" s="19" t="s">
        <v>1071</v>
      </c>
      <c r="D1748" s="49" t="s">
        <v>1781</v>
      </c>
      <c r="E1748" s="19" t="s">
        <v>2100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2105</v>
      </c>
      <c r="B1749" s="19" t="s">
        <v>32</v>
      </c>
      <c r="C1749" s="19" t="s">
        <v>1071</v>
      </c>
      <c r="D1749" s="49" t="s">
        <v>1781</v>
      </c>
      <c r="E1749" s="19" t="s">
        <v>2100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2106</v>
      </c>
      <c r="B1750" s="19" t="s">
        <v>32</v>
      </c>
      <c r="C1750" s="19" t="s">
        <v>1071</v>
      </c>
      <c r="D1750" s="49" t="s">
        <v>1781</v>
      </c>
      <c r="E1750" s="19" t="s">
        <v>2100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2107</v>
      </c>
      <c r="B1751" s="19" t="s">
        <v>32</v>
      </c>
      <c r="C1751" s="19" t="s">
        <v>1071</v>
      </c>
      <c r="D1751" s="49" t="s">
        <v>1781</v>
      </c>
      <c r="E1751" s="19" t="s">
        <v>2100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2108</v>
      </c>
      <c r="B1752" s="19" t="s">
        <v>32</v>
      </c>
      <c r="C1752" s="19" t="s">
        <v>1071</v>
      </c>
      <c r="D1752" s="49" t="s">
        <v>1781</v>
      </c>
      <c r="E1752" s="19" t="s">
        <v>2100</v>
      </c>
      <c r="F1752" s="21"/>
      <c r="G1752" s="19" t="s">
        <v>2101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2109</v>
      </c>
      <c r="B1753" s="19" t="s">
        <v>32</v>
      </c>
      <c r="C1753" s="19" t="s">
        <v>1071</v>
      </c>
      <c r="D1753" s="49" t="s">
        <v>1781</v>
      </c>
      <c r="E1753" s="19" t="s">
        <v>2100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2110</v>
      </c>
      <c r="B1754" s="19" t="s">
        <v>32</v>
      </c>
      <c r="C1754" s="19" t="s">
        <v>1071</v>
      </c>
      <c r="D1754" s="49" t="s">
        <v>1781</v>
      </c>
      <c r="E1754" s="19" t="s">
        <v>2100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2111</v>
      </c>
      <c r="B1755" s="19" t="s">
        <v>32</v>
      </c>
      <c r="C1755" s="19" t="s">
        <v>2112</v>
      </c>
      <c r="D1755" s="48" t="s">
        <v>1287</v>
      </c>
      <c r="E1755" s="19" t="s">
        <v>2113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2057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2114</v>
      </c>
      <c r="B1756" s="19" t="s">
        <v>32</v>
      </c>
      <c r="C1756" s="19" t="s">
        <v>2112</v>
      </c>
      <c r="D1756" s="48" t="s">
        <v>1287</v>
      </c>
      <c r="E1756" s="19" t="s">
        <v>2113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2115</v>
      </c>
      <c r="B1757" s="19" t="s">
        <v>32</v>
      </c>
      <c r="C1757" s="19" t="s">
        <v>2112</v>
      </c>
      <c r="D1757" s="48" t="s">
        <v>1287</v>
      </c>
      <c r="E1757" s="19" t="s">
        <v>2113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2116</v>
      </c>
      <c r="B1758" s="19" t="s">
        <v>32</v>
      </c>
      <c r="C1758" s="19" t="s">
        <v>2112</v>
      </c>
      <c r="D1758" s="48" t="s">
        <v>1287</v>
      </c>
      <c r="E1758" s="19" t="s">
        <v>2113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2117</v>
      </c>
      <c r="B1759" s="19" t="s">
        <v>32</v>
      </c>
      <c r="C1759" s="19" t="s">
        <v>2112</v>
      </c>
      <c r="D1759" s="48" t="s">
        <v>1287</v>
      </c>
      <c r="E1759" s="19" t="s">
        <v>2113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2118</v>
      </c>
      <c r="B1760" s="19" t="s">
        <v>32</v>
      </c>
      <c r="C1760" s="19" t="s">
        <v>2112</v>
      </c>
      <c r="D1760" s="48" t="s">
        <v>1287</v>
      </c>
      <c r="E1760" s="19" t="s">
        <v>2113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2119</v>
      </c>
      <c r="B1761" s="19" t="s">
        <v>32</v>
      </c>
      <c r="C1761" s="19" t="s">
        <v>2112</v>
      </c>
      <c r="D1761" s="48" t="s">
        <v>1287</v>
      </c>
      <c r="E1761" s="19" t="s">
        <v>2113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2120</v>
      </c>
      <c r="B1762" s="19" t="s">
        <v>32</v>
      </c>
      <c r="C1762" s="19" t="s">
        <v>2112</v>
      </c>
      <c r="D1762" s="48" t="s">
        <v>1287</v>
      </c>
      <c r="E1762" s="19" t="s">
        <v>2113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2057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2121</v>
      </c>
      <c r="B1763" s="19" t="s">
        <v>32</v>
      </c>
      <c r="C1763" s="19" t="s">
        <v>2112</v>
      </c>
      <c r="D1763" s="48" t="s">
        <v>1287</v>
      </c>
      <c r="E1763" s="19" t="s">
        <v>2113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2122</v>
      </c>
      <c r="B1764" s="19" t="s">
        <v>1486</v>
      </c>
      <c r="C1764" s="19" t="s">
        <v>288</v>
      </c>
      <c r="D1764" s="69" t="s">
        <v>1287</v>
      </c>
      <c r="E1764" s="19" t="s">
        <v>2123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2124</v>
      </c>
      <c r="B1765" s="19" t="s">
        <v>1486</v>
      </c>
      <c r="C1765" s="19" t="s">
        <v>288</v>
      </c>
      <c r="D1765" s="69" t="s">
        <v>1287</v>
      </c>
      <c r="E1765" s="19" t="s">
        <v>2123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2125</v>
      </c>
      <c r="B1766" s="19" t="s">
        <v>1486</v>
      </c>
      <c r="C1766" s="19" t="s">
        <v>288</v>
      </c>
      <c r="D1766" s="69" t="s">
        <v>1287</v>
      </c>
      <c r="E1766" s="19" t="s">
        <v>2123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2126</v>
      </c>
      <c r="B1767" s="19" t="s">
        <v>1486</v>
      </c>
      <c r="C1767" s="19" t="s">
        <v>288</v>
      </c>
      <c r="D1767" s="69" t="s">
        <v>1287</v>
      </c>
      <c r="E1767" s="19" t="s">
        <v>2123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2127</v>
      </c>
      <c r="B1768" s="19" t="s">
        <v>1486</v>
      </c>
      <c r="C1768" s="19" t="s">
        <v>288</v>
      </c>
      <c r="D1768" s="69" t="s">
        <v>1287</v>
      </c>
      <c r="E1768" s="19" t="s">
        <v>2123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2128</v>
      </c>
      <c r="B1769" s="19" t="s">
        <v>1486</v>
      </c>
      <c r="C1769" s="19" t="s">
        <v>288</v>
      </c>
      <c r="D1769" s="69" t="s">
        <v>1287</v>
      </c>
      <c r="E1769" s="19" t="s">
        <v>2123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2129</v>
      </c>
      <c r="B1770" s="19" t="s">
        <v>1486</v>
      </c>
      <c r="C1770" s="19" t="s">
        <v>288</v>
      </c>
      <c r="D1770" s="69" t="s">
        <v>1287</v>
      </c>
      <c r="E1770" s="19" t="s">
        <v>2123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2130</v>
      </c>
      <c r="B1771" s="19" t="s">
        <v>1486</v>
      </c>
      <c r="C1771" s="19" t="s">
        <v>288</v>
      </c>
      <c r="D1771" s="69" t="s">
        <v>1287</v>
      </c>
      <c r="E1771" s="19" t="s">
        <v>2123</v>
      </c>
      <c r="F1771" s="21"/>
      <c r="G1771" s="19" t="s">
        <v>2131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2132</v>
      </c>
      <c r="B1772" s="19" t="s">
        <v>1486</v>
      </c>
      <c r="C1772" s="19" t="s">
        <v>288</v>
      </c>
      <c r="D1772" s="69" t="s">
        <v>1287</v>
      </c>
      <c r="E1772" s="19" t="s">
        <v>2123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2133</v>
      </c>
      <c r="B1773" s="19" t="s">
        <v>1486</v>
      </c>
      <c r="C1773" s="19" t="s">
        <v>288</v>
      </c>
      <c r="D1773" s="69" t="s">
        <v>1287</v>
      </c>
      <c r="E1773" s="19" t="s">
        <v>2123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2134</v>
      </c>
      <c r="B1774" s="19" t="s">
        <v>1486</v>
      </c>
      <c r="C1774" s="19" t="s">
        <v>288</v>
      </c>
      <c r="D1774" s="69" t="s">
        <v>1287</v>
      </c>
      <c r="E1774" s="19" t="s">
        <v>2123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2135</v>
      </c>
      <c r="B1775" s="19" t="s">
        <v>1486</v>
      </c>
      <c r="C1775" s="19" t="s">
        <v>288</v>
      </c>
      <c r="D1775" s="69" t="s">
        <v>1287</v>
      </c>
      <c r="E1775" s="19" t="s">
        <v>2123</v>
      </c>
      <c r="F1775" s="21"/>
      <c r="G1775" s="19" t="s">
        <v>2136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2137</v>
      </c>
      <c r="B1776" s="19" t="s">
        <v>159</v>
      </c>
      <c r="C1776" s="19" t="s">
        <v>2138</v>
      </c>
      <c r="D1776" s="69" t="s">
        <v>203</v>
      </c>
      <c r="E1776" s="19" t="s">
        <v>2139</v>
      </c>
      <c r="F1776" s="21"/>
      <c r="G1776" s="19" t="s">
        <v>2019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2140</v>
      </c>
      <c r="B1777" s="19" t="s">
        <v>159</v>
      </c>
      <c r="C1777" s="19" t="s">
        <v>2138</v>
      </c>
      <c r="D1777" s="69" t="s">
        <v>203</v>
      </c>
      <c r="E1777" s="19" t="s">
        <v>2139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2141</v>
      </c>
      <c r="B1778" s="19" t="s">
        <v>159</v>
      </c>
      <c r="C1778" s="19" t="s">
        <v>2138</v>
      </c>
      <c r="D1778" s="69" t="s">
        <v>203</v>
      </c>
      <c r="E1778" s="19" t="s">
        <v>2139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2142</v>
      </c>
      <c r="B1779" s="19" t="s">
        <v>159</v>
      </c>
      <c r="C1779" s="19" t="s">
        <v>2138</v>
      </c>
      <c r="D1779" s="69" t="s">
        <v>203</v>
      </c>
      <c r="E1779" s="19" t="s">
        <v>2139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2143</v>
      </c>
      <c r="B1780" s="19" t="s">
        <v>159</v>
      </c>
      <c r="C1780" s="19" t="s">
        <v>2138</v>
      </c>
      <c r="D1780" s="69" t="s">
        <v>203</v>
      </c>
      <c r="E1780" s="19" t="s">
        <v>2139</v>
      </c>
      <c r="F1780" s="21"/>
      <c r="G1780" s="19" t="s">
        <v>2144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2145</v>
      </c>
      <c r="B1781" s="19" t="s">
        <v>159</v>
      </c>
      <c r="C1781" s="19" t="s">
        <v>2138</v>
      </c>
      <c r="D1781" s="69" t="s">
        <v>203</v>
      </c>
      <c r="E1781" s="19" t="s">
        <v>2139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2146</v>
      </c>
      <c r="B1782" s="19" t="s">
        <v>159</v>
      </c>
      <c r="C1782" s="19" t="s">
        <v>2138</v>
      </c>
      <c r="D1782" s="69" t="s">
        <v>203</v>
      </c>
      <c r="E1782" s="19" t="s">
        <v>2139</v>
      </c>
      <c r="F1782" s="21"/>
      <c r="G1782" s="19" t="s">
        <v>2147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2148</v>
      </c>
      <c r="B1783" s="19" t="s">
        <v>159</v>
      </c>
      <c r="C1783" s="19" t="s">
        <v>2138</v>
      </c>
      <c r="D1783" s="69" t="s">
        <v>203</v>
      </c>
      <c r="E1783" s="19" t="s">
        <v>2139</v>
      </c>
      <c r="F1783" s="21"/>
      <c r="G1783" s="19" t="s">
        <v>2149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2150</v>
      </c>
      <c r="B1784" s="19" t="s">
        <v>13</v>
      </c>
      <c r="C1784" s="19" t="s">
        <v>2138</v>
      </c>
      <c r="D1784" s="69" t="s">
        <v>203</v>
      </c>
      <c r="E1784" s="19" t="s">
        <v>2139</v>
      </c>
      <c r="F1784" s="21"/>
      <c r="G1784" s="19" t="s">
        <v>2019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2151</v>
      </c>
      <c r="B1785" s="19" t="s">
        <v>13</v>
      </c>
      <c r="C1785" s="19" t="s">
        <v>2138</v>
      </c>
      <c r="D1785" s="69" t="s">
        <v>203</v>
      </c>
      <c r="E1785" s="19" t="s">
        <v>2139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2152</v>
      </c>
      <c r="B1786" s="19" t="s">
        <v>13</v>
      </c>
      <c r="C1786" s="19" t="s">
        <v>2138</v>
      </c>
      <c r="D1786" s="69" t="s">
        <v>203</v>
      </c>
      <c r="E1786" s="19" t="s">
        <v>2139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2153</v>
      </c>
      <c r="B1787" s="19" t="s">
        <v>13</v>
      </c>
      <c r="C1787" s="19" t="s">
        <v>2138</v>
      </c>
      <c r="D1787" s="69" t="s">
        <v>203</v>
      </c>
      <c r="E1787" s="19" t="s">
        <v>2139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2154</v>
      </c>
      <c r="B1788" s="19" t="s">
        <v>13</v>
      </c>
      <c r="C1788" s="19" t="s">
        <v>2138</v>
      </c>
      <c r="D1788" s="69" t="s">
        <v>203</v>
      </c>
      <c r="E1788" s="19" t="s">
        <v>2139</v>
      </c>
      <c r="F1788" s="21"/>
      <c r="G1788" s="19" t="s">
        <v>2144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2155</v>
      </c>
      <c r="B1789" s="19" t="s">
        <v>13</v>
      </c>
      <c r="C1789" s="19" t="s">
        <v>2138</v>
      </c>
      <c r="D1789" s="69" t="s">
        <v>203</v>
      </c>
      <c r="E1789" s="19" t="s">
        <v>2139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2156</v>
      </c>
      <c r="B1790" s="19" t="s">
        <v>13</v>
      </c>
      <c r="C1790" s="19" t="s">
        <v>2138</v>
      </c>
      <c r="D1790" s="69" t="s">
        <v>203</v>
      </c>
      <c r="E1790" s="19" t="s">
        <v>2139</v>
      </c>
      <c r="F1790" s="21"/>
      <c r="G1790" s="19" t="s">
        <v>2147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2157</v>
      </c>
      <c r="B1791" s="19" t="s">
        <v>13</v>
      </c>
      <c r="C1791" s="19" t="s">
        <v>2138</v>
      </c>
      <c r="D1791" s="69" t="s">
        <v>203</v>
      </c>
      <c r="E1791" s="19" t="s">
        <v>2139</v>
      </c>
      <c r="F1791" s="21"/>
      <c r="G1791" s="19" t="s">
        <v>2149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2158</v>
      </c>
      <c r="B1792" s="19" t="s">
        <v>159</v>
      </c>
      <c r="C1792" s="19" t="s">
        <v>2159</v>
      </c>
      <c r="D1792" s="69" t="s">
        <v>203</v>
      </c>
      <c r="E1792" s="19" t="s">
        <v>2160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2022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2161</v>
      </c>
      <c r="B1793" s="19" t="s">
        <v>159</v>
      </c>
      <c r="C1793" s="19" t="s">
        <v>2159</v>
      </c>
      <c r="D1793" s="69" t="s">
        <v>203</v>
      </c>
      <c r="E1793" s="19" t="s">
        <v>2160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2162</v>
      </c>
      <c r="B1794" s="19" t="s">
        <v>159</v>
      </c>
      <c r="C1794" s="19" t="s">
        <v>2159</v>
      </c>
      <c r="D1794" s="69" t="s">
        <v>203</v>
      </c>
      <c r="E1794" s="19" t="s">
        <v>2160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2163</v>
      </c>
      <c r="B1795" s="19" t="s">
        <v>159</v>
      </c>
      <c r="C1795" s="19" t="s">
        <v>2159</v>
      </c>
      <c r="D1795" s="69" t="s">
        <v>203</v>
      </c>
      <c r="E1795" s="19" t="s">
        <v>2160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2164</v>
      </c>
      <c r="B1796" s="19" t="s">
        <v>159</v>
      </c>
      <c r="C1796" s="19" t="s">
        <v>2159</v>
      </c>
      <c r="D1796" s="69" t="s">
        <v>203</v>
      </c>
      <c r="E1796" s="19" t="s">
        <v>2160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2165</v>
      </c>
      <c r="B1797" s="19" t="s">
        <v>159</v>
      </c>
      <c r="C1797" s="19" t="s">
        <v>2159</v>
      </c>
      <c r="D1797" s="69" t="s">
        <v>203</v>
      </c>
      <c r="E1797" s="19" t="s">
        <v>2160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2166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2167</v>
      </c>
      <c r="B1798" s="19" t="s">
        <v>159</v>
      </c>
      <c r="C1798" s="19" t="s">
        <v>2159</v>
      </c>
      <c r="D1798" s="69" t="s">
        <v>203</v>
      </c>
      <c r="E1798" s="19" t="s">
        <v>2160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2168</v>
      </c>
      <c r="B1799" s="19" t="s">
        <v>159</v>
      </c>
      <c r="C1799" s="19" t="s">
        <v>2159</v>
      </c>
      <c r="D1799" s="69" t="s">
        <v>203</v>
      </c>
      <c r="E1799" s="19" t="s">
        <v>2160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2169</v>
      </c>
      <c r="B1800" s="19" t="s">
        <v>159</v>
      </c>
      <c r="C1800" s="19" t="s">
        <v>2159</v>
      </c>
      <c r="D1800" s="69" t="s">
        <v>203</v>
      </c>
      <c r="E1800" s="19" t="s">
        <v>2160</v>
      </c>
      <c r="F1800" s="21"/>
      <c r="G1800" s="19" t="s">
        <v>2170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2171</v>
      </c>
      <c r="B1801" s="19" t="s">
        <v>159</v>
      </c>
      <c r="C1801" s="19" t="s">
        <v>2159</v>
      </c>
      <c r="D1801" s="69" t="s">
        <v>203</v>
      </c>
      <c r="E1801" s="19" t="s">
        <v>2160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2172</v>
      </c>
      <c r="B1802" s="19" t="s">
        <v>159</v>
      </c>
      <c r="C1802" s="19" t="s">
        <v>2159</v>
      </c>
      <c r="D1802" s="69" t="s">
        <v>203</v>
      </c>
      <c r="E1802" s="19" t="s">
        <v>2160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2173</v>
      </c>
      <c r="B1803" s="19" t="s">
        <v>159</v>
      </c>
      <c r="C1803" s="19" t="s">
        <v>2159</v>
      </c>
      <c r="D1803" s="69" t="s">
        <v>203</v>
      </c>
      <c r="E1803" s="19" t="s">
        <v>2160</v>
      </c>
      <c r="F1803" s="21"/>
      <c r="G1803" s="19" t="s">
        <v>2174</v>
      </c>
      <c r="H1803" s="25" t="str">
        <f t="shared" si="145"/>
        <v>VT500</v>
      </c>
      <c r="I1803" s="25" t="str">
        <f t="shared" si="144"/>
        <v>M</v>
      </c>
      <c r="J1803" s="70" t="s">
        <v>2175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2176</v>
      </c>
      <c r="B1804" s="19" t="s">
        <v>287</v>
      </c>
      <c r="C1804" s="19" t="s">
        <v>2159</v>
      </c>
      <c r="D1804" s="69" t="s">
        <v>203</v>
      </c>
      <c r="E1804" s="19" t="s">
        <v>2160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2022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2177</v>
      </c>
      <c r="B1805" s="19" t="s">
        <v>287</v>
      </c>
      <c r="C1805" s="19" t="s">
        <v>2159</v>
      </c>
      <c r="D1805" s="69" t="s">
        <v>203</v>
      </c>
      <c r="E1805" s="19" t="s">
        <v>2160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2178</v>
      </c>
      <c r="B1806" s="19" t="s">
        <v>287</v>
      </c>
      <c r="C1806" s="19" t="s">
        <v>2159</v>
      </c>
      <c r="D1806" s="69" t="s">
        <v>203</v>
      </c>
      <c r="E1806" s="19" t="s">
        <v>2160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2179</v>
      </c>
      <c r="B1807" s="19" t="s">
        <v>287</v>
      </c>
      <c r="C1807" s="19" t="s">
        <v>2159</v>
      </c>
      <c r="D1807" s="69" t="s">
        <v>203</v>
      </c>
      <c r="E1807" s="19" t="s">
        <v>2160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2180</v>
      </c>
      <c r="B1808" s="19" t="s">
        <v>287</v>
      </c>
      <c r="C1808" s="19" t="s">
        <v>2159</v>
      </c>
      <c r="D1808" s="69" t="s">
        <v>203</v>
      </c>
      <c r="E1808" s="19" t="s">
        <v>2160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2181</v>
      </c>
      <c r="B1809" s="19" t="s">
        <v>287</v>
      </c>
      <c r="C1809" s="19" t="s">
        <v>2159</v>
      </c>
      <c r="D1809" s="69" t="s">
        <v>203</v>
      </c>
      <c r="E1809" s="19" t="s">
        <v>2160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2166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2182</v>
      </c>
      <c r="B1810" s="19" t="s">
        <v>287</v>
      </c>
      <c r="C1810" s="19" t="s">
        <v>2159</v>
      </c>
      <c r="D1810" s="69" t="s">
        <v>203</v>
      </c>
      <c r="E1810" s="19" t="s">
        <v>2160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2183</v>
      </c>
      <c r="B1811" s="19" t="s">
        <v>287</v>
      </c>
      <c r="C1811" s="19" t="s">
        <v>2159</v>
      </c>
      <c r="D1811" s="69" t="s">
        <v>203</v>
      </c>
      <c r="E1811" s="19" t="s">
        <v>2160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2184</v>
      </c>
      <c r="B1812" s="19" t="s">
        <v>287</v>
      </c>
      <c r="C1812" s="19" t="s">
        <v>2159</v>
      </c>
      <c r="D1812" s="69" t="s">
        <v>203</v>
      </c>
      <c r="E1812" s="19" t="s">
        <v>2160</v>
      </c>
      <c r="F1812" s="21"/>
      <c r="G1812" s="19" t="s">
        <v>2170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2185</v>
      </c>
      <c r="B1813" s="19" t="s">
        <v>287</v>
      </c>
      <c r="C1813" s="19" t="s">
        <v>2159</v>
      </c>
      <c r="D1813" s="69" t="s">
        <v>203</v>
      </c>
      <c r="E1813" s="19" t="s">
        <v>2160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2186</v>
      </c>
      <c r="B1814" s="19" t="s">
        <v>287</v>
      </c>
      <c r="C1814" s="19" t="s">
        <v>2159</v>
      </c>
      <c r="D1814" s="69" t="s">
        <v>203</v>
      </c>
      <c r="E1814" s="19" t="s">
        <v>2160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2187</v>
      </c>
      <c r="B1815" s="19" t="s">
        <v>287</v>
      </c>
      <c r="C1815" s="19" t="s">
        <v>2159</v>
      </c>
      <c r="D1815" s="69" t="s">
        <v>203</v>
      </c>
      <c r="E1815" s="19" t="s">
        <v>2160</v>
      </c>
      <c r="F1815" s="21"/>
      <c r="G1815" s="19" t="s">
        <v>2174</v>
      </c>
      <c r="H1815" s="25" t="str">
        <f t="shared" si="146"/>
        <v>VT500</v>
      </c>
      <c r="I1815" s="25" t="str">
        <f t="shared" si="144"/>
        <v>M</v>
      </c>
      <c r="J1815" s="70" t="s">
        <v>2175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2188</v>
      </c>
      <c r="B1816" s="19" t="s">
        <v>13</v>
      </c>
      <c r="C1816" s="19" t="s">
        <v>2159</v>
      </c>
      <c r="D1816" s="69" t="s">
        <v>203</v>
      </c>
      <c r="E1816" s="19" t="s">
        <v>2160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2022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2189</v>
      </c>
      <c r="B1817" s="19" t="s">
        <v>13</v>
      </c>
      <c r="C1817" s="19" t="s">
        <v>2159</v>
      </c>
      <c r="D1817" s="69" t="s">
        <v>203</v>
      </c>
      <c r="E1817" s="19" t="s">
        <v>2160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2190</v>
      </c>
      <c r="B1818" s="19" t="s">
        <v>13</v>
      </c>
      <c r="C1818" s="19" t="s">
        <v>2159</v>
      </c>
      <c r="D1818" s="69" t="s">
        <v>203</v>
      </c>
      <c r="E1818" s="19" t="s">
        <v>2160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2191</v>
      </c>
      <c r="B1819" s="19" t="s">
        <v>13</v>
      </c>
      <c r="C1819" s="19" t="s">
        <v>2159</v>
      </c>
      <c r="D1819" s="69" t="s">
        <v>203</v>
      </c>
      <c r="E1819" s="19" t="s">
        <v>2160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2192</v>
      </c>
      <c r="B1820" s="19" t="s">
        <v>13</v>
      </c>
      <c r="C1820" s="19" t="s">
        <v>2159</v>
      </c>
      <c r="D1820" s="69" t="s">
        <v>203</v>
      </c>
      <c r="E1820" s="19" t="s">
        <v>2160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2193</v>
      </c>
      <c r="B1821" s="19" t="s">
        <v>13</v>
      </c>
      <c r="C1821" s="19" t="s">
        <v>2159</v>
      </c>
      <c r="D1821" s="69" t="s">
        <v>203</v>
      </c>
      <c r="E1821" s="19" t="s">
        <v>2160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2166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2194</v>
      </c>
      <c r="B1822" s="19" t="s">
        <v>13</v>
      </c>
      <c r="C1822" s="19" t="s">
        <v>2159</v>
      </c>
      <c r="D1822" s="69" t="s">
        <v>203</v>
      </c>
      <c r="E1822" s="19" t="s">
        <v>2160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2195</v>
      </c>
      <c r="B1823" s="19" t="s">
        <v>13</v>
      </c>
      <c r="C1823" s="19" t="s">
        <v>2159</v>
      </c>
      <c r="D1823" s="69" t="s">
        <v>203</v>
      </c>
      <c r="E1823" s="19" t="s">
        <v>2160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2196</v>
      </c>
      <c r="B1824" s="19" t="s">
        <v>13</v>
      </c>
      <c r="C1824" s="19" t="s">
        <v>2159</v>
      </c>
      <c r="D1824" s="69" t="s">
        <v>203</v>
      </c>
      <c r="E1824" s="19" t="s">
        <v>2160</v>
      </c>
      <c r="F1824" s="21"/>
      <c r="G1824" s="19" t="s">
        <v>2170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2197</v>
      </c>
      <c r="B1825" s="19" t="s">
        <v>13</v>
      </c>
      <c r="C1825" s="19" t="s">
        <v>2159</v>
      </c>
      <c r="D1825" s="69" t="s">
        <v>203</v>
      </c>
      <c r="E1825" s="19" t="s">
        <v>2160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2198</v>
      </c>
      <c r="B1826" s="19" t="s">
        <v>13</v>
      </c>
      <c r="C1826" s="19" t="s">
        <v>2159</v>
      </c>
      <c r="D1826" s="69" t="s">
        <v>203</v>
      </c>
      <c r="E1826" s="19" t="s">
        <v>2160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2199</v>
      </c>
      <c r="B1827" s="19" t="s">
        <v>13</v>
      </c>
      <c r="C1827" s="19" t="s">
        <v>2159</v>
      </c>
      <c r="D1827" s="69" t="s">
        <v>203</v>
      </c>
      <c r="E1827" s="19" t="s">
        <v>2160</v>
      </c>
      <c r="F1827" s="21"/>
      <c r="G1827" s="19" t="s">
        <v>2174</v>
      </c>
      <c r="H1827" s="25" t="str">
        <f t="shared" si="148"/>
        <v>VT500</v>
      </c>
      <c r="I1827" s="25" t="str">
        <f t="shared" si="147"/>
        <v>M</v>
      </c>
      <c r="J1827" s="70" t="s">
        <v>2175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2175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2174</v>
      </c>
      <c r="H1880" s="25" t="str">
        <f t="shared" si="152"/>
        <v>VT500</v>
      </c>
      <c r="I1880" s="25" t="str">
        <f t="shared" si="153"/>
        <v>M</v>
      </c>
      <c r="J1880" s="70" t="s">
        <v>2175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2175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2123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2123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2123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2123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2123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2123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2123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2123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2123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2123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2078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2123</v>
      </c>
      <c r="F1901" s="21"/>
      <c r="G1901" s="19" t="s">
        <v>2136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2123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2019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2057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2071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2175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2138</v>
      </c>
      <c r="D1930" s="69" t="s">
        <v>203</v>
      </c>
      <c r="E1930" s="19" t="s">
        <v>2307</v>
      </c>
      <c r="F1930" s="21"/>
      <c r="G1930" s="19" t="s">
        <v>2071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2175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2138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2138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2138</v>
      </c>
      <c r="D1933" s="69" t="s">
        <v>203</v>
      </c>
      <c r="E1933" s="19" t="s">
        <v>2307</v>
      </c>
      <c r="F1933" s="21"/>
      <c r="G1933" s="19" t="s">
        <v>2019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2138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2138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2138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2138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2138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2138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2138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2138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2067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2138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2138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2138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2138</v>
      </c>
      <c r="D1945" s="69" t="s">
        <v>203</v>
      </c>
      <c r="E1945" s="19" t="s">
        <v>2307</v>
      </c>
      <c r="F1945" s="21"/>
      <c r="G1945" s="19" t="s">
        <v>2071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2175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2138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2138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2138</v>
      </c>
      <c r="D1948" s="69" t="s">
        <v>203</v>
      </c>
      <c r="E1948" s="19" t="s">
        <v>2307</v>
      </c>
      <c r="F1948" s="21"/>
      <c r="G1948" s="19" t="s">
        <v>2019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2138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2138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2138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2138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2138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2138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2138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2138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2067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2138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2138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2138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2138</v>
      </c>
      <c r="D1960" s="69" t="s">
        <v>203</v>
      </c>
      <c r="E1960" s="19" t="s">
        <v>2307</v>
      </c>
      <c r="F1960" s="21"/>
      <c r="G1960" s="19" t="s">
        <v>2071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2175</v>
      </c>
      <c r="K1960" s="59">
        <v>34</v>
      </c>
      <c r="L1960" s="58"/>
    </row>
    <row r="1961" spans="1:12" ht="41.25" customHeight="1">
      <c r="B1961" s="19" t="s">
        <v>13</v>
      </c>
      <c r="C1961" s="19" t="s">
        <v>2138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2138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2138</v>
      </c>
      <c r="D1963" s="69" t="s">
        <v>203</v>
      </c>
      <c r="E1963" s="19" t="s">
        <v>2307</v>
      </c>
      <c r="F1963" s="21"/>
      <c r="G1963" s="19" t="s">
        <v>2019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2138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2138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2138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2138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2138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2138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2138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2138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2067</v>
      </c>
      <c r="K1971" s="59">
        <v>34</v>
      </c>
      <c r="L1971" s="58"/>
    </row>
    <row r="1972" spans="1:12" ht="41.25" customHeight="1">
      <c r="B1972" s="19" t="s">
        <v>13</v>
      </c>
      <c r="C1972" s="19" t="s">
        <v>2138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2138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2138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2138</v>
      </c>
      <c r="D1975" s="69" t="s">
        <v>203</v>
      </c>
      <c r="E1975" s="19" t="s">
        <v>2338</v>
      </c>
      <c r="F1975" s="21"/>
      <c r="G1975" s="19" t="s">
        <v>2071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2175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2138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2138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2138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2175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2138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2138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2138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2175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2138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2138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2138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2138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2138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2067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2138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2138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2138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2138</v>
      </c>
      <c r="D1990" s="69" t="s">
        <v>203</v>
      </c>
      <c r="E1990" s="19" t="s">
        <v>2338</v>
      </c>
      <c r="F1990" s="21"/>
      <c r="G1990" s="19" t="s">
        <v>2071</v>
      </c>
      <c r="H1990" s="25" t="str">
        <f t="shared" si="182"/>
        <v>HD106</v>
      </c>
      <c r="I1990" s="25" t="str">
        <f t="shared" si="183"/>
        <v>M</v>
      </c>
      <c r="J1990" s="33" t="s">
        <v>2175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2138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2138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2138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2175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2138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2138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2138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2175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2138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2138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2138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2138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2138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2067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2138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2138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2138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2138</v>
      </c>
      <c r="D2005" s="69" t="s">
        <v>203</v>
      </c>
      <c r="E2005" s="19" t="s">
        <v>2338</v>
      </c>
      <c r="F2005" s="21"/>
      <c r="G2005" s="19" t="s">
        <v>2071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2138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2138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2138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2138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2138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2138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2138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2138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2138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2138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2138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2138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2138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2138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2138</v>
      </c>
      <c r="D2020" s="69" t="s">
        <v>203</v>
      </c>
      <c r="E2020" s="19" t="s">
        <v>2338</v>
      </c>
      <c r="F2020" s="21"/>
      <c r="G2020" s="19" t="s">
        <v>2071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2138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2138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2138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2138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2138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2138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2138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2138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2138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2138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2138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2138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2138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2138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2138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2138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2138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2138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2138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2138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2138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2138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2138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2138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2138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2138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2138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2138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2138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2138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2138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2138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2138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2138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2138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2138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2138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2138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2138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2138</v>
      </c>
      <c r="D2060" s="69" t="s">
        <v>203</v>
      </c>
      <c r="E2060" s="19" t="s">
        <v>2382</v>
      </c>
      <c r="F2060" s="21"/>
      <c r="G2060" s="19" t="s">
        <v>2026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2138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2138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2138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2138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2138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2138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2138</v>
      </c>
      <c r="D2067" s="69" t="s">
        <v>203</v>
      </c>
      <c r="E2067" s="19" t="s">
        <v>2382</v>
      </c>
      <c r="F2067" s="21"/>
      <c r="G2067" s="19" t="s">
        <v>2026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2138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2138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2138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2138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2138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2138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2138</v>
      </c>
      <c r="D2074" s="69" t="s">
        <v>203</v>
      </c>
      <c r="E2074" s="19" t="s">
        <v>2392</v>
      </c>
      <c r="F2074" s="21"/>
      <c r="G2074" s="19" t="s">
        <v>2026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2138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2138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2138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2138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2138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2138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2138</v>
      </c>
      <c r="D2081" s="69" t="s">
        <v>203</v>
      </c>
      <c r="E2081" s="19" t="s">
        <v>2392</v>
      </c>
      <c r="F2081" s="21"/>
      <c r="G2081" s="19" t="s">
        <v>2026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2138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2138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2138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2057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2019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2057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2019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2057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2037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2037</v>
      </c>
      <c r="F2114" s="38"/>
      <c r="G2114" s="34" t="s">
        <v>2039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2037</v>
      </c>
      <c r="F2115" s="38"/>
      <c r="G2115" s="34" t="s">
        <v>2040</v>
      </c>
      <c r="H2115" s="40" t="str">
        <f t="shared" si="198"/>
        <v>CL503</v>
      </c>
      <c r="I2115" s="40" t="str">
        <f t="shared" si="199"/>
        <v>M</v>
      </c>
      <c r="J2115" s="41" t="s">
        <v>2175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2037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2037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2037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2057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2037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2037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2037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2067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2174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2175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2046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2175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2057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2046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2073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2101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2050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2144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2050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2144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2085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2085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2085</v>
      </c>
      <c r="F2250" s="21"/>
      <c r="G2250" s="19" t="s">
        <v>2101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2085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2085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2085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2085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2085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2085</v>
      </c>
      <c r="F2256" s="21"/>
      <c r="G2256" s="19" t="s">
        <v>2088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2101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2046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2076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2074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2090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2090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2090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2090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2090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2093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2093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2093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2093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2093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2093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2093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2093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2093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2093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2093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2068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2068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2101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2086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2022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2083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2083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2065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2065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2061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2073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2019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2039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2032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2032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2175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2070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2070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2070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2022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2070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2070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2175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2070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2070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2070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2101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2019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2050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2079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2076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2066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2100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2036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2055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2100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2049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2075</v>
      </c>
      <c r="D72">
        <v>13</v>
      </c>
    </row>
    <row r="73" spans="2:4">
      <c r="C73" t="s">
        <v>2089</v>
      </c>
      <c r="D73">
        <v>13</v>
      </c>
    </row>
    <row r="74" spans="2:4">
      <c r="C74" t="s">
        <v>2113</v>
      </c>
      <c r="D74">
        <v>9</v>
      </c>
    </row>
    <row r="75" spans="2:4">
      <c r="C75" t="s">
        <v>2016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2029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2030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2042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2018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2023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2090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2052</v>
      </c>
      <c r="D194">
        <v>9</v>
      </c>
    </row>
    <row r="195" spans="2:4">
      <c r="C195" t="s">
        <v>2043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2080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2070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2037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2051</v>
      </c>
      <c r="D211">
        <v>10</v>
      </c>
    </row>
    <row r="212" spans="2:4">
      <c r="C212" t="s">
        <v>2093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2085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2033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2065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2084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2050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2101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2026-06-16T03:30:09Z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