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530" documentId="13_ncr:1_{7EF57DF4-89AE-8C42-9C9C-3682908C3E34}" xr6:coauthVersionLast="47" xr6:coauthVersionMax="47" xr10:uidLastSave="{5C6BEE2E-6926-418C-881B-E2D6B337F54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9" i="5"/>
  <c r="I1669" i="5"/>
  <c r="H1668" i="5"/>
  <c r="I1668" i="5"/>
  <c r="H1670" i="5"/>
  <c r="I1670" i="5"/>
  <c r="H1671" i="5"/>
  <c r="I1671" i="5"/>
  <c r="H1672" i="5"/>
  <c r="I1672" i="5"/>
  <c r="H1673" i="5"/>
  <c r="I1673" i="5"/>
  <c r="H1674" i="5"/>
  <c r="I1674" i="5"/>
  <c r="H1667" i="5"/>
  <c r="I1667" i="5"/>
  <c r="H1666" i="5"/>
  <c r="I1666" i="5"/>
  <c r="H1675" i="5"/>
  <c r="I1675" i="5"/>
  <c r="H1893" i="5"/>
  <c r="I1893" i="5"/>
  <c r="H1894" i="5"/>
  <c r="I1894" i="5"/>
  <c r="H1895" i="5"/>
  <c r="I1895" i="5"/>
  <c r="H1896" i="5"/>
  <c r="I1896" i="5"/>
  <c r="H1897" i="5"/>
  <c r="I1897" i="5"/>
  <c r="H1898" i="5"/>
  <c r="I1898" i="5"/>
  <c r="H1899" i="5"/>
  <c r="I1899" i="5"/>
  <c r="H1907" i="5"/>
  <c r="I1907" i="5"/>
  <c r="H1908" i="5"/>
  <c r="I1908" i="5"/>
  <c r="H1909" i="5"/>
  <c r="I1909" i="5"/>
  <c r="H1910" i="5"/>
  <c r="I1910" i="5"/>
  <c r="H1911" i="5"/>
  <c r="I1911" i="5"/>
  <c r="H1912" i="5"/>
  <c r="I1912" i="5"/>
  <c r="H1800" i="5"/>
  <c r="I1800" i="5"/>
  <c r="H1789" i="5"/>
  <c r="I1789" i="5"/>
  <c r="H1790" i="5"/>
  <c r="I1790" i="5"/>
  <c r="H1791" i="5"/>
  <c r="I1791" i="5"/>
  <c r="H1792" i="5"/>
  <c r="I1792" i="5"/>
  <c r="H1793" i="5"/>
  <c r="I1793" i="5"/>
  <c r="H1794" i="5"/>
  <c r="I1794" i="5"/>
  <c r="H1788" i="5"/>
  <c r="I1788" i="5"/>
  <c r="H1795" i="5"/>
  <c r="I1795" i="5"/>
  <c r="H1796" i="5"/>
  <c r="I1796" i="5"/>
  <c r="H1797" i="5"/>
  <c r="I1797" i="5"/>
  <c r="H1798" i="5"/>
  <c r="I1798" i="5"/>
  <c r="H1799" i="5"/>
  <c r="I1799" i="5"/>
  <c r="H1801" i="5"/>
  <c r="I1801" i="5"/>
  <c r="H1802" i="5"/>
  <c r="I1802" i="5"/>
  <c r="H1858" i="5"/>
  <c r="I1858" i="5"/>
  <c r="H1859" i="5"/>
  <c r="I1859" i="5"/>
  <c r="H1860" i="5"/>
  <c r="I1860" i="5"/>
  <c r="H1850" i="5"/>
  <c r="I1850" i="5"/>
  <c r="H1851" i="5"/>
  <c r="I1851" i="5"/>
  <c r="H1852" i="5"/>
  <c r="I1852" i="5"/>
  <c r="H1849" i="5"/>
  <c r="I1849" i="5"/>
  <c r="H1853" i="5"/>
  <c r="I1853" i="5"/>
  <c r="H1854" i="5"/>
  <c r="I1854" i="5"/>
  <c r="H1855" i="5"/>
  <c r="I1855" i="5"/>
  <c r="H1848" i="5"/>
  <c r="I1848" i="5"/>
  <c r="H1856" i="5"/>
  <c r="I1856" i="5"/>
  <c r="H1857" i="5"/>
  <c r="I1857" i="5"/>
  <c r="H1861" i="5"/>
  <c r="I1861" i="5"/>
  <c r="H1862" i="5"/>
  <c r="I1862" i="5"/>
  <c r="H1841" i="5"/>
  <c r="I1841" i="5"/>
  <c r="H1838" i="5"/>
  <c r="I1838" i="5"/>
  <c r="H1839" i="5"/>
  <c r="I1839" i="5"/>
  <c r="H1840" i="5"/>
  <c r="I1840" i="5"/>
  <c r="H1842" i="5"/>
  <c r="I1842" i="5"/>
  <c r="H1843" i="5"/>
  <c r="I1843" i="5"/>
  <c r="H1844" i="5"/>
  <c r="I1844" i="5"/>
  <c r="H1845" i="5"/>
  <c r="I1845" i="5"/>
  <c r="H1833" i="5"/>
  <c r="I1833" i="5"/>
  <c r="H1834" i="5"/>
  <c r="I1834" i="5"/>
  <c r="H1835" i="5"/>
  <c r="I1835" i="5"/>
  <c r="H1836" i="5"/>
  <c r="I1836" i="5"/>
  <c r="H1837" i="5"/>
  <c r="I1837" i="5"/>
  <c r="H1846" i="5"/>
  <c r="I1846" i="5"/>
  <c r="H1847" i="5"/>
  <c r="I1847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H1882" i="5"/>
  <c r="I1882" i="5"/>
  <c r="H1883" i="5"/>
  <c r="I1883" i="5"/>
  <c r="H1884" i="5"/>
  <c r="I1884" i="5"/>
  <c r="I1885" i="5"/>
  <c r="H1885" i="5"/>
  <c r="I2457" i="5"/>
  <c r="H2457" i="5"/>
  <c r="I2456" i="5"/>
  <c r="H2456" i="5"/>
  <c r="I2455" i="5"/>
  <c r="H2455" i="5"/>
  <c r="I2454" i="5"/>
  <c r="H2454" i="5"/>
  <c r="I2453" i="5"/>
  <c r="H2453" i="5"/>
  <c r="I2412" i="5"/>
  <c r="H2412" i="5"/>
  <c r="I2411" i="5"/>
  <c r="H2411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9" i="5"/>
  <c r="L1430" i="5"/>
  <c r="L1431" i="5"/>
  <c r="L1432" i="5"/>
  <c r="L1434" i="5"/>
  <c r="L1446" i="5"/>
  <c r="L1447" i="5"/>
  <c r="L1448" i="5"/>
  <c r="L1449" i="5"/>
  <c r="L1452" i="5"/>
  <c r="L1453" i="5"/>
  <c r="L1454" i="5"/>
  <c r="L1455" i="5"/>
  <c r="L1456" i="5"/>
  <c r="L1457" i="5"/>
  <c r="L1458" i="5"/>
  <c r="L1459" i="5"/>
  <c r="L1461" i="5"/>
  <c r="L1462" i="5"/>
  <c r="L1464" i="5"/>
  <c r="L1467" i="5"/>
  <c r="L1468" i="5"/>
  <c r="L1470" i="5"/>
  <c r="L1472" i="5"/>
  <c r="L1473" i="5"/>
  <c r="L1474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8" i="5"/>
  <c r="L1539" i="5"/>
  <c r="L1540" i="5"/>
  <c r="L1541" i="5"/>
  <c r="L1542" i="5"/>
  <c r="L1543" i="5"/>
  <c r="L1544" i="5"/>
  <c r="L1545" i="5"/>
  <c r="L1546" i="5"/>
  <c r="L1548" i="5"/>
  <c r="L1549" i="5"/>
  <c r="L1550" i="5"/>
  <c r="L1551" i="5"/>
  <c r="L1552" i="5"/>
  <c r="L1553" i="5"/>
  <c r="L1554" i="5"/>
  <c r="L1555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I1199" i="5"/>
  <c r="H1230" i="5"/>
  <c r="I1230" i="5"/>
  <c r="H1576" i="5"/>
  <c r="I1576" i="5"/>
  <c r="H1556" i="5"/>
  <c r="I1556" i="5"/>
  <c r="H1547" i="5"/>
  <c r="I1547" i="5"/>
  <c r="H1415" i="5"/>
  <c r="I1415" i="5"/>
  <c r="H1413" i="5"/>
  <c r="I1413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H2349" i="5"/>
  <c r="I2349" i="5"/>
  <c r="H2364" i="5"/>
  <c r="I2364" i="5"/>
  <c r="H2362" i="5"/>
  <c r="H2365" i="5"/>
  <c r="I2365" i="5"/>
  <c r="H2363" i="5"/>
  <c r="I2363" i="5"/>
  <c r="I2362" i="5"/>
  <c r="H2361" i="5"/>
  <c r="I2361" i="5"/>
  <c r="H2360" i="5"/>
  <c r="I2360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I2339" i="5"/>
  <c r="H2339" i="5"/>
  <c r="I2338" i="5"/>
  <c r="H2338" i="5"/>
  <c r="I2337" i="5"/>
  <c r="H2337" i="5"/>
  <c r="I2336" i="5"/>
  <c r="H2336" i="5"/>
  <c r="H2334" i="5"/>
  <c r="H2335" i="5"/>
  <c r="I2334" i="5"/>
  <c r="I2335" i="5"/>
  <c r="H2331" i="5"/>
  <c r="H2332" i="5"/>
  <c r="H2333" i="5"/>
  <c r="I2331" i="5"/>
  <c r="I2332" i="5"/>
  <c r="I2333" i="5"/>
  <c r="H2279" i="5"/>
  <c r="I2279" i="5"/>
  <c r="H2298" i="5"/>
  <c r="I2298" i="5"/>
  <c r="H2299" i="5"/>
  <c r="I2299" i="5"/>
  <c r="H2291" i="5"/>
  <c r="I2291" i="5"/>
  <c r="H2330" i="5"/>
  <c r="I2330" i="5"/>
  <c r="H2329" i="5"/>
  <c r="I2329" i="5"/>
  <c r="H2324" i="5"/>
  <c r="H2325" i="5"/>
  <c r="H2326" i="5"/>
  <c r="H2327" i="5"/>
  <c r="H2328" i="5"/>
  <c r="I2324" i="5"/>
  <c r="I2325" i="5"/>
  <c r="I2326" i="5"/>
  <c r="I2327" i="5"/>
  <c r="I2328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H2296" i="5"/>
  <c r="H2295" i="5"/>
  <c r="I2295" i="5"/>
  <c r="I2297" i="5"/>
  <c r="H2297" i="5"/>
  <c r="I2296" i="5"/>
  <c r="I2294" i="5"/>
  <c r="H2294" i="5"/>
  <c r="H2292" i="5"/>
  <c r="H2293" i="5"/>
  <c r="I2292" i="5"/>
  <c r="I2293" i="5"/>
  <c r="H2289" i="5"/>
  <c r="H2290" i="5"/>
  <c r="I2289" i="5"/>
  <c r="I2290" i="5"/>
  <c r="H2286" i="5"/>
  <c r="H2287" i="5"/>
  <c r="H2288" i="5"/>
  <c r="I2286" i="5"/>
  <c r="I2287" i="5"/>
  <c r="I2288" i="5"/>
  <c r="H2276" i="5"/>
  <c r="H2277" i="5"/>
  <c r="H2278" i="5"/>
  <c r="H2280" i="5"/>
  <c r="H2281" i="5"/>
  <c r="H2282" i="5"/>
  <c r="H2283" i="5"/>
  <c r="H2284" i="5"/>
  <c r="H2285" i="5"/>
  <c r="I2276" i="5"/>
  <c r="I2277" i="5"/>
  <c r="I2278" i="5"/>
  <c r="I2280" i="5"/>
  <c r="I2281" i="5"/>
  <c r="I2282" i="5"/>
  <c r="I2283" i="5"/>
  <c r="I2284" i="5"/>
  <c r="I2285" i="5"/>
  <c r="H2272" i="5"/>
  <c r="H2273" i="5"/>
  <c r="H2274" i="5"/>
  <c r="H2275" i="5"/>
  <c r="I2272" i="5"/>
  <c r="I2273" i="5"/>
  <c r="I2274" i="5"/>
  <c r="I2275" i="5"/>
  <c r="H2267" i="5"/>
  <c r="H2268" i="5"/>
  <c r="H2269" i="5"/>
  <c r="H2270" i="5"/>
  <c r="H2271" i="5"/>
  <c r="I2267" i="5"/>
  <c r="I2268" i="5"/>
  <c r="I2269" i="5"/>
  <c r="I2270" i="5"/>
  <c r="I2271" i="5"/>
  <c r="H2252" i="5"/>
  <c r="I2252" i="5"/>
  <c r="H2247" i="5"/>
  <c r="H2248" i="5"/>
  <c r="H2249" i="5"/>
  <c r="H2250" i="5"/>
  <c r="H2251" i="5"/>
  <c r="I2247" i="5"/>
  <c r="I2248" i="5"/>
  <c r="I2249" i="5"/>
  <c r="I2250" i="5"/>
  <c r="I2251" i="5"/>
  <c r="H2244" i="5"/>
  <c r="H2245" i="5"/>
  <c r="H2246" i="5"/>
  <c r="I2244" i="5"/>
  <c r="I2245" i="5"/>
  <c r="I2246" i="5"/>
  <c r="H2241" i="5"/>
  <c r="H2242" i="5"/>
  <c r="H2243" i="5"/>
  <c r="I2241" i="5"/>
  <c r="I2242" i="5"/>
  <c r="I2243" i="5"/>
  <c r="H2234" i="5"/>
  <c r="H2235" i="5"/>
  <c r="H2236" i="5"/>
  <c r="H2237" i="5"/>
  <c r="H2238" i="5"/>
  <c r="H2239" i="5"/>
  <c r="H2240" i="5"/>
  <c r="I2234" i="5"/>
  <c r="I2235" i="5"/>
  <c r="I2236" i="5"/>
  <c r="I2237" i="5"/>
  <c r="I2238" i="5"/>
  <c r="I2239" i="5"/>
  <c r="I2240" i="5"/>
  <c r="H2231" i="5"/>
  <c r="H2232" i="5"/>
  <c r="H2233" i="5"/>
  <c r="I2231" i="5"/>
  <c r="I2232" i="5"/>
  <c r="I2233" i="5"/>
  <c r="H2228" i="5"/>
  <c r="H2229" i="5"/>
  <c r="H2230" i="5"/>
  <c r="I2228" i="5"/>
  <c r="I2229" i="5"/>
  <c r="I2230" i="5"/>
  <c r="H2217" i="5"/>
  <c r="H2218" i="5"/>
  <c r="H2219" i="5"/>
  <c r="H2220" i="5"/>
  <c r="H2221" i="5"/>
  <c r="H2222" i="5"/>
  <c r="H2223" i="5"/>
  <c r="H2224" i="5"/>
  <c r="H2225" i="5"/>
  <c r="H2226" i="5"/>
  <c r="H2227" i="5"/>
  <c r="I2217" i="5"/>
  <c r="I2218" i="5"/>
  <c r="I2219" i="5"/>
  <c r="I2220" i="5"/>
  <c r="I2221" i="5"/>
  <c r="I2222" i="5"/>
  <c r="I2223" i="5"/>
  <c r="I2224" i="5"/>
  <c r="I2225" i="5"/>
  <c r="I2226" i="5"/>
  <c r="I2227" i="5"/>
  <c r="H2213" i="5"/>
  <c r="H2214" i="5"/>
  <c r="H2215" i="5"/>
  <c r="H2216" i="5"/>
  <c r="I2213" i="5"/>
  <c r="I2214" i="5"/>
  <c r="I2215" i="5"/>
  <c r="I2216" i="5"/>
  <c r="H2207" i="5"/>
  <c r="H2208" i="5"/>
  <c r="H2209" i="5"/>
  <c r="H2210" i="5"/>
  <c r="H2211" i="5"/>
  <c r="H2212" i="5"/>
  <c r="I2207" i="5"/>
  <c r="I2208" i="5"/>
  <c r="I2209" i="5"/>
  <c r="I2210" i="5"/>
  <c r="I2211" i="5"/>
  <c r="I2212" i="5"/>
  <c r="H2202" i="5"/>
  <c r="H2203" i="5"/>
  <c r="H2204" i="5"/>
  <c r="H2205" i="5"/>
  <c r="H2206" i="5"/>
  <c r="I2202" i="5"/>
  <c r="I2203" i="5"/>
  <c r="I2204" i="5"/>
  <c r="I2205" i="5"/>
  <c r="I2206" i="5"/>
  <c r="H2199" i="5"/>
  <c r="H2200" i="5"/>
  <c r="H2201" i="5"/>
  <c r="I2199" i="5"/>
  <c r="I2200" i="5"/>
  <c r="I2201" i="5"/>
  <c r="H2197" i="5"/>
  <c r="H2198" i="5"/>
  <c r="I2197" i="5"/>
  <c r="I2198" i="5"/>
  <c r="H2195" i="5"/>
  <c r="H2196" i="5"/>
  <c r="I2195" i="5"/>
  <c r="I2196" i="5"/>
  <c r="H2184" i="5"/>
  <c r="H2185" i="5"/>
  <c r="H2186" i="5"/>
  <c r="H2187" i="5"/>
  <c r="H2188" i="5"/>
  <c r="H2189" i="5"/>
  <c r="H2190" i="5"/>
  <c r="H2191" i="5"/>
  <c r="H2192" i="5"/>
  <c r="H2193" i="5"/>
  <c r="H2194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H2113" i="5"/>
  <c r="I2113" i="5"/>
  <c r="H2043" i="5"/>
  <c r="I2043" i="5"/>
  <c r="H2079" i="5"/>
  <c r="I2079" i="5"/>
  <c r="H2168" i="5"/>
  <c r="H2169" i="5"/>
  <c r="H2170" i="5"/>
  <c r="H2171" i="5"/>
  <c r="H2172" i="5"/>
  <c r="H2173" i="5"/>
  <c r="H2174" i="5"/>
  <c r="H2175" i="5"/>
  <c r="H2176" i="5"/>
  <c r="H2177" i="5"/>
  <c r="H2178" i="5"/>
  <c r="H2179" i="5"/>
  <c r="H2180" i="5"/>
  <c r="H2181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H2163" i="5"/>
  <c r="H2164" i="5"/>
  <c r="H2165" i="5"/>
  <c r="H2166" i="5"/>
  <c r="H2167" i="5"/>
  <c r="I2163" i="5"/>
  <c r="I2164" i="5"/>
  <c r="I2165" i="5"/>
  <c r="I2166" i="5"/>
  <c r="I2167" i="5"/>
  <c r="H2162" i="5"/>
  <c r="I2162" i="5"/>
  <c r="I2161" i="5"/>
  <c r="H2161" i="5"/>
  <c r="I2160" i="5"/>
  <c r="H2160" i="5"/>
  <c r="I2159" i="5"/>
  <c r="H2159" i="5"/>
  <c r="I2158" i="5"/>
  <c r="H2158" i="5"/>
  <c r="I2157" i="5"/>
  <c r="H2157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H2154" i="5"/>
  <c r="H2155" i="5"/>
  <c r="H2156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H2140" i="5"/>
  <c r="I2140" i="5"/>
  <c r="H2134" i="5"/>
  <c r="H2135" i="5"/>
  <c r="H2136" i="5"/>
  <c r="H2137" i="5"/>
  <c r="H2138" i="5"/>
  <c r="H2139" i="5"/>
  <c r="I2134" i="5"/>
  <c r="I2135" i="5"/>
  <c r="I2136" i="5"/>
  <c r="I2137" i="5"/>
  <c r="I2138" i="5"/>
  <c r="I2139" i="5"/>
  <c r="H2132" i="5"/>
  <c r="H2133" i="5"/>
  <c r="I2132" i="5"/>
  <c r="I2133" i="5"/>
  <c r="H2131" i="5"/>
  <c r="I2131" i="5"/>
  <c r="H2130" i="5"/>
  <c r="I2130" i="5"/>
  <c r="H2129" i="5"/>
  <c r="I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H2118" i="5"/>
  <c r="I2118" i="5"/>
  <c r="H2117" i="5"/>
  <c r="I2117" i="5"/>
  <c r="H2116" i="5"/>
  <c r="I2116" i="5"/>
  <c r="H2115" i="5"/>
  <c r="I2115" i="5"/>
  <c r="H2114" i="5"/>
  <c r="I2114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I2081" i="5"/>
  <c r="H2081" i="5"/>
  <c r="I2080" i="5"/>
  <c r="H2080" i="5"/>
  <c r="I2078" i="5"/>
  <c r="H2078" i="5"/>
  <c r="I2077" i="5"/>
  <c r="H2077" i="5"/>
  <c r="I2076" i="5"/>
  <c r="H2076" i="5"/>
  <c r="H2082" i="5"/>
  <c r="I2082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H2062" i="5"/>
  <c r="I2062" i="5"/>
  <c r="H2061" i="5"/>
  <c r="I2061" i="5"/>
  <c r="H2060" i="5"/>
  <c r="I2060" i="5"/>
  <c r="H2059" i="5"/>
  <c r="I2059" i="5"/>
  <c r="H2056" i="5"/>
  <c r="H2057" i="5"/>
  <c r="H2058" i="5"/>
  <c r="I2056" i="5"/>
  <c r="I2057" i="5"/>
  <c r="I2058" i="5"/>
  <c r="H2050" i="5"/>
  <c r="H2051" i="5"/>
  <c r="H2052" i="5"/>
  <c r="H2053" i="5"/>
  <c r="H2054" i="5"/>
  <c r="H2055" i="5"/>
  <c r="I2050" i="5"/>
  <c r="I2051" i="5"/>
  <c r="I2052" i="5"/>
  <c r="I2053" i="5"/>
  <c r="I2054" i="5"/>
  <c r="I2055" i="5"/>
  <c r="H2049" i="5"/>
  <c r="I2049" i="5"/>
  <c r="H2048" i="5"/>
  <c r="I2048" i="5"/>
  <c r="H2047" i="5"/>
  <c r="I2047" i="5"/>
  <c r="H2046" i="5"/>
  <c r="I2046" i="5"/>
  <c r="H2040" i="5"/>
  <c r="H2041" i="5"/>
  <c r="H2042" i="5"/>
  <c r="H2044" i="5"/>
  <c r="H2045" i="5"/>
  <c r="I2040" i="5"/>
  <c r="I2041" i="5"/>
  <c r="I2042" i="5"/>
  <c r="I2044" i="5"/>
  <c r="I2045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2" i="5"/>
  <c r="H2033" i="5"/>
  <c r="I2032" i="5"/>
  <c r="I2033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1" i="5"/>
  <c r="H2022" i="5"/>
  <c r="H2023" i="5"/>
  <c r="H2024" i="5"/>
  <c r="I2021" i="5"/>
  <c r="I2022" i="5"/>
  <c r="I2023" i="5"/>
  <c r="I2024" i="5"/>
  <c r="H2020" i="5"/>
  <c r="I2020" i="5"/>
  <c r="H2019" i="5"/>
  <c r="I2019" i="5"/>
  <c r="H2018" i="5"/>
  <c r="I2018" i="5"/>
  <c r="H2012" i="5"/>
  <c r="H2013" i="5"/>
  <c r="H2014" i="5"/>
  <c r="H2015" i="5"/>
  <c r="H2016" i="5"/>
  <c r="H2017" i="5"/>
  <c r="I2012" i="5"/>
  <c r="I2013" i="5"/>
  <c r="I2014" i="5"/>
  <c r="I2015" i="5"/>
  <c r="I2016" i="5"/>
  <c r="I2017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H2004" i="5"/>
  <c r="I2004" i="5"/>
  <c r="H2003" i="5"/>
  <c r="I2003" i="5"/>
  <c r="H2002" i="5"/>
  <c r="I2002" i="5"/>
  <c r="H1998" i="5"/>
  <c r="H1999" i="5"/>
  <c r="H2000" i="5"/>
  <c r="H2001" i="5"/>
  <c r="I1998" i="5"/>
  <c r="I1999" i="5"/>
  <c r="I2000" i="5"/>
  <c r="I2001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59" i="5"/>
  <c r="I1959" i="5"/>
  <c r="H1973" i="5"/>
  <c r="I1973" i="5"/>
  <c r="I1985" i="5"/>
  <c r="H1984" i="5"/>
  <c r="I1984" i="5"/>
  <c r="H1983" i="5"/>
  <c r="I1983" i="5"/>
  <c r="H1982" i="5"/>
  <c r="I1982" i="5"/>
  <c r="H1981" i="5"/>
  <c r="I1981" i="5"/>
  <c r="H1976" i="5"/>
  <c r="H1977" i="5"/>
  <c r="H1978" i="5"/>
  <c r="H1979" i="5"/>
  <c r="H1980" i="5"/>
  <c r="I1976" i="5"/>
  <c r="I1977" i="5"/>
  <c r="I1978" i="5"/>
  <c r="I1979" i="5"/>
  <c r="I1980" i="5"/>
  <c r="H1975" i="5"/>
  <c r="I1975" i="5"/>
  <c r="H1974" i="5"/>
  <c r="I1974" i="5"/>
  <c r="H1972" i="5"/>
  <c r="I1972" i="5"/>
  <c r="H1971" i="5"/>
  <c r="I1971" i="5"/>
  <c r="H1970" i="5"/>
  <c r="I1970" i="5"/>
  <c r="H1969" i="5"/>
  <c r="I1969" i="5"/>
  <c r="H1963" i="5"/>
  <c r="H1964" i="5"/>
  <c r="H1965" i="5"/>
  <c r="H1966" i="5"/>
  <c r="H1967" i="5"/>
  <c r="H1968" i="5"/>
  <c r="I1963" i="5"/>
  <c r="I1964" i="5"/>
  <c r="I1965" i="5"/>
  <c r="I1966" i="5"/>
  <c r="I1967" i="5"/>
  <c r="I1968" i="5"/>
  <c r="H1962" i="5"/>
  <c r="I1962" i="5"/>
  <c r="H1961" i="5"/>
  <c r="I1961" i="5"/>
  <c r="H1960" i="5"/>
  <c r="I1960" i="5"/>
  <c r="H1950" i="5"/>
  <c r="H1951" i="5"/>
  <c r="H1952" i="5"/>
  <c r="H1953" i="5"/>
  <c r="H1954" i="5"/>
  <c r="H1955" i="5"/>
  <c r="H1956" i="5"/>
  <c r="H1957" i="5"/>
  <c r="H1958" i="5"/>
  <c r="I1950" i="5"/>
  <c r="I1951" i="5"/>
  <c r="I1952" i="5"/>
  <c r="I1953" i="5"/>
  <c r="I1954" i="5"/>
  <c r="I1955" i="5"/>
  <c r="I1956" i="5"/>
  <c r="I1957" i="5"/>
  <c r="I1958" i="5"/>
  <c r="I1945" i="5"/>
  <c r="H1945" i="5"/>
  <c r="H1939" i="5"/>
  <c r="I1939" i="5"/>
  <c r="H1948" i="5"/>
  <c r="H1949" i="5"/>
  <c r="I1948" i="5"/>
  <c r="I1949" i="5"/>
  <c r="H1941" i="5"/>
  <c r="H1942" i="5"/>
  <c r="H1943" i="5"/>
  <c r="H1944" i="5"/>
  <c r="H1946" i="5"/>
  <c r="H1947" i="5"/>
  <c r="I1941" i="5"/>
  <c r="I1942" i="5"/>
  <c r="I1943" i="5"/>
  <c r="I1944" i="5"/>
  <c r="I1946" i="5"/>
  <c r="I1947" i="5"/>
  <c r="H1940" i="5"/>
  <c r="I1940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0" i="5"/>
  <c r="H1931" i="5"/>
  <c r="H1932" i="5"/>
  <c r="I1930" i="5"/>
  <c r="I1931" i="5"/>
  <c r="I1932" i="5"/>
  <c r="H1922" i="5"/>
  <c r="H1923" i="5"/>
  <c r="H1924" i="5"/>
  <c r="H1925" i="5"/>
  <c r="H1926" i="5"/>
  <c r="H1927" i="5"/>
  <c r="H1928" i="5"/>
  <c r="H1929" i="5"/>
  <c r="I1922" i="5"/>
  <c r="I1923" i="5"/>
  <c r="I1924" i="5"/>
  <c r="I1925" i="5"/>
  <c r="I1926" i="5"/>
  <c r="I1927" i="5"/>
  <c r="I1928" i="5"/>
  <c r="I1929" i="5"/>
  <c r="H1921" i="5"/>
  <c r="I1921" i="5"/>
  <c r="L3" i="5"/>
  <c r="H1920" i="5"/>
  <c r="I192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9" i="5"/>
  <c r="I1919" i="5"/>
  <c r="H1918" i="5"/>
  <c r="I1918" i="5"/>
  <c r="H1917" i="5"/>
  <c r="I1917" i="5"/>
  <c r="L1015" i="5"/>
  <c r="L1016" i="5"/>
  <c r="L1017" i="5"/>
  <c r="L1011" i="5"/>
  <c r="L1535" i="5"/>
  <c r="L1536" i="5"/>
  <c r="L1537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86" i="5"/>
  <c r="L1887" i="5"/>
  <c r="L1888" i="5"/>
  <c r="L1889" i="5"/>
  <c r="L1890" i="5"/>
  <c r="L1891" i="5"/>
  <c r="L1892" i="5"/>
  <c r="L1900" i="5"/>
  <c r="L1901" i="5"/>
  <c r="L1902" i="5"/>
  <c r="L1903" i="5"/>
  <c r="L1904" i="5"/>
  <c r="L1905" i="5"/>
  <c r="L1906" i="5"/>
  <c r="L1913" i="5"/>
  <c r="L1914" i="5"/>
  <c r="L1915" i="5"/>
  <c r="L1916" i="5"/>
  <c r="H1913" i="5"/>
  <c r="H1914" i="5"/>
  <c r="H1915" i="5"/>
  <c r="H1916" i="5"/>
  <c r="I1913" i="5"/>
  <c r="I1914" i="5"/>
  <c r="I1915" i="5"/>
  <c r="I1916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443" i="5"/>
  <c r="H1443" i="5"/>
  <c r="I1444" i="5"/>
  <c r="H1444" i="5"/>
  <c r="I1445" i="5"/>
  <c r="H1445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551" i="5"/>
  <c r="H1551" i="5"/>
  <c r="I1552" i="5"/>
  <c r="H1552" i="5"/>
  <c r="I1553" i="5"/>
  <c r="H1553" i="5"/>
  <c r="I1554" i="5"/>
  <c r="H1554" i="5"/>
  <c r="I1555" i="5"/>
  <c r="H1555" i="5"/>
  <c r="I1557" i="5"/>
  <c r="H1557" i="5"/>
  <c r="I1558" i="5"/>
  <c r="H1558" i="5"/>
  <c r="I1559" i="5"/>
  <c r="H1559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I1646" i="5"/>
  <c r="I1645" i="5"/>
  <c r="I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I1634" i="5"/>
  <c r="I1633" i="5"/>
  <c r="I1632" i="5"/>
  <c r="H1611" i="5"/>
  <c r="H1610" i="5"/>
  <c r="H1609" i="5"/>
  <c r="H1608" i="5"/>
  <c r="H1607" i="5"/>
  <c r="H1606" i="5"/>
  <c r="H1605" i="5"/>
  <c r="H1604" i="5"/>
  <c r="I1604" i="5"/>
  <c r="I1605" i="5"/>
  <c r="I1606" i="5"/>
  <c r="I1607" i="5"/>
  <c r="I1608" i="5"/>
  <c r="I1609" i="5"/>
  <c r="I1610" i="5"/>
  <c r="I1611" i="5"/>
  <c r="I1739" i="5"/>
  <c r="H1739" i="5"/>
  <c r="I1714" i="5"/>
  <c r="I1705" i="5"/>
  <c r="H1705" i="5"/>
  <c r="I1703" i="5"/>
  <c r="H1703" i="5"/>
  <c r="I1901" i="5"/>
  <c r="I1902" i="5"/>
  <c r="I1903" i="5"/>
  <c r="I1904" i="5"/>
  <c r="I1905" i="5"/>
  <c r="I1906" i="5"/>
  <c r="H1901" i="5"/>
  <c r="H1902" i="5"/>
  <c r="H1903" i="5"/>
  <c r="H1904" i="5"/>
  <c r="H1905" i="5"/>
  <c r="H1906" i="5"/>
  <c r="I1900" i="5"/>
  <c r="H1900" i="5"/>
  <c r="I1887" i="5"/>
  <c r="I1888" i="5"/>
  <c r="I1889" i="5"/>
  <c r="I1890" i="5"/>
  <c r="I1891" i="5"/>
  <c r="I1892" i="5"/>
  <c r="H1887" i="5"/>
  <c r="H1888" i="5"/>
  <c r="H1889" i="5"/>
  <c r="H1890" i="5"/>
  <c r="H1891" i="5"/>
  <c r="H1892" i="5"/>
  <c r="I1886" i="5"/>
  <c r="H1886" i="5"/>
  <c r="I1874" i="5"/>
  <c r="H1874" i="5"/>
  <c r="I1873" i="5"/>
  <c r="H1873" i="5"/>
  <c r="I1872" i="5"/>
  <c r="H1872" i="5"/>
  <c r="I1871" i="5"/>
  <c r="H1871" i="5"/>
  <c r="I1870" i="5"/>
  <c r="H1870" i="5"/>
  <c r="H1863" i="5"/>
  <c r="H1864" i="5"/>
  <c r="H1865" i="5"/>
  <c r="H1866" i="5"/>
  <c r="H1867" i="5"/>
  <c r="H1868" i="5"/>
  <c r="H1869" i="5"/>
  <c r="I1863" i="5"/>
  <c r="I1864" i="5"/>
  <c r="I1865" i="5"/>
  <c r="I1866" i="5"/>
  <c r="I1867" i="5"/>
  <c r="I1868" i="5"/>
  <c r="I1869" i="5"/>
  <c r="H1812" i="5"/>
  <c r="H1813" i="5"/>
  <c r="H1814" i="5"/>
  <c r="H1815" i="5"/>
  <c r="H1816" i="5"/>
  <c r="H1817" i="5"/>
  <c r="I1812" i="5"/>
  <c r="I1813" i="5"/>
  <c r="I1814" i="5"/>
  <c r="I1815" i="5"/>
  <c r="I1816" i="5"/>
  <c r="I1817" i="5"/>
  <c r="H1807" i="5"/>
  <c r="H1808" i="5"/>
  <c r="H1809" i="5"/>
  <c r="H1810" i="5"/>
  <c r="H1811" i="5"/>
  <c r="I1807" i="5"/>
  <c r="I1808" i="5"/>
  <c r="I1809" i="5"/>
  <c r="I1810" i="5"/>
  <c r="I1811" i="5"/>
  <c r="H1803" i="5"/>
  <c r="H1804" i="5"/>
  <c r="H1805" i="5"/>
  <c r="H1806" i="5"/>
  <c r="I1803" i="5"/>
  <c r="I1804" i="5"/>
  <c r="I1805" i="5"/>
  <c r="I1806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3" i="5"/>
  <c r="H1774" i="5"/>
  <c r="H1775" i="5"/>
  <c r="H1776" i="5"/>
  <c r="H1777" i="5"/>
  <c r="H1778" i="5"/>
  <c r="H1779" i="5"/>
  <c r="I1773" i="5"/>
  <c r="I1774" i="5"/>
  <c r="I1775" i="5"/>
  <c r="I1776" i="5"/>
  <c r="I1777" i="5"/>
  <c r="I1778" i="5"/>
  <c r="I1779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44" i="5"/>
  <c r="H1745" i="5"/>
  <c r="H1746" i="5"/>
  <c r="H1747" i="5"/>
  <c r="H1748" i="5"/>
  <c r="H1749" i="5"/>
  <c r="H1750" i="5"/>
  <c r="I1744" i="5"/>
  <c r="I1745" i="5"/>
  <c r="I1746" i="5"/>
  <c r="I1747" i="5"/>
  <c r="I1748" i="5"/>
  <c r="I1749" i="5"/>
  <c r="I1750" i="5"/>
  <c r="H1743" i="5"/>
  <c r="I1743" i="5"/>
  <c r="H1742" i="5"/>
  <c r="I1742" i="5"/>
  <c r="H1741" i="5"/>
  <c r="I1741" i="5"/>
  <c r="H1740" i="5"/>
  <c r="I1740" i="5"/>
  <c r="H1738" i="5"/>
  <c r="I1738" i="5"/>
  <c r="H1737" i="5"/>
  <c r="I1737" i="5"/>
  <c r="H1731" i="5"/>
  <c r="H1732" i="5"/>
  <c r="H1733" i="5"/>
  <c r="H1734" i="5"/>
  <c r="H1735" i="5"/>
  <c r="H1736" i="5"/>
  <c r="I1731" i="5"/>
  <c r="I1732" i="5"/>
  <c r="I1733" i="5"/>
  <c r="I1734" i="5"/>
  <c r="I1735" i="5"/>
  <c r="I1736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19" i="5"/>
  <c r="H1720" i="5"/>
  <c r="H1721" i="5"/>
  <c r="I1719" i="5"/>
  <c r="I1720" i="5"/>
  <c r="I1721" i="5"/>
  <c r="H1718" i="5"/>
  <c r="I1718" i="5"/>
  <c r="H1716" i="5"/>
  <c r="H1717" i="5"/>
  <c r="I1716" i="5"/>
  <c r="I1717" i="5"/>
  <c r="H1715" i="5"/>
  <c r="I1715" i="5"/>
  <c r="H1713" i="5"/>
  <c r="I1713" i="5"/>
  <c r="H1613" i="5"/>
  <c r="I1613" i="5"/>
  <c r="H1710" i="5"/>
  <c r="H1711" i="5"/>
  <c r="H1712" i="5"/>
  <c r="I1710" i="5"/>
  <c r="I1711" i="5"/>
  <c r="I1712" i="5"/>
  <c r="H1709" i="5"/>
  <c r="I1709" i="5"/>
  <c r="H1708" i="5"/>
  <c r="I1708" i="5"/>
  <c r="H1707" i="5"/>
  <c r="I1707" i="5"/>
  <c r="H1706" i="5"/>
  <c r="I1706" i="5"/>
  <c r="H1704" i="5"/>
  <c r="I1704" i="5"/>
  <c r="H1702" i="5"/>
  <c r="I1702" i="5"/>
  <c r="H1701" i="5"/>
  <c r="I1701" i="5"/>
  <c r="H1700" i="5"/>
  <c r="I1700" i="5"/>
  <c r="H1696" i="5"/>
  <c r="H1697" i="5"/>
  <c r="H1698" i="5"/>
  <c r="H1699" i="5"/>
  <c r="I1696" i="5"/>
  <c r="I1697" i="5"/>
  <c r="I1698" i="5"/>
  <c r="I1699" i="5"/>
  <c r="S7" i="10"/>
  <c r="I1677" i="5"/>
  <c r="I1678" i="5"/>
  <c r="I1679" i="5"/>
  <c r="I1680" i="5"/>
  <c r="I1681" i="5"/>
  <c r="I1682" i="5"/>
  <c r="I1683" i="5"/>
  <c r="I1684" i="5"/>
  <c r="I1685" i="5"/>
  <c r="H1677" i="5"/>
  <c r="H1678" i="5"/>
  <c r="H1679" i="5"/>
  <c r="H1680" i="5"/>
  <c r="H1681" i="5"/>
  <c r="H1682" i="5"/>
  <c r="H1683" i="5"/>
  <c r="H1684" i="5"/>
  <c r="H1685" i="5"/>
  <c r="I1676" i="5"/>
  <c r="H167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6" i="5"/>
  <c r="I1657" i="5"/>
  <c r="I1658" i="5"/>
  <c r="I1659" i="5"/>
  <c r="H1656" i="5"/>
  <c r="H1657" i="5"/>
  <c r="H1658" i="5"/>
  <c r="H1659" i="5"/>
  <c r="I1631" i="5"/>
  <c r="H1631" i="5"/>
  <c r="I1629" i="5"/>
  <c r="I1630" i="5"/>
  <c r="H1629" i="5"/>
  <c r="H1630" i="5"/>
  <c r="I1627" i="5"/>
  <c r="I1628" i="5"/>
  <c r="H1627" i="5"/>
  <c r="H1628" i="5"/>
  <c r="I1624" i="5"/>
  <c r="I1625" i="5"/>
  <c r="I1626" i="5"/>
  <c r="H1624" i="5"/>
  <c r="H1625" i="5"/>
  <c r="H1626" i="5"/>
  <c r="I1623" i="5"/>
  <c r="I1622" i="5"/>
  <c r="I1621" i="5"/>
  <c r="I1620" i="5"/>
  <c r="I1618" i="5"/>
  <c r="I1619" i="5"/>
  <c r="H1618" i="5"/>
  <c r="H1619" i="5"/>
  <c r="I1614" i="5"/>
  <c r="I1615" i="5"/>
  <c r="I1616" i="5"/>
  <c r="I1617" i="5"/>
  <c r="H1614" i="5"/>
  <c r="H1615" i="5"/>
  <c r="H1616" i="5"/>
  <c r="H1617" i="5"/>
  <c r="I1612" i="5"/>
  <c r="H1612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28" i="5"/>
  <c r="L1433" i="5"/>
  <c r="L1435" i="5"/>
  <c r="L1450" i="5"/>
  <c r="L1451" i="5"/>
  <c r="L1460" i="5"/>
  <c r="L1463" i="5"/>
  <c r="L1465" i="5"/>
  <c r="L1466" i="5"/>
  <c r="L1469" i="5"/>
  <c r="L1471" i="5"/>
  <c r="L1475" i="5"/>
  <c r="H1560" i="5"/>
  <c r="H1561" i="5"/>
  <c r="H1562" i="5"/>
  <c r="H1563" i="5"/>
  <c r="H1564" i="5"/>
  <c r="H1565" i="5"/>
  <c r="H1566" i="5"/>
  <c r="H1567" i="5"/>
  <c r="H1568" i="5"/>
  <c r="H1569" i="5"/>
  <c r="H1570" i="5"/>
  <c r="I1560" i="5"/>
  <c r="I1561" i="5"/>
  <c r="I1562" i="5"/>
  <c r="I1563" i="5"/>
  <c r="I1564" i="5"/>
  <c r="I1565" i="5"/>
  <c r="I1566" i="5"/>
  <c r="I1567" i="5"/>
  <c r="I1568" i="5"/>
  <c r="I1569" i="5"/>
  <c r="I1570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03" i="5" l="1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5" i="5"/>
  <c r="I1575" i="5"/>
  <c r="H1574" i="5"/>
  <c r="I1574" i="5"/>
  <c r="H1573" i="5"/>
  <c r="I1573" i="5"/>
  <c r="H1572" i="5"/>
  <c r="I1572" i="5"/>
  <c r="H1571" i="5"/>
  <c r="I1571" i="5"/>
  <c r="H1550" i="5"/>
  <c r="I1550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1" i="5"/>
  <c r="I1501" i="5"/>
  <c r="H1493" i="5"/>
  <c r="I1493" i="5"/>
  <c r="H1435" i="5"/>
  <c r="I1435" i="5"/>
  <c r="H1433" i="5"/>
  <c r="I1433" i="5"/>
  <c r="H1503" i="5"/>
  <c r="I1503" i="5"/>
  <c r="H1428" i="5"/>
  <c r="I1428" i="5"/>
  <c r="H1502" i="5"/>
  <c r="I1502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2" i="5"/>
  <c r="I1492" i="5"/>
  <c r="H1491" i="5"/>
  <c r="I1491" i="5"/>
  <c r="H1490" i="5"/>
  <c r="I1490" i="5"/>
  <c r="H1489" i="5"/>
  <c r="I1489" i="5"/>
  <c r="H1469" i="5"/>
  <c r="I1469" i="5"/>
  <c r="H1471" i="5"/>
  <c r="I1471" i="5"/>
  <c r="H1475" i="5" l="1"/>
  <c r="I1475" i="5"/>
  <c r="H1466" i="5"/>
  <c r="I1466" i="5"/>
  <c r="H1465" i="5"/>
  <c r="I1465" i="5"/>
  <c r="H1463" i="5"/>
  <c r="I1463" i="5"/>
  <c r="H1460" i="5"/>
  <c r="I1460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4" i="5" l="1"/>
  <c r="I1474" i="5"/>
  <c r="H1473" i="5"/>
  <c r="I1473" i="5"/>
  <c r="H1472" i="5"/>
  <c r="I1472" i="5"/>
  <c r="H1470" i="5"/>
  <c r="I1470" i="5"/>
  <c r="H1468" i="5"/>
  <c r="I1468" i="5"/>
  <c r="H1467" i="5"/>
  <c r="I1467" i="5"/>
  <c r="H1464" i="5"/>
  <c r="I1464" i="5"/>
  <c r="H1462" i="5"/>
  <c r="I1462" i="5"/>
  <c r="H1461" i="5"/>
  <c r="I1461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0" i="5"/>
  <c r="H1451" i="5"/>
  <c r="H1452" i="5"/>
  <c r="I1450" i="5"/>
  <c r="I1451" i="5"/>
  <c r="I1452" i="5"/>
  <c r="H1449" i="5"/>
  <c r="I1449" i="5"/>
  <c r="H1448" i="5"/>
  <c r="I1448" i="5"/>
  <c r="H1447" i="5"/>
  <c r="I1447" i="5"/>
  <c r="H1446" i="5"/>
  <c r="I1446" i="5"/>
  <c r="H1434" i="5"/>
  <c r="I1434" i="5"/>
  <c r="H1432" i="5"/>
  <c r="I1432" i="5"/>
  <c r="H1431" i="5"/>
  <c r="I1431" i="5"/>
  <c r="H1430" i="5"/>
  <c r="I1430" i="5"/>
  <c r="H1429" i="5"/>
  <c r="I1429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/>
  <c r="I1414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<sst xmlns="http://schemas.openxmlformats.org/spreadsheetml/2006/main" count="31811" uniqueCount="19820">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</sst>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90" totalsRowShown="0" headerRowDxfId="26" dataDxfId="25" tableBorderDxfId="24">
  <autoFilter ref="A2:K1909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90"/>
  <sheetViews>
    <sheetView tabSelected="1" zoomScale="106" zoomScaleNormal="100" workbookViewId="0">
      <pane ySplit="2" topLeftCell="A476" activePane="bottomLeft" state="frozen"/>
      <selection pane="bottomLeft" activeCell="O479" sqref="O4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387</v>
      </c>
      <c r="C484" s="19" t="s">
        <v>408</v>
      </c>
      <c r="D484" s="19"/>
      <c r="E484" s="19" t="s">
        <v>687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387</v>
      </c>
      <c r="C485" s="19" t="s">
        <v>408</v>
      </c>
      <c r="D485" s="19"/>
      <c r="E485" s="19" t="s">
        <v>687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387</v>
      </c>
      <c r="C486" s="19" t="s">
        <v>408</v>
      </c>
      <c r="D486" s="19"/>
      <c r="E486" s="19" t="s">
        <v>687</v>
      </c>
      <c r="F486" s="21"/>
      <c r="G486" s="19" t="s">
        <v>660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690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693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694</v>
      </c>
      <c r="B489" s="19" t="s">
        <v>201</v>
      </c>
      <c r="C489" s="19" t="s">
        <v>691</v>
      </c>
      <c r="D489" s="19"/>
      <c r="E489" s="19" t="s">
        <v>692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695</v>
      </c>
      <c r="B490" s="19" t="s">
        <v>201</v>
      </c>
      <c r="C490" s="19" t="s">
        <v>691</v>
      </c>
      <c r="D490" s="19"/>
      <c r="E490" s="19" t="s">
        <v>692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696</v>
      </c>
      <c r="B491" s="19" t="s">
        <v>201</v>
      </c>
      <c r="C491" s="19" t="s">
        <v>691</v>
      </c>
      <c r="D491" s="19"/>
      <c r="E491" s="19" t="s">
        <v>692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697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699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700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701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702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703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704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705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706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707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572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708</v>
      </c>
      <c r="B499" s="19" t="s">
        <v>201</v>
      </c>
      <c r="C499" s="19" t="s">
        <v>691</v>
      </c>
      <c r="D499" s="19"/>
      <c r="E499" s="19" t="s">
        <v>698</v>
      </c>
      <c r="F499" s="21"/>
      <c r="G499" s="19" t="s">
        <v>574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709</v>
      </c>
      <c r="B500" s="19" t="s">
        <v>201</v>
      </c>
      <c r="C500" s="19" t="s">
        <v>691</v>
      </c>
      <c r="D500" s="19"/>
      <c r="E500" s="19" t="s">
        <v>698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710</v>
      </c>
      <c r="B501" s="19" t="s">
        <v>201</v>
      </c>
      <c r="C501" s="19" t="s">
        <v>691</v>
      </c>
      <c r="D501" s="19"/>
      <c r="E501" s="19" t="s">
        <v>698</v>
      </c>
      <c r="F501" s="21"/>
      <c r="G501" s="19" t="s">
        <v>651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711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713</v>
      </c>
      <c r="B503" s="19" t="s">
        <v>201</v>
      </c>
      <c r="C503" s="19" t="s">
        <v>348</v>
      </c>
      <c r="D503" s="19"/>
      <c r="E503" s="19" t="s">
        <v>712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714</v>
      </c>
      <c r="B504" s="19" t="s">
        <v>201</v>
      </c>
      <c r="C504" s="19" t="s">
        <v>348</v>
      </c>
      <c r="D504" s="19"/>
      <c r="E504" s="19" t="s">
        <v>712</v>
      </c>
      <c r="F504" s="21"/>
      <c r="G504" s="19" t="s">
        <v>656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715</v>
      </c>
      <c r="B505" s="19" t="s">
        <v>201</v>
      </c>
      <c r="C505" s="19" t="s">
        <v>348</v>
      </c>
      <c r="D505" s="19"/>
      <c r="E505" s="19" t="s">
        <v>712</v>
      </c>
      <c r="F505" s="21"/>
      <c r="G505" s="19" t="s">
        <v>716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717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402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660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706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572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574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706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656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656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404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404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398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404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450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716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450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19"/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19" t="s">
        <v>408</v>
      </c>
      <c r="D624" s="19"/>
      <c r="E624" s="19" t="s">
        <v>868</v>
      </c>
      <c r="F624" s="21"/>
      <c r="G624" s="19" t="s">
        <v>716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19" t="s">
        <v>408</v>
      </c>
      <c r="D625" s="19"/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19" t="s">
        <v>408</v>
      </c>
      <c r="D626" s="35"/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450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387</v>
      </c>
      <c r="C631" s="19" t="s">
        <v>408</v>
      </c>
      <c r="D631" s="19"/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387</v>
      </c>
      <c r="C632" s="19" t="s">
        <v>408</v>
      </c>
      <c r="D632" s="19"/>
      <c r="E632" s="19" t="s">
        <v>868</v>
      </c>
      <c r="F632" s="21"/>
      <c r="G632" s="19" t="s">
        <v>716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387</v>
      </c>
      <c r="C633" s="19" t="s">
        <v>408</v>
      </c>
      <c r="D633" s="19"/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387</v>
      </c>
      <c r="C634" s="19" t="s">
        <v>408</v>
      </c>
      <c r="D634" s="35"/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450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19" t="s">
        <v>408</v>
      </c>
      <c r="D639" s="19"/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19" t="s">
        <v>408</v>
      </c>
      <c r="D640" s="19"/>
      <c r="E640" s="19" t="s">
        <v>868</v>
      </c>
      <c r="F640" s="21"/>
      <c r="G640" s="19" t="s">
        <v>716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19" t="s">
        <v>408</v>
      </c>
      <c r="D641" s="19"/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19" t="s">
        <v>408</v>
      </c>
      <c r="D642" s="35"/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19"/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19" t="s">
        <v>408</v>
      </c>
      <c r="D656" s="19"/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19" t="s">
        <v>408</v>
      </c>
      <c r="D657" s="19"/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19" t="s">
        <v>408</v>
      </c>
      <c r="D658" s="35"/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19"/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387</v>
      </c>
      <c r="C664" s="19" t="s">
        <v>408</v>
      </c>
      <c r="D664" s="19"/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387</v>
      </c>
      <c r="C665" s="19" t="s">
        <v>408</v>
      </c>
      <c r="D665" s="19"/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387</v>
      </c>
      <c r="C666" s="19" t="s">
        <v>408</v>
      </c>
      <c r="D666" s="35"/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660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660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660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452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677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677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677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649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677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660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651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660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513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624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651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716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387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387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387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387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387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387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651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624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646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649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613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646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649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387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387</v>
      </c>
      <c r="C829" s="19" t="s">
        <v>348</v>
      </c>
      <c r="D829" s="19"/>
      <c r="E829" s="19" t="s">
        <v>1090</v>
      </c>
      <c r="F829" s="21"/>
      <c r="G829" s="20" t="s">
        <v>613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387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469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613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387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387</v>
      </c>
      <c r="C840" s="19" t="s">
        <v>348</v>
      </c>
      <c r="D840" s="19"/>
      <c r="E840" s="19" t="s">
        <v>1108</v>
      </c>
      <c r="F840" s="21"/>
      <c r="G840" s="20" t="s">
        <v>469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387</v>
      </c>
      <c r="C841" s="19" t="s">
        <v>348</v>
      </c>
      <c r="D841" s="19"/>
      <c r="E841" s="19" t="s">
        <v>1108</v>
      </c>
      <c r="F841" s="21"/>
      <c r="G841" s="20" t="s">
        <v>613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387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469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469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387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387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387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531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404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531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387</v>
      </c>
      <c r="C872" s="19" t="s">
        <v>348</v>
      </c>
      <c r="D872" s="19"/>
      <c r="E872" s="19" t="s">
        <v>1145</v>
      </c>
      <c r="F872" s="21"/>
      <c r="G872" s="20" t="s">
        <v>404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387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387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387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387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387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640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471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414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699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699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387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387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387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467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569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677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569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387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387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387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387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387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682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402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649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528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387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387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387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649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656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402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398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IF(COUNTIFS($E$3:E19090,E1018)=1,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IF(COUNTIFS($E$3:E19090,E1019)=1,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IF(COUNTIFS($E$3:E19090,E1020)=1,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IF(COUNTIFS($E$3:E19090,E1021)=1,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IF(COUNTIFS($E$3:E19090,E1022)=1,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IF(COUNTIFS($E$3:E19090,E1023)=1,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IF(COUNTIFS($E$3:E19090,E1024)=1,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IF(COUNTIFS($E$3:E19090,E1025)=1,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IF(COUNTIFS($E$3:E19090,E1026)=1,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IF(COUNTIFS($E$3:E19090,E1027)=1,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IF(COUNTIFS($E$3:E19090,E1028)=1,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569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IF(COUNTIFS($E$3:E19090,E1033)=1,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IF(COUNTIFS($E$3:E19090,E1034)=1,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IF(COUNTIFS($E$3:E19090,E1035)=1,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IF(COUNTIFS($E$3:E19090,E1036)=1,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IF(COUNTIFS($E$3:E19090,E1037)=1,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IF(COUNTIFS($E$3:E19090,E1047)=1, K1047, 0)</f>
        <v>0</v>
      </c>
    </row>
    <row r="1048" spans="1:12" ht="39.75" customHeight="1">
      <c r="A1048" s="18" t="s">
        <v>1403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IF(COUNTIFS($E$3:E19090,E1052)=1, K1052, 0)</f>
        <v>0</v>
      </c>
    </row>
    <row r="1053" spans="1:12" ht="39.75" customHeight="1">
      <c r="A1053" s="18" t="s">
        <v>1408</v>
      </c>
      <c r="B1053" s="35" t="s">
        <v>387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IF(COUNTIFS($E$3:E19090,E1053)=1, K1053, 0)</f>
        <v>0</v>
      </c>
    </row>
    <row r="1054" spans="1:12" ht="39.75" customHeight="1">
      <c r="A1054" s="18" t="s">
        <v>1409</v>
      </c>
      <c r="B1054" s="35" t="s">
        <v>387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IF(COUNTIFS($E$3:E19090,E1054)=1, K1054, 0)</f>
        <v>0</v>
      </c>
    </row>
    <row r="1055" spans="1:12" ht="39.75" customHeight="1">
      <c r="A1055" s="18" t="s">
        <v>1410</v>
      </c>
      <c r="B1055" s="35" t="s">
        <v>387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IF(COUNTIFS($E$3:E19090,E1055)=1,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IF(COUNTIFS($E$3:E19090,E1056)=1,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IF(COUNTIFS($E$3:E19090,E1063)=1,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IF(COUNTIFS($E$3:E19090,E1064)=1,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IF(COUNTIFS($E$3:E19090,E1065)=1,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IF(COUNTIFS($E$3:E19090,E1067)=1, K1067, 0)</f>
        <v>0</v>
      </c>
    </row>
    <row r="1068" spans="1:12" ht="39.75" customHeight="1">
      <c r="A1068" s="18" t="s">
        <v>1426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387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387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387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IF(COUNTIFS($E$3:E19090,E1080)=1,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IF(COUNTIFS($E$3:E19090,E1081)=1,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IF(COUNTIFS($E$3:E19090,E1082)=1,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IF(COUNTIFS($E$3:E19090,E1083)=1,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IF(COUNTIFS($E$3:E19090,E1084)=1,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IF(COUNTIFS($E$3:E19090,E1085)=1,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471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471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IF(COUNTIFS($E$3:E19090,E1100)=1,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569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572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574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IF(COUNTIFS($E$3:E19090,E1107)=1,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IF(COUNTIFS($E$3:E19090,E1112)=1,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IF(COUNTIFS($E$3:E19090,E1113)=1,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IF(COUNTIFS($E$3:E19090,E1118)=1,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IF(COUNTIFS($E$3:E19090,E1123)=1,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IF(COUNTIFS($E$3:E19090,E1124)=1,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IF(COUNTIFS($E$3:E19090,E1134)=1,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IF(COUNTIFS($E$3:E19090,E1135)=1,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IF(COUNTIFS($E$3:E19090,E1136)=1,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IF(COUNTIFS($E$3:E19090,E1137)=1,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IF(COUNTIFS($E$3:E19090,E1138)=1,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IF(COUNTIFS($E$3:E19090,E1139)=1,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IF(COUNTIFS($E$3:E19090,E1140)=1,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IF(COUNTIFS($E$3:E19090,E1141)=1,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IF(COUNTIFS($E$3:E19090,E1142)=1,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IF(COUNTIFS($E$3:E19090,E1143)=1, K1143, 0)</f>
        <v>0</v>
      </c>
    </row>
    <row r="1144" spans="1:12" ht="39.75" customHeight="1">
      <c r="A1144" s="18" t="s">
        <v>1531</v>
      </c>
      <c r="B1144" s="35" t="s">
        <v>387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646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IF(COUNTIFS($E$3:E19090,E1144)=1, K1144, 0)</f>
        <v>0</v>
      </c>
    </row>
    <row r="1145" spans="1:12" ht="39.75" customHeight="1">
      <c r="A1145" s="18" t="s">
        <v>1534</v>
      </c>
      <c r="B1145" s="54" t="s">
        <v>387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IF(COUNTIFS($E$3:E19090,E1146)=1, K1146, 0)</f>
        <v>0</v>
      </c>
    </row>
    <row r="1147" spans="1:12" ht="39.75" customHeight="1">
      <c r="A1147" s="18" t="s">
        <v>1537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IF(COUNTIFS($E$3:E19090,E1147)=1, K1147, 0)</f>
        <v>0</v>
      </c>
    </row>
    <row r="1148" spans="1:12" ht="39.75" customHeight="1">
      <c r="A1148" s="18" t="s">
        <v>1538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IF(COUNTIFS($E$3:E19090,E1148)=1, K1148, 0)</f>
        <v>0</v>
      </c>
    </row>
    <row r="1149" spans="1:12" ht="39.75" customHeight="1">
      <c r="A1149" s="18" t="s">
        <v>1539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IF(COUNTIFS($E$3:E19090,E1149)=1, K1149, 0)</f>
        <v>0</v>
      </c>
    </row>
    <row r="1150" spans="1:12" ht="39.75" customHeight="1">
      <c r="A1150" s="18" t="s">
        <v>1540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IF(COUNTIFS($E$3:E19090,E1150)=1, K1150, 0)</f>
        <v>0</v>
      </c>
    </row>
    <row r="1151" spans="1:12" ht="39.75" customHeight="1">
      <c r="A1151" s="18" t="s">
        <v>1542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IF(COUNTIFS($E$3:E19090,E1151)=1, K1151, 0)</f>
        <v>0</v>
      </c>
    </row>
    <row r="1152" spans="1:12" ht="39.75" customHeight="1">
      <c r="A1152" s="18" t="s">
        <v>1543</v>
      </c>
      <c r="B1152" s="54" t="s">
        <v>387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IF(COUNTIFS($E$3:E19090,E1152)=1, K1152, 0)</f>
        <v>0</v>
      </c>
    </row>
    <row r="1153" spans="1:12" ht="39.75" customHeight="1">
      <c r="A1153" s="18" t="s">
        <v>1544</v>
      </c>
      <c r="B1153" s="54" t="s">
        <v>387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IF(COUNTIFS($E$3:E19090,E1153)=1, K1153, 0)</f>
        <v>0</v>
      </c>
    </row>
    <row r="1154" spans="1:12" ht="39.75" customHeight="1">
      <c r="A1154" s="18" t="s">
        <v>1545</v>
      </c>
      <c r="B1154" s="54" t="s">
        <v>387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IF(COUNTIFS($E$3:E19090,E1154)=1,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IF(COUNTIFS($E$3:E19090,E1155)=1,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471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IF(COUNTIFS($E$3:E19090,E1156)=1,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IF(COUNTIFS($E$3:E19090,E1157)=1,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649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IF(COUNTIFS($E$3:E19090,E1158)=1,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IF(COUNTIFS($E$3:E19090,E1159)=1,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IF(COUNTIFS($E$3:E19090,E1162)=1,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IF(COUNTIFS($E$3:E19090,E1163)=1,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IF(COUNTIFS($E$3:E19090,E1164)=1,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398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IF(COUNTIFS($E$3:E19090,E1169)=1,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471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IF(COUNTIFS($E$3:E19090,E1170)=1,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IF(COUNTIFS($E$3:E19090,E1171)=1,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IF(COUNTIFS($E$3:E19090,E1174)=1,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IF(COUNTIFS($E$3:E19090,E1175)=1,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IF(COUNTIFS($E$3:E19090,E1179)=1,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IF(COUNTIFS($E$3:E19090,E1180)=1,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IF(COUNTIFS($E$3:E19090,E1181)=1,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IF(COUNTIFS($E$3:E19090,E1182)=1,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IF(COUNTIFS($E$3:E19090,E1183)=1,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IF(COUNTIFS($E$3:E19090,E1184)=1,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IF(COUNTIFS($E$3:E19090,E1185)=1,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IF(COUNTIFS($E$3:E19090,E1186)=1,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471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398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613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IF(COUNTIFS($E$3:E19090,E1192)=1,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IF(COUNTIFS($E$3:E19090,E1193)=1,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IF(COUNTIFS($E$3:E19090,E1194)=1,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IF(COUNTIFS($E$3:E19090,E1196)=1,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IF(COUNTIFS($E$3:E19090,E1197)=1,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578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IF(COUNTIFS($E$3:E19090,E1206)=1,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IF(COUNTIFS($E$3:E19090,E1207)=1,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IF(COUNTIFS($E$3:E19090,E1208)=1,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IF(COUNTIFS($E$3:E19090,E1209)=1,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IF(COUNTIFS($E$3:E19090,E1210)=1,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IF(COUNTIFS($E$3:E19090,E1211)=1,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IF(COUNTIFS($E$3:E19090,E1212)=1,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660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IF(COUNTIFS($E$3:E19090,E1213)=1,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IF(COUNTIFS($E$3:E19090,E1214)=1,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IF(COUNTIFS($E$3:E19090,E1215)=1,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IF(COUNTIFS($E$3:E19090,E1216)=1,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IF(COUNTIFS($E$3:E19090,E1217)=1,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IF(COUNTIFS($E$3:E19090,E1218)=1,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IF(COUNTIFS($E$3:E19090,E1219)=1,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IF(COUNTIFS($E$3:E19090,E1226)=1,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IF(COUNTIFS($E$3:E19090,E1227)=1,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IF(COUNTIFS($E$3:E19090,E1228)=1,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IF(COUNTIFS($E$3:E19090,E1229)=1,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IF(COUNTIFS($E$3:E19090,E1231)=1,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IF(COUNTIFS($E$3:E19090,E1232)=1,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IF(COUNTIFS($E$3:E19090,E1233)=1,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IF(COUNTIFS($E$3:E19090,E1234)=1,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398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IF(COUNTIFS($E$3:E19090,E1235)=1,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IF(COUNTIFS($E$3:E19090,E1236)=1,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IF(COUNTIFS($E$3:E19090,E1238)=1,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658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IF(COUNTIFS($E$3:E19090,E1239)=1,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IF(COUNTIFS($E$3:E19090,E1241)=1,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IF(COUNTIFS($E$3:E19090,E1242)=1,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IF(COUNTIFS($E$3:E19090,E1243)=1,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677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IF(COUNTIFS($E$3:E19090,E1245)=1,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IF(COUNTIFS($E$3:E19090,E1246)=1,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IF(COUNTIFS($E$3:E19090,E1247)=1,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IF(COUNTIFS($E$3:E19090,E1248)=1,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IF(COUNTIFS($E$3:E19090,E1249)=1,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IF(COUNTIFS($E$3:E19090,E1250)=1,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IF(COUNTIFS($E$3:E19090,E1251)=1,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IF(COUNTIFS($E$3:E19090,E1253)=1,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IF(COUNTIFS($E$3:E19090,E1254)=1,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IF(COUNTIFS($E$3:E19090,E1255)=1,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IF(COUNTIFS($E$3:E19090,E1256)=1,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IF(COUNTIFS($E$3:E19090,E1257)=1,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IF(COUNTIFS($E$3:E19090,E1258)=1,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IF(COUNTIFS($E$3:E19090,E1259)=1,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471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IF(COUNTIFS($E$3:E19090,E1260)=1,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660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IF(COUNTIFS($E$3:E19090,E1261)=1,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513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IF(COUNTIFS($E$3:E19090,E1263)=1,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IF(COUNTIFS($E$3:E19090,E1264)=1,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IF(COUNTIFS($E$3:E19090,E1266)=1,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IF(COUNTIFS($E$3:E19090,E1267)=1,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IF(COUNTIFS($E$3:E19090,E1268)=1,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IF(COUNTIFS($E$3:E19090,E1270)=1,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IF(COUNTIFS($E$3:E19090,E1271)=1,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IF(COUNTIFS($E$3:E19090,E1272)=1,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IF(COUNTIFS($E$3:E19090,E1273)=1,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IF(COUNTIFS($E$3:E19090,E1274)=1,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IF(COUNTIFS($E$3:E19090,E1275)=1,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IF(COUNTIFS($E$3:E19090,E1276)=1,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IF(COUNTIFS($E$3:E19090,E1277)=1,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IF(COUNTIFS($E$3:E19090,E1278)=1,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IF(COUNTIFS($E$3:E19090,E1279)=1,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IF(COUNTIFS($E$3:E19090,E1280)=1,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IF(COUNTIFS($E$3:E19090,E1281)=1,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IF(COUNTIFS($E$3:E19090,E1282)=1,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IF(COUNTIFS($E$3:E19090,E1283)=1,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699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IF(COUNTIFS($E$3:E19090,E1284)=1,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IF(COUNTIFS($E$3:E19090,E1285)=1,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IF(COUNTIFS($E$3:E19090,E1286)=1,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IF(COUNTIFS($E$3:E19090,E1287)=1,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IF(COUNTIFS($E$3:E19090,E1288)=1,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IF(COUNTIFS($E$3:E19090,E1289)=1,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IF(COUNTIFS($E$3:E19090,E1290)=1,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IF(COUNTIFS($E$3:E19090,E1291)=1,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IF(COUNTIFS($E$3:E19090,E1292)=1,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IF(COUNTIFS($E$3:E19090,E1293)=1,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IF(COUNTIFS($E$3:E19090,E1294)=1,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IF(COUNTIFS($E$3:E19090,E1295)=1,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IF(COUNTIFS($E$3:E19090,E1296)=1,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IF(COUNTIFS($E$3:E19090,E1297)=1,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IF(COUNTIFS($E$3:E19090,E1298)=1,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569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IF(COUNTIFS($E$3:E19090,E1299)=1,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IF(COUNTIFS($E$3:E19090,E1300)=1,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IF(COUNTIFS($E$3:E19090,E1301)=1,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IF(COUNTIFS($E$3:E19090,E1303)=1,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IF(COUNTIFS($E$3:E19090,E1304)=1, K1304, 0)</f>
        <v>0</v>
      </c>
    </row>
    <row r="1305" spans="1:12" ht="41.25" customHeight="1">
      <c r="A1305" s="18" t="s">
        <v>1745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IF(COUNTIFS($E$3:E19090,E1305)=1, K1305, 0)</f>
        <v>0</v>
      </c>
    </row>
    <row r="1306" spans="1:12" ht="41.25" customHeight="1">
      <c r="A1306" s="18" t="s">
        <v>1747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IF(COUNTIFS($E$3:E19090,E1306)=1, K1306, 0)</f>
        <v>0</v>
      </c>
    </row>
    <row r="1307" spans="1:12" ht="41.25" customHeight="1">
      <c r="A1307" s="18" t="s">
        <v>1748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IF(COUNTIFS($E$3:E19090,E1307)=1, K1307, 0)</f>
        <v>0</v>
      </c>
    </row>
    <row r="1308" spans="1:12" ht="41.25" customHeight="1">
      <c r="A1308" s="18" t="s">
        <v>1749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IF(COUNTIFS($E$3:E19090,E1308)=1, K1308, 0)</f>
        <v>0</v>
      </c>
    </row>
    <row r="1309" spans="1:12" ht="41.25" customHeight="1">
      <c r="A1309" s="18" t="s">
        <v>1750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IF(COUNTIFS($E$3:E19090,E1309)=1, K1309, 0)</f>
        <v>0</v>
      </c>
    </row>
    <row r="1310" spans="1:12" ht="41.25" customHeight="1">
      <c r="A1310" s="18" t="s">
        <v>1751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IF(COUNTIFS($E$3:E19090,E1310)=1, K1310, 0)</f>
        <v>0</v>
      </c>
    </row>
    <row r="1311" spans="1:12" ht="41.25" customHeight="1">
      <c r="A1311" s="18" t="s">
        <v>1752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IF(COUNTIFS($E$3:E19090,E1311)=1, K1311, 0)</f>
        <v>0</v>
      </c>
    </row>
    <row r="1312" spans="1:12" ht="41.25" customHeight="1">
      <c r="A1312" s="18" t="s">
        <v>1753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IF(COUNTIFS($E$3:E19090,E1312)=1, K1312, 0)</f>
        <v>0</v>
      </c>
    </row>
    <row r="1313" spans="1:12" ht="41.25" customHeight="1">
      <c r="A1313" s="18" t="s">
        <v>1755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IF(COUNTIFS($E$3:E19090,E1313)=1, K1313, 0)</f>
        <v>0</v>
      </c>
    </row>
    <row r="1314" spans="1:12" ht="41.25" customHeight="1">
      <c r="A1314" s="18" t="s">
        <v>1756</v>
      </c>
      <c r="B1314" s="19" t="s">
        <v>387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402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IF(COUNTIFS($E$3:E19090,E1314)=1, K1314, 0)</f>
        <v>0</v>
      </c>
    </row>
    <row r="1315" spans="1:12" ht="41.25" customHeight="1">
      <c r="A1315" s="18" t="s">
        <v>1757</v>
      </c>
      <c r="B1315" s="19" t="s">
        <v>387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IF(COUNTIFS($E$3:E19090,E1315)=1, K1315, 0)</f>
        <v>0</v>
      </c>
    </row>
    <row r="1316" spans="1:12" ht="41.25" customHeight="1">
      <c r="A1316" s="18" t="s">
        <v>1758</v>
      </c>
      <c r="B1316" s="19" t="s">
        <v>387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IF(COUNTIFS($E$3:E19090,E1316)=1,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IF(COUNTIFS($E$3:E19090,E1317)=1,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654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IF(COUNTIFS($E$3:E19090,E1318)=1,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629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IF(COUNTIFS($E$3:E19090,E1320)=1,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IF(COUNTIFS($E$3:E19090,E1321)=1,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IF(COUNTIFS($E$3:E19090,E1322)=1,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IF(COUNTIFS($E$3:E19090,E1323)=1,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IF(COUNTIFS($E$3:E19090,E1324)=1,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IF(COUNTIFS($E$3:E19090,E1325)=1,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IF(COUNTIFS($E$3:E19090,E1326)=1,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IF(COUNTIFS($E$3:E19090,E1328)=1,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569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IF(COUNTIFS($E$3:E19090,E1329)=1,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IF(COUNTIFS($E$3:E19090,E1330)=1,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677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IF(COUNTIFS($E$3:E19090,E1331)=1,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IF(COUNTIFS($E$3:E19090,E1332)=1,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IF(COUNTIFS($E$3:E19090,E1333)=1,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578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IF(COUNTIFS($E$3:E19090,E1334)=1,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699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IF(COUNTIFS($E$3:E19090,E1335)=1,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IF(COUNTIFS($E$3:E19090,E1336)=1,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IF(COUNTIFS($E$3:E19090,E1337)=1,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IF(COUNTIFS($E$3:E19090,E1338)=1,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IF(COUNTIFS($E$3:E19090,E1339)=1,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IF(COUNTIFS($E$3:E19090,E1340)=1,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IF(COUNTIFS($E$3:E19090,E1341)=1,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IF(COUNTIFS($E$3:E19090,E1342)=1,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414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IF(COUNTIFS($E$3:E19090,E1343)=1,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416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IF(COUNTIFS($E$3:E19090,E1344)=1,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IF(COUNTIFS($E$3:E19090,E1345)=1,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IF(COUNTIFS($E$3:E19090,E1346)=1,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IF(COUNTIFS($E$3:E19090,E1347)=1,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IF(COUNTIFS($E$3:E19090,E1348)=1,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IF(COUNTIFS($E$3:E19090,E1349)=1,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IF(COUNTIFS($E$3:E19090,E1350)=1,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IF(COUNTIFS($E$3:E19090,E1351)=1,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IF(COUNTIFS($E$3:E19090,E1352)=1,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IF(COUNTIFS($E$3:E19090,E1353)=1,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IF(COUNTIFS($E$3:E19090,E1354)=1,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IF(COUNTIFS($E$3:E19090,E1355)=1,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569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IF(COUNTIFS($E$3:E19090,E1356)=1,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IF(COUNTIFS($E$3:E19090,E1357)=1,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IF(COUNTIFS($E$3:E19090,E1358)=1,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IF(COUNTIFS($E$3:E19090,E1359)=1,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IF(COUNTIFS($E$3:E19090,E1360)=1,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IF(COUNTIFS($E$3:E19090,E1361)=1,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IF(COUNTIFS($E$3:E19090,E1362)=1,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IF(COUNTIFS($E$3:E19090,E1363)=1,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716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IF(COUNTIFS($E$3:E19090,E1364)=1,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IF(COUNTIFS($E$3:E19090,E1365)=1,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IF(COUNTIFS($E$3:E19090,E1366)=1,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646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IF(COUNTIFS($E$3:E19090,E1367)=1,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07" si="110">IF(RIGHT(G1368,1)="M", LEFT(G1368,LEN(G1368)-1), G1368)</f>
        <v>ZP109</v>
      </c>
      <c r="I1368" s="25" t="str">
        <f t="shared" ref="I1368:I1407" si="111">IF(RIGHT(G1368,1)="M","M","Non-M")</f>
        <v>Non-M</v>
      </c>
      <c r="J1368" s="34"/>
      <c r="K1368" s="26"/>
      <c r="L1368" s="75">
        <f>IF(COUNTIFS($E$3:E19090,E1368)=1,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IF(COUNTIFS($E$3:E19090,E1371)=1,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569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IF(COUNTIFS($E$3:E19090,E1372)=1,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IF(COUNTIFS($E$3:E19090,E1373)=1,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IF(COUNTIFS($E$3:E19090,E1374)=1,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IF(COUNTIFS($E$3:E19090,E1375)=1,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IF(COUNTIFS($E$3:E19090,E1376)=1,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IF(COUNTIFS($E$3:E19090,E1377)=1,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IF(COUNTIFS($E$3:E19090,E1378)=1,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IF(COUNTIFS($E$3:E19090,E1379)=1,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IF(COUNTIFS($E$3:E19090,E1380)=1,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IF(COUNTIFS($E$3:E19090,E1381)=1,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IF(COUNTIFS($E$3:E19090,E1382)=1,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IF(COUNTIFS($E$3:E19090,E1383)=1,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IF(COUNTIFS($E$3:E19090,E1384)=1,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IF(COUNTIFS($E$3:E19090,E1385)=1,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IF(COUNTIFS($E$3:E19090,E1386)=1, K1386, 0)</f>
        <v>0</v>
      </c>
    </row>
    <row r="1387" spans="1:12" ht="41.25" customHeight="1">
      <c r="A1387" s="18" t="s">
        <v>1859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53916</v>
      </c>
      <c r="L1387" s="75">
        <f>IF(COUNTIFS($E$3:E19090,E1387)=1, K1387, 0)</f>
        <v>0</v>
      </c>
    </row>
    <row r="1388" spans="1:12" ht="41.25" customHeight="1">
      <c r="A1388" s="18" t="s">
        <v>1863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53916</v>
      </c>
      <c r="L1388" s="75">
        <f>IF(COUNTIFS($E$3:E19090,E1388)=1, K1388, 0)</f>
        <v>0</v>
      </c>
    </row>
    <row r="1389" spans="1:12" ht="41.25" customHeight="1">
      <c r="A1389" s="18" t="s">
        <v>1864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53916</v>
      </c>
      <c r="L1389" s="75">
        <f>IF(COUNTIFS($E$3:E19090,E1389)=1, K1389, 0)</f>
        <v>0</v>
      </c>
    </row>
    <row r="1390" spans="1:12" ht="41.25" customHeight="1">
      <c r="A1390" s="18" t="s">
        <v>1865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53916</v>
      </c>
      <c r="L1390" s="75">
        <f>IF(COUNTIFS($E$3:E19090,E1390)=1, K1390, 0)</f>
        <v>0</v>
      </c>
    </row>
    <row r="1391" spans="1:12" ht="41.25" customHeight="1">
      <c r="A1391" s="18" t="s">
        <v>1866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53916</v>
      </c>
      <c r="L1391" s="75">
        <f>IF(COUNTIFS($E$3:E19090,E1391)=1, K1391, 0)</f>
        <v>0</v>
      </c>
    </row>
    <row r="1392" spans="1:12" ht="41.25" customHeight="1">
      <c r="A1392" s="18" t="s">
        <v>1867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53916</v>
      </c>
      <c r="L1392" s="75">
        <f>IF(COUNTIFS($E$3:E19090,E1392)=1, K1392, 0)</f>
        <v>0</v>
      </c>
    </row>
    <row r="1393" spans="1:12" ht="41.25" customHeight="1">
      <c r="A1393" s="18" t="s">
        <v>1868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53916</v>
      </c>
      <c r="L1393" s="75">
        <f>IF(COUNTIFS($E$3:E19090,E1393)=1, K1393, 0)</f>
        <v>0</v>
      </c>
    </row>
    <row r="1394" spans="1:12" ht="41.25" customHeight="1">
      <c r="A1394" s="18" t="s">
        <v>1869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53916</v>
      </c>
      <c r="L1394" s="75">
        <f>IF(COUNTIFS($E$3:E19090,E1394)=1, K1394, 0)</f>
        <v>0</v>
      </c>
    </row>
    <row r="1395" spans="1:12" ht="41.25" customHeight="1">
      <c r="A1395" s="18" t="s">
        <v>1870</v>
      </c>
      <c r="B1395" s="19" t="s">
        <v>387</v>
      </c>
      <c r="C1395" s="19" t="s">
        <v>1238</v>
      </c>
      <c r="D1395" s="61" t="s">
        <v>1860</v>
      </c>
      <c r="E1395" s="19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53916</v>
      </c>
      <c r="L1395" s="75">
        <f>IF(COUNTIFS($E$3:E19090,E1395)=1, K1395, 0)</f>
        <v>0</v>
      </c>
    </row>
    <row r="1396" spans="1:12" ht="41.25" customHeight="1">
      <c r="A1396" s="18" t="s">
        <v>1871</v>
      </c>
      <c r="B1396" s="19" t="s">
        <v>387</v>
      </c>
      <c r="C1396" s="19" t="s">
        <v>1238</v>
      </c>
      <c r="D1396" s="61" t="s">
        <v>1860</v>
      </c>
      <c r="E1396" s="19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53916</v>
      </c>
      <c r="L1396" s="75">
        <f>IF(COUNTIFS($E$3:E19090,E1396)=1, K1396, 0)</f>
        <v>0</v>
      </c>
    </row>
    <row r="1397" spans="1:12" ht="41.25" customHeight="1">
      <c r="A1397" s="18" t="s">
        <v>1872</v>
      </c>
      <c r="B1397" s="19" t="s">
        <v>387</v>
      </c>
      <c r="C1397" s="19" t="s">
        <v>1238</v>
      </c>
      <c r="D1397" s="61" t="s">
        <v>1860</v>
      </c>
      <c r="E1397" s="19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53916</v>
      </c>
      <c r="L1397" s="75">
        <f>IF(COUNTIFS($E$3:E19090,E1397)=1, K1397, 0)</f>
        <v>0</v>
      </c>
    </row>
    <row r="1398" spans="1:12" ht="41.25" customHeight="1">
      <c r="A1398" s="18" t="s">
        <v>1873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699</v>
      </c>
      <c r="H1398" s="25" t="str">
        <f t="shared" si="110"/>
        <v>WB202</v>
      </c>
      <c r="I1398" s="25" t="str">
        <f t="shared" si="111"/>
        <v>M</v>
      </c>
      <c r="J1398" s="34"/>
      <c r="K1398" s="26"/>
      <c r="L1398" s="75">
        <f>IF(COUNTIFS($E$3:E19090,E1398)=1, K1398, 0)</f>
        <v>0</v>
      </c>
    </row>
    <row r="1399" spans="1:12" ht="41.25" customHeight="1">
      <c r="A1399" s="18" t="s">
        <v>1875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61</v>
      </c>
      <c r="H1399" s="25" t="str">
        <f t="shared" si="110"/>
        <v>DC101</v>
      </c>
      <c r="I1399" s="25" t="str">
        <f t="shared" si="111"/>
        <v>Non-M</v>
      </c>
      <c r="J1399" s="34"/>
      <c r="K1399" s="26"/>
      <c r="L1399" s="75">
        <f>IF(COUNTIFS($E$3:E19090,E1399)=1, K1399, 0)</f>
        <v>0</v>
      </c>
    </row>
    <row r="1400" spans="1:12" ht="41.25" customHeight="1">
      <c r="A1400" s="18" t="s">
        <v>1876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96</v>
      </c>
      <c r="H1400" s="25" t="str">
        <f t="shared" si="110"/>
        <v>DC300</v>
      </c>
      <c r="I1400" s="25" t="str">
        <f t="shared" si="111"/>
        <v>Non-M</v>
      </c>
      <c r="J1400" s="34"/>
      <c r="K1400" s="26"/>
      <c r="L1400" s="75">
        <f>IF(COUNTIFS($E$3:E19090,E1400)=1, K1400, 0)</f>
        <v>0</v>
      </c>
    </row>
    <row r="1401" spans="1:12" ht="41.25" customHeight="1">
      <c r="A1401" s="18" t="s">
        <v>1877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94</v>
      </c>
      <c r="H1401" s="25" t="str">
        <f t="shared" si="110"/>
        <v>DC202</v>
      </c>
      <c r="I1401" s="25" t="str">
        <f t="shared" si="111"/>
        <v>Non-M</v>
      </c>
      <c r="J1401" s="34"/>
      <c r="K1401" s="26"/>
      <c r="L1401" s="75">
        <f>IF(COUNTIFS($E$3:E19090,E1401)=1, K1401, 0)</f>
        <v>0</v>
      </c>
    </row>
    <row r="1402" spans="1:12" ht="41.25" customHeight="1">
      <c r="A1402" s="18" t="s">
        <v>1878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152</v>
      </c>
      <c r="H1402" s="25" t="str">
        <f t="shared" si="110"/>
        <v>DC400</v>
      </c>
      <c r="I1402" s="25" t="str">
        <f t="shared" si="111"/>
        <v>Non-M</v>
      </c>
      <c r="J1402" s="34"/>
      <c r="K1402" s="26"/>
      <c r="L1402" s="75">
        <f>IF(COUNTIFS($E$3:E19090,E1402)=1, K1402, 0)</f>
        <v>0</v>
      </c>
    </row>
    <row r="1403" spans="1:12" ht="41.25" customHeight="1">
      <c r="A1403" s="18" t="s">
        <v>1879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239</v>
      </c>
      <c r="H1403" s="25" t="str">
        <f t="shared" si="110"/>
        <v>PK201</v>
      </c>
      <c r="I1403" s="25" t="str">
        <f t="shared" si="111"/>
        <v>M</v>
      </c>
      <c r="J1403" s="34"/>
      <c r="K1403" s="26"/>
      <c r="L1403" s="75">
        <f>IF(COUNTIFS($E$3:E19090,E1403)=1, K1403, 0)</f>
        <v>0</v>
      </c>
    </row>
    <row r="1404" spans="1:12" ht="41.25" customHeight="1">
      <c r="A1404" s="18" t="s">
        <v>1880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241</v>
      </c>
      <c r="H1404" s="25" t="str">
        <f t="shared" si="110"/>
        <v>PB204</v>
      </c>
      <c r="I1404" s="25" t="str">
        <f t="shared" si="111"/>
        <v>M</v>
      </c>
      <c r="J1404" s="34"/>
      <c r="K1404" s="26"/>
      <c r="L1404" s="75">
        <f>IF(COUNTIFS($E$3:E19090,E1404)=1, K1404, 0)</f>
        <v>0</v>
      </c>
    </row>
    <row r="1405" spans="1:12" ht="41.25" customHeight="1">
      <c r="A1405" s="18" t="s">
        <v>1881</v>
      </c>
      <c r="B1405" s="19" t="s">
        <v>1301</v>
      </c>
      <c r="C1405" s="19" t="s">
        <v>231</v>
      </c>
      <c r="D1405" s="61" t="s">
        <v>1354</v>
      </c>
      <c r="E1405" s="19" t="s">
        <v>1874</v>
      </c>
      <c r="F1405" s="21"/>
      <c r="G1405" s="19" t="s">
        <v>204</v>
      </c>
      <c r="H1405" s="25" t="str">
        <f t="shared" si="110"/>
        <v>HM503</v>
      </c>
      <c r="I1405" s="25" t="str">
        <f t="shared" si="111"/>
        <v>Non-M</v>
      </c>
      <c r="J1405" s="34"/>
      <c r="K1405" s="26"/>
      <c r="L1405" s="75">
        <f>IF(COUNTIFS($E$3:E19090,E1405)=1, K1405, 0)</f>
        <v>0</v>
      </c>
    </row>
    <row r="1406" spans="1:12" ht="41.25" customHeight="1">
      <c r="A1406" s="18" t="s">
        <v>1882</v>
      </c>
      <c r="B1406" s="19" t="s">
        <v>1301</v>
      </c>
      <c r="C1406" s="19" t="s">
        <v>231</v>
      </c>
      <c r="D1406" s="61" t="s">
        <v>1354</v>
      </c>
      <c r="E1406" s="19" t="s">
        <v>1874</v>
      </c>
      <c r="F1406" s="21"/>
      <c r="G1406" s="19" t="s">
        <v>1337</v>
      </c>
      <c r="H1406" s="25" t="str">
        <f t="shared" si="110"/>
        <v>JS105</v>
      </c>
      <c r="I1406" s="25" t="str">
        <f t="shared" si="111"/>
        <v>Non-M</v>
      </c>
      <c r="J1406" s="34"/>
      <c r="K1406" s="26"/>
      <c r="L1406" s="75">
        <f>IF(COUNTIFS($E$3:E19090,E1406)=1, K1406, 0)</f>
        <v>0</v>
      </c>
    </row>
    <row r="1407" spans="1:12" ht="41.25" customHeight="1">
      <c r="A1407" s="18" t="s">
        <v>1883</v>
      </c>
      <c r="B1407" s="19" t="s">
        <v>1301</v>
      </c>
      <c r="C1407" s="19" t="s">
        <v>231</v>
      </c>
      <c r="D1407" s="61" t="s">
        <v>1354</v>
      </c>
      <c r="E1407" s="19" t="s">
        <v>1874</v>
      </c>
      <c r="F1407" s="21"/>
      <c r="G1407" s="19" t="s">
        <v>120</v>
      </c>
      <c r="H1407" s="25" t="str">
        <f t="shared" si="110"/>
        <v>JS124</v>
      </c>
      <c r="I1407" s="25" t="str">
        <f t="shared" si="111"/>
        <v>Non-M</v>
      </c>
      <c r="J1407" s="34"/>
      <c r="K1407" s="26"/>
      <c r="L1407" s="75">
        <f>IF(COUNTIFS($E$3:E19090,E1407)=1, K1407, 0)</f>
        <v>0</v>
      </c>
    </row>
    <row r="1408" spans="1:12" ht="41.25" customHeight="1">
      <c r="A1408" s="18" t="s">
        <v>1884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61</v>
      </c>
      <c r="H1408" s="25" t="str">
        <f t="shared" ref="H1408:H1417" si="112">IF(RIGHT(G1408,1)="M", LEFT(G1408,LEN(G1408)-1), G1408)</f>
        <v>DC101</v>
      </c>
      <c r="I1408" s="25" t="str">
        <f t="shared" ref="I1408:I1417" si="113">IF(RIGHT(G1408,1)="M","M","Non-M")</f>
        <v>Non-M</v>
      </c>
      <c r="J1408" s="34"/>
      <c r="K1408" s="26"/>
      <c r="L1408" s="75">
        <f>IF(COUNTIFS($E$3:E19090,E1408)=1, K1408, 0)</f>
        <v>0</v>
      </c>
    </row>
    <row r="1409" spans="1:12" ht="41.25" customHeight="1">
      <c r="A1409" s="18" t="s">
        <v>1886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135</v>
      </c>
      <c r="H1409" s="25" t="str">
        <f t="shared" si="112"/>
        <v>DC200</v>
      </c>
      <c r="I1409" s="25" t="str">
        <f t="shared" si="113"/>
        <v>Non-M</v>
      </c>
      <c r="J1409" s="34"/>
      <c r="K1409" s="26"/>
      <c r="L1409" s="75">
        <f>IF(COUNTIFS($E$3:E19090,E1409)=1, K1409, 0)</f>
        <v>0</v>
      </c>
    </row>
    <row r="1410" spans="1:12" ht="41.25" customHeight="1">
      <c r="A1410" s="18" t="s">
        <v>1887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96</v>
      </c>
      <c r="H1410" s="25" t="str">
        <f t="shared" si="112"/>
        <v>DC300</v>
      </c>
      <c r="I1410" s="25" t="str">
        <f t="shared" si="113"/>
        <v>Non-M</v>
      </c>
      <c r="J1410" s="34"/>
      <c r="K1410" s="26"/>
      <c r="L1410" s="75">
        <f>IF(COUNTIFS($E$3:E19090,E1410)=1, K1410, 0)</f>
        <v>0</v>
      </c>
    </row>
    <row r="1411" spans="1:12" ht="41.25" customHeight="1">
      <c r="A1411" s="18" t="s">
        <v>1888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152</v>
      </c>
      <c r="H1411" s="25" t="str">
        <f t="shared" si="112"/>
        <v>DC400</v>
      </c>
      <c r="I1411" s="25" t="str">
        <f t="shared" si="113"/>
        <v>Non-M</v>
      </c>
      <c r="J1411" s="34"/>
      <c r="K1411" s="26"/>
      <c r="L1411" s="75">
        <f>IF(COUNTIFS($E$3:E19090,E1411)=1, K1411, 0)</f>
        <v>0</v>
      </c>
    </row>
    <row r="1412" spans="1:12" ht="41.25" customHeight="1">
      <c r="A1412" s="18" t="s">
        <v>1889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944</v>
      </c>
      <c r="H1412" s="25" t="str">
        <f t="shared" si="112"/>
        <v>WB202</v>
      </c>
      <c r="I1412" s="25" t="str">
        <f t="shared" si="113"/>
        <v>Non-M</v>
      </c>
      <c r="J1412" s="34"/>
      <c r="K1412" s="26"/>
      <c r="L1412" s="75">
        <f>IF(COUNTIFS($E$3:E19090,E1412)=1, K1412, 0)</f>
        <v>0</v>
      </c>
    </row>
    <row r="1413" spans="1:12" ht="41.25" customHeight="1">
      <c r="A1413" s="18" t="s">
        <v>1890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1862</v>
      </c>
      <c r="H1413" s="25" t="str">
        <f>IF(RIGHT(G1413,1)="M", LEFT(G1413,LEN(G1413)-1), G1413)</f>
        <v>WB204</v>
      </c>
      <c r="I1413" s="25" t="str">
        <f>IF(RIGHT(G1413,1)="M","M","Non-M")</f>
        <v>Non-M</v>
      </c>
      <c r="J1413" s="34"/>
      <c r="K1413" s="26"/>
      <c r="L1413" s="75"/>
    </row>
    <row r="1414" spans="1:12" ht="41.25" customHeight="1">
      <c r="A1414" s="18" t="s">
        <v>1891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1892</v>
      </c>
      <c r="H1414" s="25" t="str">
        <f t="shared" si="112"/>
        <v xml:space="preserve">PK200 </v>
      </c>
      <c r="I1414" s="25" t="str">
        <f t="shared" si="113"/>
        <v>Non-M</v>
      </c>
      <c r="J1414" s="34"/>
      <c r="K1414" s="26"/>
      <c r="L1414" s="75">
        <f>IF(COUNTIFS($E$3:E19090,E1414)=1, K1414, 0)</f>
        <v>0</v>
      </c>
    </row>
    <row r="1415" spans="1:12" ht="41.25" customHeight="1">
      <c r="A1415" s="18" t="s">
        <v>1893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24</v>
      </c>
      <c r="H1415" s="25" t="str">
        <f>IF(RIGHT(G1415,1)="M", LEFT(G1415,LEN(G1415)-1), G1415)</f>
        <v>PK207</v>
      </c>
      <c r="I1415" s="25" t="str">
        <f>IF(RIGHT(G1415,1)="M","M","Non-M")</f>
        <v>Non-M</v>
      </c>
      <c r="J1415" s="34"/>
      <c r="K1415" s="26"/>
      <c r="L1415" s="75"/>
    </row>
    <row r="1416" spans="1:12" ht="41.25" customHeight="1">
      <c r="A1416" s="18" t="s">
        <v>1894</v>
      </c>
      <c r="B1416" s="19" t="s">
        <v>1237</v>
      </c>
      <c r="C1416" s="19" t="s">
        <v>1505</v>
      </c>
      <c r="D1416" s="61" t="s">
        <v>1440</v>
      </c>
      <c r="E1416" s="19" t="s">
        <v>1885</v>
      </c>
      <c r="F1416" s="21"/>
      <c r="G1416" s="19" t="s">
        <v>241</v>
      </c>
      <c r="H1416" s="25" t="str">
        <f t="shared" si="112"/>
        <v>PB204</v>
      </c>
      <c r="I1416" s="25" t="str">
        <f t="shared" si="113"/>
        <v>M</v>
      </c>
      <c r="J1416" s="34"/>
      <c r="K1416" s="26"/>
      <c r="L1416" s="75">
        <f>IF(COUNTIFS($E$3:E19090,E1416)=1, K1416, 0)</f>
        <v>0</v>
      </c>
    </row>
    <row r="1417" spans="1:12" ht="41.25" customHeight="1">
      <c r="A1417" s="18" t="s">
        <v>1895</v>
      </c>
      <c r="B1417" s="19" t="s">
        <v>1237</v>
      </c>
      <c r="C1417" s="19" t="s">
        <v>1505</v>
      </c>
      <c r="D1417" s="61" t="s">
        <v>1440</v>
      </c>
      <c r="E1417" s="19" t="s">
        <v>1885</v>
      </c>
      <c r="F1417" s="21"/>
      <c r="G1417" s="19" t="s">
        <v>120</v>
      </c>
      <c r="H1417" s="25" t="str">
        <f t="shared" si="112"/>
        <v>JS124</v>
      </c>
      <c r="I1417" s="25" t="str">
        <f t="shared" si="113"/>
        <v>Non-M</v>
      </c>
      <c r="J1417" s="34" t="s">
        <v>1896</v>
      </c>
      <c r="K1417" s="26"/>
      <c r="L1417" s="75">
        <f>IF(COUNTIFS($E$3:E19090,E1417)=1, K1417, 0)</f>
        <v>0</v>
      </c>
    </row>
    <row r="1418" spans="1:12" ht="41.25" customHeight="1">
      <c r="A1418" s="18" t="s">
        <v>1897</v>
      </c>
      <c r="B1418" s="19" t="s">
        <v>1237</v>
      </c>
      <c r="C1418" s="19" t="s">
        <v>1505</v>
      </c>
      <c r="D1418" s="61" t="s">
        <v>1440</v>
      </c>
      <c r="E1418" s="19" t="s">
        <v>1885</v>
      </c>
      <c r="F1418" s="21"/>
      <c r="G1418" s="19" t="s">
        <v>1487</v>
      </c>
      <c r="H1418" s="25" t="str">
        <f t="shared" ref="H1418:H1425" si="114">IF(RIGHT(G1418,1)="M", LEFT(G1418,LEN(G1418)-1), G1418)</f>
        <v>HM208</v>
      </c>
      <c r="I1418" s="25" t="str">
        <f t="shared" ref="I1418:I1425" si="115">IF(RIGHT(G1418,1)="M","M","Non-M")</f>
        <v>M</v>
      </c>
      <c r="J1418" s="34"/>
      <c r="K1418" s="26"/>
      <c r="L1418" s="75">
        <f>IF(COUNTIFS($E$3:E19090,E1418)=1, K1418, 0)</f>
        <v>0</v>
      </c>
    </row>
    <row r="1419" spans="1:12" ht="41.25" customHeight="1">
      <c r="A1419" s="18" t="s">
        <v>1898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771</v>
      </c>
      <c r="H1419" s="25" t="str">
        <f t="shared" si="114"/>
        <v>CL500</v>
      </c>
      <c r="I1419" s="25" t="str">
        <f t="shared" si="115"/>
        <v>Non-M</v>
      </c>
      <c r="J1419" s="34"/>
      <c r="K1419" s="26"/>
      <c r="L1419" s="75">
        <f>IF(COUNTIFS($E$3:E19090,E1419)=1, K1419, 0)</f>
        <v>0</v>
      </c>
    </row>
    <row r="1420" spans="1:12" ht="41.25" customHeight="1">
      <c r="A1420" s="18" t="s">
        <v>1900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1046</v>
      </c>
      <c r="H1420" s="25" t="str">
        <f t="shared" si="114"/>
        <v>ZP101</v>
      </c>
      <c r="I1420" s="25" t="str">
        <f t="shared" si="115"/>
        <v>M</v>
      </c>
      <c r="J1420" s="34"/>
      <c r="K1420" s="26"/>
      <c r="L1420" s="75">
        <f>IF(COUNTIFS($E$3:E19090,E1420)=1, K1420, 0)</f>
        <v>0</v>
      </c>
    </row>
    <row r="1421" spans="1:12" ht="41.25" customHeight="1">
      <c r="A1421" s="18" t="s">
        <v>1901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1048</v>
      </c>
      <c r="H1421" s="25" t="str">
        <f t="shared" si="114"/>
        <v>PK214</v>
      </c>
      <c r="I1421" s="25" t="str">
        <f t="shared" si="115"/>
        <v>M</v>
      </c>
      <c r="J1421" s="34"/>
      <c r="K1421" s="26"/>
      <c r="L1421" s="75">
        <f>IF(COUNTIFS($E$3:E19090,E1421)=1, K1421, 0)</f>
        <v>0</v>
      </c>
    </row>
    <row r="1422" spans="1:12" ht="41.25" customHeight="1">
      <c r="A1422" s="18" t="s">
        <v>1902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1050</v>
      </c>
      <c r="H1422" s="25" t="str">
        <f t="shared" si="114"/>
        <v>PB206</v>
      </c>
      <c r="I1422" s="25" t="str">
        <f t="shared" si="115"/>
        <v>M</v>
      </c>
      <c r="J1422" s="34"/>
      <c r="K1422" s="26"/>
      <c r="L1422" s="75">
        <f>IF(COUNTIFS($E$3:E19090,E1422)=1, K1422, 0)</f>
        <v>0</v>
      </c>
    </row>
    <row r="1423" spans="1:12" ht="41.25" customHeight="1">
      <c r="A1423" s="18" t="s">
        <v>1903</v>
      </c>
      <c r="B1423" s="19" t="s">
        <v>387</v>
      </c>
      <c r="C1423" s="19" t="s">
        <v>1042</v>
      </c>
      <c r="D1423" s="61" t="s">
        <v>1043</v>
      </c>
      <c r="E1423" s="19" t="s">
        <v>1899</v>
      </c>
      <c r="F1423" s="21"/>
      <c r="G1423" s="19" t="s">
        <v>1052</v>
      </c>
      <c r="H1423" s="25" t="str">
        <f t="shared" si="114"/>
        <v>JS111</v>
      </c>
      <c r="I1423" s="25" t="str">
        <f t="shared" si="115"/>
        <v>Non-M</v>
      </c>
      <c r="J1423" s="34"/>
      <c r="K1423" s="26"/>
      <c r="L1423" s="75">
        <f>IF(COUNTIFS($E$3:E19090,E1423)=1, K1423, 0)</f>
        <v>0</v>
      </c>
    </row>
    <row r="1424" spans="1:12" ht="41.25" customHeight="1">
      <c r="A1424" s="18" t="s">
        <v>1904</v>
      </c>
      <c r="B1424" s="19" t="s">
        <v>387</v>
      </c>
      <c r="C1424" s="19" t="s">
        <v>1042</v>
      </c>
      <c r="D1424" s="61" t="s">
        <v>1043</v>
      </c>
      <c r="E1424" s="19" t="s">
        <v>1899</v>
      </c>
      <c r="F1424" s="21"/>
      <c r="G1424" s="19" t="s">
        <v>22</v>
      </c>
      <c r="H1424" s="25" t="str">
        <f t="shared" si="114"/>
        <v>HM309</v>
      </c>
      <c r="I1424" s="25" t="str">
        <f t="shared" si="115"/>
        <v>Non-M</v>
      </c>
      <c r="J1424" s="34"/>
      <c r="K1424" s="26"/>
      <c r="L1424" s="75">
        <f>IF(COUNTIFS($E$3:E19090,E1424)=1, K1424, 0)</f>
        <v>0</v>
      </c>
    </row>
    <row r="1425" spans="1:12" ht="41.25" customHeight="1">
      <c r="A1425" s="18" t="s">
        <v>1905</v>
      </c>
      <c r="B1425" s="19" t="s">
        <v>387</v>
      </c>
      <c r="C1425" s="19" t="s">
        <v>1042</v>
      </c>
      <c r="D1425" s="61" t="s">
        <v>1043</v>
      </c>
      <c r="E1425" s="19" t="s">
        <v>1899</v>
      </c>
      <c r="F1425" s="21"/>
      <c r="G1425" s="19" t="s">
        <v>190</v>
      </c>
      <c r="H1425" s="25" t="str">
        <f t="shared" si="114"/>
        <v>HM402</v>
      </c>
      <c r="I1425" s="25" t="str">
        <f t="shared" si="115"/>
        <v>Non-M</v>
      </c>
      <c r="J1425" s="34"/>
      <c r="K1425" s="26"/>
      <c r="L1425" s="75">
        <f>IF(COUNTIFS($E$3:E19090,E1425)=1, K1425, 0)</f>
        <v>0</v>
      </c>
    </row>
    <row r="1426" spans="1:12" ht="41.25" customHeight="1">
      <c r="A1426" s="18" t="s">
        <v>1906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646</v>
      </c>
      <c r="H1426" s="57" t="str">
        <f t="shared" ref="H1426:H1449" si="116">IF(RIGHT(G1426,1)="M", LEFT(G1426,LEN(G1426)-1), G1426)</f>
        <v>HD104</v>
      </c>
      <c r="I1426" s="57" t="str">
        <f t="shared" ref="I1426:I1449" si="117">IF(RIGHT(G1426,1)="M","M","Non-M")</f>
        <v>Non-M</v>
      </c>
      <c r="J1426" s="58"/>
      <c r="K1426" s="33"/>
      <c r="L1426" s="75">
        <f>IF(COUNTIFS($E$3:E19090,E1426)=1, K1426, 0)</f>
        <v>0</v>
      </c>
    </row>
    <row r="1427" spans="1:12" ht="41.25" customHeight="1">
      <c r="A1427" s="18" t="s">
        <v>1908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1536</v>
      </c>
      <c r="H1427" s="57" t="str">
        <f t="shared" si="116"/>
        <v>JS402</v>
      </c>
      <c r="I1427" s="57" t="str">
        <f t="shared" si="117"/>
        <v>Non-M</v>
      </c>
      <c r="J1427" s="58"/>
      <c r="K1427" s="33"/>
      <c r="L1427" s="75">
        <f>IF(COUNTIFS($E$3:E19090,E1427)=1, K1427, 0)</f>
        <v>0</v>
      </c>
    </row>
    <row r="1428" spans="1:12" ht="41.25" customHeight="1">
      <c r="A1428" s="18" t="s">
        <v>1909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1454</v>
      </c>
      <c r="H1428" s="57" t="str">
        <f>IF(RIGHT(G1428,1)="M", LEFT(G1428,LEN(G1428)-1), G1428)</f>
        <v>JS401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1910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1761</v>
      </c>
      <c r="H1429" s="57" t="str">
        <f t="shared" si="116"/>
        <v>ZP105</v>
      </c>
      <c r="I1429" s="57" t="str">
        <f t="shared" si="117"/>
        <v>Non-M</v>
      </c>
      <c r="J1429" s="58"/>
      <c r="K1429" s="33"/>
      <c r="L1429" s="75">
        <f>IF(COUNTIFS($E$3:E19090,E1429)=1, K1429, 0)</f>
        <v>0</v>
      </c>
    </row>
    <row r="1430" spans="1:12" ht="41.25" customHeight="1">
      <c r="A1430" s="18" t="s">
        <v>1911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743</v>
      </c>
      <c r="H1430" s="57" t="str">
        <f t="shared" si="116"/>
        <v>PK101</v>
      </c>
      <c r="I1430" s="57" t="str">
        <f t="shared" si="117"/>
        <v>Non-M</v>
      </c>
      <c r="J1430" s="58"/>
      <c r="K1430" s="33"/>
      <c r="L1430" s="75">
        <f>IF(COUNTIFS($E$3:E19090,E1430)=1, K1430, 0)</f>
        <v>0</v>
      </c>
    </row>
    <row r="1431" spans="1:12" ht="41.25" customHeight="1">
      <c r="A1431" s="18" t="s">
        <v>1912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1541</v>
      </c>
      <c r="H1431" s="57" t="str">
        <f t="shared" si="116"/>
        <v>PB101</v>
      </c>
      <c r="I1431" s="57" t="str">
        <f t="shared" si="117"/>
        <v>Non-M</v>
      </c>
      <c r="J1431" s="58"/>
      <c r="K1431" s="33"/>
      <c r="L1431" s="75">
        <f>IF(COUNTIFS($E$3:E19090,E1431)=1, K1431, 0)</f>
        <v>0</v>
      </c>
    </row>
    <row r="1432" spans="1:12" ht="41.25" customHeight="1">
      <c r="A1432" s="18" t="s">
        <v>1913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629</v>
      </c>
      <c r="H1432" s="57" t="str">
        <f t="shared" si="116"/>
        <v>HM420</v>
      </c>
      <c r="I1432" s="57" t="str">
        <f t="shared" si="117"/>
        <v>Non-M</v>
      </c>
      <c r="J1432" s="58"/>
      <c r="K1432" s="33"/>
      <c r="L1432" s="75">
        <f>IF(COUNTIFS($E$3:E19090,E1432)=1, K1432, 0)</f>
        <v>0</v>
      </c>
    </row>
    <row r="1433" spans="1:12" ht="41.25" customHeight="1">
      <c r="A1433" s="18" t="s">
        <v>1914</v>
      </c>
      <c r="B1433" s="19" t="s">
        <v>1237</v>
      </c>
      <c r="C1433" s="35" t="s">
        <v>867</v>
      </c>
      <c r="D1433" s="60" t="s">
        <v>1354</v>
      </c>
      <c r="E1433" s="35" t="s">
        <v>1907</v>
      </c>
      <c r="F1433" s="48"/>
      <c r="G1433" s="35" t="s">
        <v>132</v>
      </c>
      <c r="H1433" s="57" t="str">
        <f>IF(RIGHT(G1433,1)="M", LEFT(G1433,LEN(G1433)-1), G1433)</f>
        <v>HM420</v>
      </c>
      <c r="I1433" s="57" t="str">
        <f>IF(RIGHT(G1433,1)="M","M","Non-M")</f>
        <v>M</v>
      </c>
      <c r="J1433" s="58" t="s">
        <v>1915</v>
      </c>
      <c r="K1433" s="33"/>
      <c r="L1433" s="70">
        <f>IF(COUNTIFS($E$3:E1433,E1433)=1, K1433, 0)</f>
        <v>0</v>
      </c>
    </row>
    <row r="1434" spans="1:12" ht="41.25" customHeight="1">
      <c r="A1434" s="18" t="s">
        <v>1916</v>
      </c>
      <c r="B1434" s="19" t="s">
        <v>1237</v>
      </c>
      <c r="C1434" s="35" t="s">
        <v>867</v>
      </c>
      <c r="D1434" s="60" t="s">
        <v>1354</v>
      </c>
      <c r="E1434" s="35" t="s">
        <v>1907</v>
      </c>
      <c r="F1434" s="48"/>
      <c r="G1434" s="35" t="s">
        <v>120</v>
      </c>
      <c r="H1434" s="57" t="str">
        <f t="shared" si="116"/>
        <v>JS124</v>
      </c>
      <c r="I1434" s="57" t="str">
        <f t="shared" si="117"/>
        <v>Non-M</v>
      </c>
      <c r="J1434" s="58"/>
      <c r="K1434" s="33"/>
      <c r="L1434" s="75">
        <f>IF(COUNTIFS($E$3:E19090,E1434)=1, K1434, 0)</f>
        <v>0</v>
      </c>
    </row>
    <row r="1435" spans="1:12" ht="41.25" customHeight="1">
      <c r="A1435" s="18" t="s">
        <v>1917</v>
      </c>
      <c r="B1435" s="19" t="s">
        <v>1237</v>
      </c>
      <c r="C1435" s="35" t="s">
        <v>867</v>
      </c>
      <c r="D1435" s="60" t="s">
        <v>1354</v>
      </c>
      <c r="E1435" s="35" t="s">
        <v>1907</v>
      </c>
      <c r="F1435" s="48"/>
      <c r="G1435" s="35" t="s">
        <v>1337</v>
      </c>
      <c r="H1435" s="57" t="str">
        <f t="shared" ref="H1435:H1445" si="118">IF(RIGHT(G1435,1)="M", LEFT(G1435,LEN(G1435)-1), G1435)</f>
        <v>JS105</v>
      </c>
      <c r="I1435" s="57" t="str">
        <f t="shared" ref="I1435:I1445" si="119">IF(RIGHT(G1435,1)="M","M","Non-M")</f>
        <v>Non-M</v>
      </c>
      <c r="J1435" s="58"/>
      <c r="K1435" s="33"/>
      <c r="L1435" s="70">
        <f>IF(COUNTIFS($E$3:E1435,E1435)=1, K1435, 0)</f>
        <v>0</v>
      </c>
    </row>
    <row r="1436" spans="1:12" ht="41.25" customHeight="1">
      <c r="A1436" s="18" t="s">
        <v>1918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646</v>
      </c>
      <c r="H1436" s="57" t="str">
        <f t="shared" si="118"/>
        <v>HD104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1920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1536</v>
      </c>
      <c r="H1437" s="57" t="str">
        <f t="shared" si="118"/>
        <v>JS402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1921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1454</v>
      </c>
      <c r="H1438" s="57" t="str">
        <f t="shared" si="118"/>
        <v>JS401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1922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1761</v>
      </c>
      <c r="H1439" s="57" t="str">
        <f t="shared" si="118"/>
        <v>ZP105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1923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743</v>
      </c>
      <c r="H1440" s="57" t="str">
        <f t="shared" si="118"/>
        <v>PK101</v>
      </c>
      <c r="I1440" s="57" t="str">
        <f t="shared" si="119"/>
        <v>Non-M</v>
      </c>
      <c r="J1440" s="58"/>
      <c r="K1440" s="33"/>
    </row>
    <row r="1441" spans="1:12" ht="41.25" customHeight="1">
      <c r="A1441" s="18" t="s">
        <v>1924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1541</v>
      </c>
      <c r="H1441" s="57" t="str">
        <f t="shared" si="118"/>
        <v>PB101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1925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629</v>
      </c>
      <c r="H1442" s="57" t="str">
        <f t="shared" si="118"/>
        <v>HM420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1926</v>
      </c>
      <c r="B1443" s="19" t="s">
        <v>1237</v>
      </c>
      <c r="C1443" s="35" t="s">
        <v>867</v>
      </c>
      <c r="D1443" s="60" t="s">
        <v>1354</v>
      </c>
      <c r="E1443" s="35" t="s">
        <v>1919</v>
      </c>
      <c r="F1443" s="48"/>
      <c r="G1443" s="35" t="s">
        <v>132</v>
      </c>
      <c r="H1443" s="57" t="str">
        <f t="shared" si="118"/>
        <v>HM420</v>
      </c>
      <c r="I1443" s="57" t="str">
        <f t="shared" si="119"/>
        <v>M</v>
      </c>
      <c r="J1443" s="58" t="s">
        <v>1915</v>
      </c>
      <c r="K1443" s="33"/>
    </row>
    <row r="1444" spans="1:12" ht="41.25" customHeight="1">
      <c r="A1444" s="18" t="s">
        <v>1927</v>
      </c>
      <c r="B1444" s="19" t="s">
        <v>1237</v>
      </c>
      <c r="C1444" s="35" t="s">
        <v>867</v>
      </c>
      <c r="D1444" s="60" t="s">
        <v>1354</v>
      </c>
      <c r="E1444" s="35" t="s">
        <v>1919</v>
      </c>
      <c r="F1444" s="48"/>
      <c r="G1444" s="35" t="s">
        <v>120</v>
      </c>
      <c r="H1444" s="57" t="str">
        <f t="shared" si="118"/>
        <v>JS124</v>
      </c>
      <c r="I1444" s="57" t="str">
        <f t="shared" si="119"/>
        <v>Non-M</v>
      </c>
      <c r="J1444" s="58"/>
      <c r="K1444" s="33"/>
    </row>
    <row r="1445" spans="1:12" ht="41.25" customHeight="1">
      <c r="A1445" s="18" t="s">
        <v>1928</v>
      </c>
      <c r="B1445" s="19" t="s">
        <v>1237</v>
      </c>
      <c r="C1445" s="35" t="s">
        <v>867</v>
      </c>
      <c r="D1445" s="60" t="s">
        <v>1354</v>
      </c>
      <c r="E1445" s="35" t="s">
        <v>1919</v>
      </c>
      <c r="F1445" s="48"/>
      <c r="G1445" s="35" t="s">
        <v>1337</v>
      </c>
      <c r="H1445" s="57" t="str">
        <f t="shared" si="118"/>
        <v>JS105</v>
      </c>
      <c r="I1445" s="57" t="str">
        <f t="shared" si="119"/>
        <v>Non-M</v>
      </c>
      <c r="J1445" s="58"/>
      <c r="K1445" s="33"/>
    </row>
    <row r="1446" spans="1:12" ht="41.25" customHeight="1">
      <c r="A1446" s="18" t="s">
        <v>1929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1932</v>
      </c>
      <c r="H1446" s="25" t="str">
        <f t="shared" si="116"/>
        <v>CL501</v>
      </c>
      <c r="I1446" s="25" t="str">
        <f t="shared" si="117"/>
        <v>Non-M</v>
      </c>
      <c r="J1446" s="34"/>
      <c r="K1446" s="26"/>
      <c r="L1446" s="75">
        <f>IF(COUNTIFS($E$3:E19090,E1446)=1, K1446, 0)</f>
        <v>0</v>
      </c>
    </row>
    <row r="1447" spans="1:12" ht="41.25" customHeight="1">
      <c r="A1447" s="18" t="s">
        <v>1933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1226</v>
      </c>
      <c r="H1447" s="25" t="str">
        <f t="shared" si="116"/>
        <v>ZP204</v>
      </c>
      <c r="I1447" s="25" t="str">
        <f t="shared" si="117"/>
        <v>M</v>
      </c>
      <c r="J1447" s="34"/>
      <c r="K1447" s="26"/>
      <c r="L1447" s="75">
        <f>IF(COUNTIFS($E$3:E19090,E1447)=1, K1447, 0)</f>
        <v>0</v>
      </c>
    </row>
    <row r="1448" spans="1:12" ht="41.25" customHeight="1">
      <c r="A1448" s="18" t="s">
        <v>1934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1935</v>
      </c>
      <c r="H1448" s="25" t="str">
        <f t="shared" si="116"/>
        <v>PK407</v>
      </c>
      <c r="I1448" s="25" t="str">
        <f t="shared" si="117"/>
        <v>Non-M</v>
      </c>
      <c r="J1448" s="34"/>
      <c r="K1448" s="26"/>
      <c r="L1448" s="75">
        <f>IF(COUNTIFS($E$3:E19090,E1448)=1, K1448, 0)</f>
        <v>0</v>
      </c>
    </row>
    <row r="1449" spans="1:12" ht="41.25" customHeight="1">
      <c r="A1449" s="18" t="s">
        <v>1936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1937</v>
      </c>
      <c r="H1449" s="25" t="str">
        <f t="shared" si="116"/>
        <v>PK407</v>
      </c>
      <c r="I1449" s="25" t="str">
        <f t="shared" si="117"/>
        <v>M</v>
      </c>
      <c r="J1449" s="34" t="s">
        <v>1938</v>
      </c>
      <c r="K1449" s="26"/>
      <c r="L1449" s="75">
        <f>IF(COUNTIFS($E$3:E19090,E1449)=1, K1449, 0)</f>
        <v>0</v>
      </c>
    </row>
    <row r="1450" spans="1:12" ht="41.25" customHeight="1">
      <c r="A1450" s="18" t="s">
        <v>1939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332</v>
      </c>
      <c r="H1450" s="25" t="str">
        <f t="shared" ref="H1450:H1452" si="120">IF(RIGHT(G1450,1)="M", LEFT(G1450,LEN(G1450)-1), G1450)</f>
        <v>HM505</v>
      </c>
      <c r="I1450" s="25" t="str">
        <f t="shared" ref="I1450:I1452" si="121">IF(RIGHT(G1450,1)="M","M","Non-M")</f>
        <v>M</v>
      </c>
      <c r="J1450" s="34"/>
      <c r="K1450" s="26"/>
      <c r="L1450" s="70">
        <f>IF(COUNTIFS($E$3:E1450,E1450)=1, K1450, 0)</f>
        <v>0</v>
      </c>
    </row>
    <row r="1451" spans="1:12" ht="41.25" customHeight="1">
      <c r="A1451" s="18" t="s">
        <v>1940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50</v>
      </c>
      <c r="H1451" s="25" t="str">
        <f t="shared" si="120"/>
        <v>HM311</v>
      </c>
      <c r="I1451" s="25" t="str">
        <f t="shared" si="121"/>
        <v>Non-M</v>
      </c>
      <c r="J1451" s="34"/>
      <c r="K1451" s="26"/>
      <c r="L1451" s="70">
        <f>IF(COUNTIFS($E$3:E1451,E1451)=1, K1451, 0)</f>
        <v>0</v>
      </c>
    </row>
    <row r="1452" spans="1:12" ht="41.25" customHeight="1">
      <c r="A1452" s="18" t="s">
        <v>1941</v>
      </c>
      <c r="B1452" s="19" t="s">
        <v>1237</v>
      </c>
      <c r="C1452" s="19" t="s">
        <v>1930</v>
      </c>
      <c r="D1452" s="61" t="s">
        <v>1931</v>
      </c>
      <c r="E1452" s="19">
        <v>20480</v>
      </c>
      <c r="F1452" s="21"/>
      <c r="G1452" s="19" t="s">
        <v>1942</v>
      </c>
      <c r="H1452" s="25" t="str">
        <f t="shared" si="120"/>
        <v>HM703</v>
      </c>
      <c r="I1452" s="25" t="str">
        <f t="shared" si="121"/>
        <v>Non-M</v>
      </c>
      <c r="J1452" s="34"/>
      <c r="K1452" s="26"/>
      <c r="L1452" s="75">
        <f>IF(COUNTIFS($E$3:E19090,E1452)=1, K1452, 0)</f>
        <v>0</v>
      </c>
    </row>
    <row r="1453" spans="1:12" ht="41.25" customHeight="1">
      <c r="A1453" s="18" t="s">
        <v>1943</v>
      </c>
      <c r="B1453" s="19" t="s">
        <v>1237</v>
      </c>
      <c r="C1453" s="19" t="s">
        <v>1930</v>
      </c>
      <c r="D1453" s="61" t="s">
        <v>1931</v>
      </c>
      <c r="E1453" s="19">
        <v>20480</v>
      </c>
      <c r="F1453" s="21"/>
      <c r="G1453" s="19" t="s">
        <v>677</v>
      </c>
      <c r="H1453" s="25" t="str">
        <f t="shared" ref="H1453:H1464" si="122">IF(RIGHT(G1453,1)="M", LEFT(G1453,LEN(G1453)-1), G1453)</f>
        <v>JS107</v>
      </c>
      <c r="I1453" s="25" t="str">
        <f t="shared" ref="I1453:I1464" si="123">IF(RIGHT(G1453,1)="M","M","Non-M")</f>
        <v>Non-M</v>
      </c>
      <c r="J1453" s="34"/>
      <c r="K1453" s="26"/>
      <c r="L1453" s="75">
        <f>IF(COUNTIFS($E$3:E19090,E1453)=1, K1453, 0)</f>
        <v>0</v>
      </c>
    </row>
    <row r="1454" spans="1:12" ht="41.25" customHeight="1">
      <c r="A1454" s="18" t="s">
        <v>1944</v>
      </c>
      <c r="B1454" s="19" t="s">
        <v>1237</v>
      </c>
      <c r="C1454" s="19" t="s">
        <v>1930</v>
      </c>
      <c r="D1454" s="61" t="s">
        <v>1931</v>
      </c>
      <c r="E1454" s="19">
        <v>20480</v>
      </c>
      <c r="F1454" s="21"/>
      <c r="G1454" s="19" t="s">
        <v>1599</v>
      </c>
      <c r="H1454" s="25" t="str">
        <f t="shared" si="122"/>
        <v>LP104</v>
      </c>
      <c r="I1454" s="25" t="str">
        <f t="shared" si="123"/>
        <v>Non-M</v>
      </c>
      <c r="J1454" s="34"/>
      <c r="K1454" s="26"/>
      <c r="L1454" s="75">
        <f>IF(COUNTIFS($E$3:E19090,E1454)=1, K1454, 0)</f>
        <v>0</v>
      </c>
    </row>
    <row r="1455" spans="1:12" ht="41.25" customHeight="1">
      <c r="A1455" s="18" t="s">
        <v>1945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334</v>
      </c>
      <c r="H1455" s="57" t="str">
        <f t="shared" si="122"/>
        <v>DC106</v>
      </c>
      <c r="I1455" s="57" t="str">
        <f t="shared" si="123"/>
        <v>Non-M</v>
      </c>
      <c r="J1455" s="58"/>
      <c r="K1455" s="33"/>
      <c r="L1455" s="75">
        <f>IF(COUNTIFS($E$3:E19090,E1455)=1, K1455, 0)</f>
        <v>0</v>
      </c>
    </row>
    <row r="1456" spans="1:12" ht="41.25" customHeight="1">
      <c r="A1456" s="18" t="s">
        <v>1947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96</v>
      </c>
      <c r="H1456" s="57" t="str">
        <f t="shared" si="122"/>
        <v>DC300</v>
      </c>
      <c r="I1456" s="57" t="str">
        <f t="shared" si="123"/>
        <v>Non-M</v>
      </c>
      <c r="J1456" s="58"/>
      <c r="K1456" s="33"/>
      <c r="L1456" s="75">
        <f>IF(COUNTIFS($E$3:E19090,E1456)=1, K1456, 0)</f>
        <v>0</v>
      </c>
    </row>
    <row r="1457" spans="1:12" ht="41.25" customHeight="1">
      <c r="A1457" s="18" t="s">
        <v>1948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145</v>
      </c>
      <c r="H1457" s="57" t="str">
        <f t="shared" si="122"/>
        <v>DC402</v>
      </c>
      <c r="I1457" s="57" t="str">
        <f t="shared" si="123"/>
        <v>Non-M</v>
      </c>
      <c r="J1457" s="58"/>
      <c r="K1457" s="33"/>
      <c r="L1457" s="75">
        <f>IF(COUNTIFS($E$3:E19090,E1457)=1, K1457, 0)</f>
        <v>0</v>
      </c>
    </row>
    <row r="1458" spans="1:12" ht="41.25" customHeight="1">
      <c r="A1458" s="18" t="s">
        <v>1949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1627</v>
      </c>
      <c r="H1458" s="57" t="str">
        <f t="shared" si="122"/>
        <v>GT207</v>
      </c>
      <c r="I1458" s="57" t="str">
        <f t="shared" si="123"/>
        <v>M</v>
      </c>
      <c r="J1458" s="58" t="s">
        <v>1950</v>
      </c>
      <c r="K1458" s="33"/>
      <c r="L1458" s="75">
        <f>IF(COUNTIFS($E$3:E19090,E1458)=1, K1458, 0)</f>
        <v>0</v>
      </c>
    </row>
    <row r="1459" spans="1:12" ht="41.25" customHeight="1">
      <c r="A1459" s="18" t="s">
        <v>1951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1952</v>
      </c>
      <c r="H1459" s="57" t="str">
        <f t="shared" si="122"/>
        <v>HM304</v>
      </c>
      <c r="I1459" s="57" t="str">
        <f t="shared" si="123"/>
        <v>Non-M</v>
      </c>
      <c r="J1459" s="58"/>
      <c r="K1459" s="33"/>
      <c r="L1459" s="75">
        <f>IF(COUNTIFS($E$3:E19090,E1459)=1, K1459, 0)</f>
        <v>0</v>
      </c>
    </row>
    <row r="1460" spans="1:12" ht="41.25" customHeight="1">
      <c r="A1460" s="18" t="s">
        <v>1953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190</v>
      </c>
      <c r="H1460" s="57" t="str">
        <f>IF(RIGHT(G1460,1)="M", LEFT(G1460,LEN(G1460)-1), G1460)</f>
        <v>HM402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1954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935</v>
      </c>
      <c r="H1461" s="57" t="str">
        <f t="shared" si="122"/>
        <v>WB301</v>
      </c>
      <c r="I1461" s="57" t="str">
        <f t="shared" si="123"/>
        <v>Non-M</v>
      </c>
      <c r="J1461" s="58"/>
      <c r="K1461" s="33"/>
      <c r="L1461" s="75">
        <f>IF(COUNTIFS($E$3:E19090,E1461)=1, K1461, 0)</f>
        <v>0</v>
      </c>
    </row>
    <row r="1462" spans="1:12" ht="41.25" customHeight="1">
      <c r="A1462" s="18" t="s">
        <v>1955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398</v>
      </c>
      <c r="H1462" s="57" t="str">
        <f t="shared" si="122"/>
        <v>PK205</v>
      </c>
      <c r="I1462" s="57" t="str">
        <f t="shared" si="123"/>
        <v>Non-M</v>
      </c>
      <c r="J1462" s="58"/>
      <c r="K1462" s="33"/>
      <c r="L1462" s="75">
        <f>IF(COUNTIFS($E$3:E19090,E1462)=1, K1462, 0)</f>
        <v>0</v>
      </c>
    </row>
    <row r="1463" spans="1:12" ht="41.25" customHeight="1">
      <c r="A1463" s="18" t="s">
        <v>1956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513</v>
      </c>
      <c r="H1463" s="57" t="str">
        <f>IF(RIGHT(G1463,1)="M", LEFT(G1463,LEN(G1463)-1), G1463)</f>
        <v>PK103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1957</v>
      </c>
      <c r="B1464" s="35" t="s">
        <v>13</v>
      </c>
      <c r="C1464" s="35" t="s">
        <v>1614</v>
      </c>
      <c r="D1464" s="60" t="s">
        <v>1043</v>
      </c>
      <c r="E1464" s="35" t="s">
        <v>1946</v>
      </c>
      <c r="F1464" s="48"/>
      <c r="G1464" s="35" t="s">
        <v>1958</v>
      </c>
      <c r="H1464" s="57" t="str">
        <f t="shared" si="122"/>
        <v>PB213</v>
      </c>
      <c r="I1464" s="57" t="str">
        <f t="shared" si="123"/>
        <v>Non-M</v>
      </c>
      <c r="J1464" s="58"/>
      <c r="K1464" s="33"/>
      <c r="L1464" s="75">
        <f>IF(COUNTIFS($E$3:E19090,E1464)=1, K1464, 0)</f>
        <v>0</v>
      </c>
    </row>
    <row r="1465" spans="1:12" ht="41.25" customHeight="1">
      <c r="A1465" s="18" t="s">
        <v>1959</v>
      </c>
      <c r="B1465" s="35" t="s">
        <v>13</v>
      </c>
      <c r="C1465" s="35" t="s">
        <v>1614</v>
      </c>
      <c r="D1465" s="60" t="s">
        <v>1043</v>
      </c>
      <c r="E1465" s="35" t="s">
        <v>1946</v>
      </c>
      <c r="F1465" s="48"/>
      <c r="G1465" s="35" t="s">
        <v>1337</v>
      </c>
      <c r="H1465" s="57" t="str">
        <f>IF(RIGHT(G1465,1)="M", LEFT(G1465,LEN(G1465)-1), G1465)</f>
        <v>JS105</v>
      </c>
      <c r="I1465" s="57" t="str">
        <f>IF(RIGHT(G1465,1)="M","M","Non-M")</f>
        <v>Non-M</v>
      </c>
      <c r="J1465" s="58"/>
      <c r="K1465" s="33"/>
      <c r="L1465" s="70">
        <f>IF(COUNTIFS($E$3:E1465,E1465)=1, K1465, 0)</f>
        <v>0</v>
      </c>
    </row>
    <row r="1466" spans="1:12" ht="41.25" customHeight="1">
      <c r="A1466" s="18" t="s">
        <v>1960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1662</v>
      </c>
      <c r="H1466" s="57" t="str">
        <f>IF(RIGHT(G1466,1)="M", LEFT(G1466,LEN(G1466)-1), G1466)</f>
        <v>JS117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1961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1963</v>
      </c>
      <c r="H1467" s="57" t="str">
        <f t="shared" ref="H1467:H1474" si="124">IF(RIGHT(G1467,1)="M", LEFT(G1467,LEN(G1467)-1), G1467)</f>
        <v>HD106</v>
      </c>
      <c r="I1467" s="57" t="str">
        <f t="shared" ref="I1467:I1474" si="125">IF(RIGHT(G1467,1)="M","M","Non-M")</f>
        <v>M</v>
      </c>
      <c r="J1467" s="58" t="s">
        <v>1964</v>
      </c>
      <c r="K1467" s="33"/>
      <c r="L1467" s="75">
        <f>IF(COUNTIFS($E$3:E19090,E1467)=1, K1467, 0)</f>
        <v>0</v>
      </c>
    </row>
    <row r="1468" spans="1:12" ht="41.25" customHeight="1">
      <c r="A1468" s="18" t="s">
        <v>1965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16</v>
      </c>
      <c r="H1468" s="57" t="str">
        <f t="shared" si="124"/>
        <v>ZP200</v>
      </c>
      <c r="I1468" s="57" t="str">
        <f t="shared" si="125"/>
        <v>Non-M</v>
      </c>
      <c r="J1468" s="58"/>
      <c r="K1468" s="33"/>
      <c r="L1468" s="75">
        <f>IF(COUNTIFS($E$3:E19090,E1468)=1, K1468, 0)</f>
        <v>0</v>
      </c>
    </row>
    <row r="1469" spans="1:12" ht="41.25" customHeight="1">
      <c r="A1469" s="18" t="s">
        <v>1966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1967</v>
      </c>
      <c r="H1469" s="57" t="str">
        <f>IF(RIGHT(G1469,1)="M", LEFT(G1469,LEN(G1469)-1), G1469)</f>
        <v>ZP103</v>
      </c>
      <c r="I1469" s="57" t="str">
        <f>IF(RIGHT(G1469,1)="M","M","Non-M")</f>
        <v>Non-M</v>
      </c>
      <c r="J1469" s="58"/>
      <c r="K1469" s="33"/>
      <c r="L1469" s="70">
        <f>IF(COUNTIFS($E$3:E1469,E1469)=1, K1469, 0)</f>
        <v>0</v>
      </c>
    </row>
    <row r="1470" spans="1:12" ht="41.25" customHeight="1">
      <c r="A1470" s="18" t="s">
        <v>1968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1599</v>
      </c>
      <c r="H1470" s="57" t="str">
        <f t="shared" si="124"/>
        <v>LP104</v>
      </c>
      <c r="I1470" s="57" t="str">
        <f t="shared" si="125"/>
        <v>Non-M</v>
      </c>
      <c r="J1470" s="58"/>
      <c r="K1470" s="33"/>
      <c r="L1470" s="75">
        <f>IF(COUNTIFS($E$3:E19090,E1470)=1, K1470, 0)</f>
        <v>0</v>
      </c>
    </row>
    <row r="1471" spans="1:12" ht="41.25" customHeight="1">
      <c r="A1471" s="18" t="s">
        <v>1969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282</v>
      </c>
      <c r="H1471" s="57" t="str">
        <f>IF(RIGHT(G1471,1)="M", LEFT(G1471,LEN(G1471)-1), G1471)</f>
        <v>NK510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1970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44</v>
      </c>
      <c r="H1472" s="57" t="str">
        <f t="shared" si="124"/>
        <v>PK209</v>
      </c>
      <c r="I1472" s="57" t="str">
        <f t="shared" si="125"/>
        <v>M</v>
      </c>
      <c r="J1472" s="58" t="s">
        <v>1971</v>
      </c>
      <c r="K1472" s="33"/>
      <c r="L1472" s="75">
        <f>IF(COUNTIFS($E$3:E19090,E1472)=1, K1472, 0)</f>
        <v>0</v>
      </c>
    </row>
    <row r="1473" spans="1:12" ht="41.25" customHeight="1">
      <c r="A1473" s="18" t="s">
        <v>1972</v>
      </c>
      <c r="B1473" s="19" t="s">
        <v>1237</v>
      </c>
      <c r="C1473" s="35" t="s">
        <v>312</v>
      </c>
      <c r="D1473" s="35" t="s">
        <v>1302</v>
      </c>
      <c r="E1473" s="35" t="s">
        <v>1962</v>
      </c>
      <c r="F1473" s="48"/>
      <c r="G1473" s="35" t="s">
        <v>33</v>
      </c>
      <c r="H1473" s="57" t="str">
        <f t="shared" si="124"/>
        <v>HM203</v>
      </c>
      <c r="I1473" s="57" t="str">
        <f t="shared" si="125"/>
        <v>Non-M</v>
      </c>
      <c r="J1473" s="58"/>
      <c r="K1473" s="33"/>
      <c r="L1473" s="75">
        <f>IF(COUNTIFS($E$3:E19090,E1473)=1, K1473, 0)</f>
        <v>0</v>
      </c>
    </row>
    <row r="1474" spans="1:12" ht="41.25" customHeight="1">
      <c r="A1474" s="18" t="s">
        <v>1973</v>
      </c>
      <c r="B1474" s="19" t="s">
        <v>1237</v>
      </c>
      <c r="C1474" s="35" t="s">
        <v>312</v>
      </c>
      <c r="D1474" s="35" t="s">
        <v>1302</v>
      </c>
      <c r="E1474" s="35" t="s">
        <v>1962</v>
      </c>
      <c r="F1474" s="48"/>
      <c r="G1474" s="35" t="s">
        <v>50</v>
      </c>
      <c r="H1474" s="57" t="str">
        <f t="shared" si="124"/>
        <v>HM311</v>
      </c>
      <c r="I1474" s="57" t="str">
        <f t="shared" si="125"/>
        <v>Non-M</v>
      </c>
      <c r="J1474" s="58"/>
      <c r="K1474" s="33"/>
      <c r="L1474" s="75">
        <f>IF(COUNTIFS($E$3:E19090,E1474)=1, K1474, 0)</f>
        <v>0</v>
      </c>
    </row>
    <row r="1475" spans="1:12" ht="41.25" customHeight="1">
      <c r="A1475" s="18" t="s">
        <v>1974</v>
      </c>
      <c r="B1475" s="19" t="s">
        <v>1237</v>
      </c>
      <c r="C1475" s="35" t="s">
        <v>312</v>
      </c>
      <c r="D1475" s="35" t="s">
        <v>1302</v>
      </c>
      <c r="E1475" s="35" t="s">
        <v>1962</v>
      </c>
      <c r="F1475" s="48"/>
      <c r="G1475" s="35" t="s">
        <v>1052</v>
      </c>
      <c r="H1475" s="57" t="str">
        <f t="shared" ref="H1475:H1503" si="126">IF(RIGHT(G1475,1)="M", LEFT(G1475,LEN(G1475)-1), G1475)</f>
        <v>JS111</v>
      </c>
      <c r="I1475" s="57" t="str">
        <f t="shared" ref="I1475:I1503" si="127">IF(RIGHT(G1475,1)="M","M","Non-M")</f>
        <v>Non-M</v>
      </c>
      <c r="J1475" s="58"/>
      <c r="K1475" s="33"/>
      <c r="L1475" s="70">
        <f>IF(COUNTIFS($E$3:E1475,E1475)=1, K1475, 0)</f>
        <v>0</v>
      </c>
    </row>
    <row r="1476" spans="1:12" ht="41.25" customHeight="1">
      <c r="A1476" s="18" t="s">
        <v>1975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61</v>
      </c>
      <c r="H1476" s="57" t="str">
        <f t="shared" si="126"/>
        <v>DC101</v>
      </c>
      <c r="I1476" s="57" t="str">
        <f t="shared" si="127"/>
        <v>Non-M</v>
      </c>
      <c r="J1476" s="58"/>
      <c r="K1476" s="33"/>
      <c r="L1476" s="75">
        <f>IF(COUNTIFS($E$3:E19090,E1476)=1, K1476, 0)</f>
        <v>0</v>
      </c>
    </row>
    <row r="1477" spans="1:12" ht="41.25" customHeight="1">
      <c r="A1477" s="18" t="s">
        <v>1977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94</v>
      </c>
      <c r="H1477" s="57" t="str">
        <f t="shared" si="126"/>
        <v>DC202</v>
      </c>
      <c r="I1477" s="57" t="str">
        <f t="shared" si="127"/>
        <v>Non-M</v>
      </c>
      <c r="J1477" s="58"/>
      <c r="K1477" s="33"/>
      <c r="L1477" s="75">
        <f>IF(COUNTIFS($E$3:E19090,E1477)=1, K1477, 0)</f>
        <v>0</v>
      </c>
    </row>
    <row r="1478" spans="1:12" ht="41.25" customHeight="1">
      <c r="A1478" s="18" t="s">
        <v>1978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96</v>
      </c>
      <c r="H1478" s="57" t="str">
        <f t="shared" si="126"/>
        <v>DC300</v>
      </c>
      <c r="I1478" s="57" t="str">
        <f t="shared" si="127"/>
        <v>Non-M</v>
      </c>
      <c r="J1478" s="58"/>
      <c r="K1478" s="33"/>
      <c r="L1478" s="75">
        <f>IF(COUNTIFS($E$3:E19090,E1478)=1, K1478, 0)</f>
        <v>0</v>
      </c>
    </row>
    <row r="1479" spans="1:12" ht="41.25" customHeight="1">
      <c r="A1479" s="18" t="s">
        <v>1979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145</v>
      </c>
      <c r="H1479" s="57" t="str">
        <f t="shared" si="126"/>
        <v>DC402</v>
      </c>
      <c r="I1479" s="57" t="str">
        <f t="shared" si="127"/>
        <v>Non-M</v>
      </c>
      <c r="J1479" s="58"/>
      <c r="K1479" s="33"/>
      <c r="L1479" s="75">
        <f>IF(COUNTIFS($E$3:E19090,E1479)=1, K1479, 0)</f>
        <v>0</v>
      </c>
    </row>
    <row r="1480" spans="1:12" ht="41.25" customHeight="1">
      <c r="A1480" s="18" t="s">
        <v>1980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921</v>
      </c>
      <c r="H1480" s="57" t="str">
        <f t="shared" si="126"/>
        <v>WB503</v>
      </c>
      <c r="I1480" s="57" t="str">
        <f t="shared" si="127"/>
        <v>Non-M</v>
      </c>
      <c r="J1480" s="58"/>
      <c r="K1480" s="33"/>
      <c r="L1480" s="75">
        <f>IF(COUNTIFS($E$3:E19090,E1480)=1, K1480, 0)</f>
        <v>0</v>
      </c>
    </row>
    <row r="1481" spans="1:12" ht="41.25" customHeight="1">
      <c r="A1481" s="18" t="s">
        <v>1981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99</v>
      </c>
      <c r="H1481" s="57" t="str">
        <f t="shared" si="126"/>
        <v>PK201</v>
      </c>
      <c r="I1481" s="57" t="str">
        <f t="shared" si="127"/>
        <v>Non-M</v>
      </c>
      <c r="J1481" s="58"/>
      <c r="K1481" s="33"/>
      <c r="L1481" s="75">
        <f>IF(COUNTIFS($E$3:E19090,E1481)=1, K1481, 0)</f>
        <v>0</v>
      </c>
    </row>
    <row r="1482" spans="1:12" ht="41.25" customHeight="1">
      <c r="A1482" s="18" t="s">
        <v>1982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155</v>
      </c>
      <c r="H1482" s="57" t="str">
        <f t="shared" si="126"/>
        <v>PB204</v>
      </c>
      <c r="I1482" s="57" t="str">
        <f t="shared" si="127"/>
        <v>Non-M</v>
      </c>
      <c r="J1482" s="58"/>
      <c r="K1482" s="33"/>
      <c r="L1482" s="75">
        <f>IF(COUNTIFS($E$3:E19090,E1482)=1, K1482, 0)</f>
        <v>0</v>
      </c>
    </row>
    <row r="1483" spans="1:12" ht="41.25" customHeight="1">
      <c r="A1483" s="18" t="s">
        <v>1983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1984</v>
      </c>
      <c r="H1483" s="57" t="str">
        <f t="shared" si="126"/>
        <v>PK806</v>
      </c>
      <c r="I1483" s="57" t="str">
        <f t="shared" si="127"/>
        <v>Non-M</v>
      </c>
      <c r="J1483" s="58"/>
      <c r="K1483" s="33"/>
      <c r="L1483" s="75">
        <f>IF(COUNTIFS($E$3:E19090,E1483)=1, K1483, 0)</f>
        <v>0</v>
      </c>
    </row>
    <row r="1484" spans="1:12" ht="41.25" customHeight="1">
      <c r="A1484" s="18" t="s">
        <v>1985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1391</v>
      </c>
      <c r="H1484" s="57" t="str">
        <f t="shared" si="126"/>
        <v>JS121</v>
      </c>
      <c r="I1484" s="57" t="str">
        <f t="shared" si="127"/>
        <v>Non-M</v>
      </c>
      <c r="J1484" s="58"/>
      <c r="K1484" s="33"/>
      <c r="L1484" s="75">
        <f>IF(COUNTIFS($E$3:E19090,E1484)=1, K1484, 0)</f>
        <v>0</v>
      </c>
    </row>
    <row r="1485" spans="1:12" ht="41.25" customHeight="1">
      <c r="A1485" s="18" t="s">
        <v>1986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1987</v>
      </c>
      <c r="H1485" s="57" t="str">
        <f t="shared" si="126"/>
        <v>JS118</v>
      </c>
      <c r="I1485" s="57" t="str">
        <f t="shared" si="127"/>
        <v>M</v>
      </c>
      <c r="J1485" s="58" t="s">
        <v>1988</v>
      </c>
      <c r="K1485" s="33"/>
      <c r="L1485" s="75">
        <f>IF(COUNTIFS($E$3:E19090,E1485)=1, K1485, 0)</f>
        <v>0</v>
      </c>
    </row>
    <row r="1486" spans="1:12" ht="41.25" customHeight="1">
      <c r="A1486" s="18" t="s">
        <v>1989</v>
      </c>
      <c r="B1486" s="35" t="s">
        <v>387</v>
      </c>
      <c r="C1486" s="35" t="s">
        <v>312</v>
      </c>
      <c r="D1486" s="60" t="s">
        <v>1043</v>
      </c>
      <c r="E1486" s="35" t="s">
        <v>1976</v>
      </c>
      <c r="F1486" s="48"/>
      <c r="G1486" s="35" t="s">
        <v>420</v>
      </c>
      <c r="H1486" s="57" t="str">
        <f t="shared" si="126"/>
        <v>GT205</v>
      </c>
      <c r="I1486" s="57" t="str">
        <f t="shared" si="127"/>
        <v>Non-M</v>
      </c>
      <c r="J1486" s="58"/>
      <c r="K1486" s="33"/>
      <c r="L1486" s="75">
        <f>IF(COUNTIFS($E$3:E19090,E1486)=1, K1486, 0)</f>
        <v>0</v>
      </c>
    </row>
    <row r="1487" spans="1:12" ht="41.25" customHeight="1">
      <c r="A1487" s="18" t="s">
        <v>1990</v>
      </c>
      <c r="B1487" s="35" t="s">
        <v>387</v>
      </c>
      <c r="C1487" s="35" t="s">
        <v>312</v>
      </c>
      <c r="D1487" s="60" t="s">
        <v>1043</v>
      </c>
      <c r="E1487" s="35" t="s">
        <v>1976</v>
      </c>
      <c r="F1487" s="48"/>
      <c r="G1487" s="35" t="s">
        <v>402</v>
      </c>
      <c r="H1487" s="57" t="str">
        <f t="shared" si="126"/>
        <v>VT805</v>
      </c>
      <c r="I1487" s="57" t="str">
        <f t="shared" si="127"/>
        <v>Non-M</v>
      </c>
      <c r="J1487" s="58"/>
      <c r="K1487" s="33"/>
      <c r="L1487" s="75">
        <f>IF(COUNTIFS($E$3:E19090,E1487)=1, K1487, 0)</f>
        <v>0</v>
      </c>
    </row>
    <row r="1488" spans="1:12" ht="41.25" customHeight="1">
      <c r="A1488" s="18" t="s">
        <v>1991</v>
      </c>
      <c r="B1488" s="35" t="s">
        <v>387</v>
      </c>
      <c r="C1488" s="35" t="s">
        <v>312</v>
      </c>
      <c r="D1488" s="60" t="s">
        <v>1043</v>
      </c>
      <c r="E1488" s="35" t="s">
        <v>1976</v>
      </c>
      <c r="F1488" s="48"/>
      <c r="G1488" s="35" t="s">
        <v>1992</v>
      </c>
      <c r="H1488" s="57" t="str">
        <f t="shared" si="126"/>
        <v>HM411</v>
      </c>
      <c r="I1488" s="57" t="str">
        <f t="shared" si="127"/>
        <v>Non-M</v>
      </c>
      <c r="J1488" s="58"/>
      <c r="K1488" s="33"/>
      <c r="L1488" s="75">
        <f>IF(COUNTIFS($E$3:E19090,E1488)=1, K1488, 0)</f>
        <v>0</v>
      </c>
    </row>
    <row r="1489" spans="1:12" ht="41.25" customHeight="1">
      <c r="A1489" s="18" t="s">
        <v>1993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26</v>
      </c>
      <c r="H1489" s="57" t="str">
        <f t="shared" si="126"/>
        <v>HD106</v>
      </c>
      <c r="I1489" s="57" t="str">
        <f t="shared" si="127"/>
        <v>Non-M</v>
      </c>
      <c r="J1489" s="58"/>
      <c r="K1489" s="33"/>
      <c r="L1489" s="75">
        <f>IF(COUNTIFS($E$3:E19090,E1489)=1, K1489, 0)</f>
        <v>0</v>
      </c>
    </row>
    <row r="1490" spans="1:12" ht="41.25" customHeight="1">
      <c r="A1490" s="18" t="s">
        <v>1995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1996</v>
      </c>
      <c r="H1490" s="57" t="str">
        <f t="shared" si="126"/>
        <v>ZP206</v>
      </c>
      <c r="I1490" s="57" t="str">
        <f t="shared" si="127"/>
        <v>Non-M</v>
      </c>
      <c r="J1490" s="58"/>
      <c r="K1490" s="33"/>
      <c r="L1490" s="75">
        <f>IF(COUNTIFS($E$3:E19090,E1490)=1, K1490, 0)</f>
        <v>0</v>
      </c>
    </row>
    <row r="1491" spans="1:12" ht="41.25" customHeight="1">
      <c r="A1491" s="18" t="s">
        <v>1997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1761</v>
      </c>
      <c r="H1491" s="57" t="str">
        <f t="shared" si="126"/>
        <v>ZP105</v>
      </c>
      <c r="I1491" s="57" t="str">
        <f t="shared" si="127"/>
        <v>Non-M</v>
      </c>
      <c r="J1491" s="58"/>
      <c r="K1491" s="33"/>
      <c r="L1491" s="75">
        <f>IF(COUNTIFS($E$3:E19090,E1491)=1, K1491, 0)</f>
        <v>0</v>
      </c>
    </row>
    <row r="1492" spans="1:12" ht="41.25" customHeight="1">
      <c r="A1492" s="18" t="s">
        <v>1998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1999</v>
      </c>
      <c r="H1492" s="57" t="str">
        <f t="shared" si="126"/>
        <v>HD704</v>
      </c>
      <c r="I1492" s="57" t="str">
        <f t="shared" si="127"/>
        <v>Non-M</v>
      </c>
      <c r="J1492" s="58"/>
      <c r="K1492" s="33"/>
      <c r="L1492" s="75">
        <f>IF(COUNTIFS($E$3:E19090,E1492)=1, K1492, 0)</f>
        <v>0</v>
      </c>
    </row>
    <row r="1493" spans="1:12" ht="41.25" customHeight="1">
      <c r="A1493" s="18" t="s">
        <v>2000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2001</v>
      </c>
      <c r="H1493" s="57" t="str">
        <f t="shared" si="126"/>
        <v>HD702</v>
      </c>
      <c r="I1493" s="57" t="str">
        <f t="shared" si="127"/>
        <v>Non-M</v>
      </c>
      <c r="J1493" s="58"/>
      <c r="K1493" s="33"/>
      <c r="L1493" s="75">
        <f>IF(COUNTIFS($E$3:E19090,E1493)=1, K1493, 0)</f>
        <v>0</v>
      </c>
    </row>
    <row r="1494" spans="1:12" ht="41.25" customHeight="1">
      <c r="A1494" s="18" t="s">
        <v>2002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471</v>
      </c>
      <c r="H1494" s="57" t="str">
        <f t="shared" si="126"/>
        <v>LP100</v>
      </c>
      <c r="I1494" s="57" t="str">
        <f t="shared" si="127"/>
        <v>Non-M</v>
      </c>
      <c r="J1494" s="58"/>
      <c r="K1494" s="33"/>
      <c r="L1494" s="75">
        <f>IF(COUNTIFS($E$3:E19090,E1494)=1, K1494, 0)</f>
        <v>0</v>
      </c>
    </row>
    <row r="1495" spans="1:12" ht="41.25" customHeight="1">
      <c r="A1495" s="18" t="s">
        <v>2003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1454</v>
      </c>
      <c r="H1495" s="57" t="str">
        <f t="shared" si="126"/>
        <v>JS401</v>
      </c>
      <c r="I1495" s="57" t="str">
        <f t="shared" si="127"/>
        <v>Non-M</v>
      </c>
      <c r="J1495" s="58"/>
      <c r="K1495" s="33"/>
      <c r="L1495" s="75">
        <f>IF(COUNTIFS($E$3:E19090,E1495)=1, K1495, 0)</f>
        <v>0</v>
      </c>
    </row>
    <row r="1496" spans="1:12" ht="41.25" customHeight="1">
      <c r="A1496" s="18" t="s">
        <v>2004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1337</v>
      </c>
      <c r="H1496" s="57" t="str">
        <f t="shared" si="126"/>
        <v>JS105</v>
      </c>
      <c r="I1496" s="57" t="str">
        <f t="shared" si="127"/>
        <v>Non-M</v>
      </c>
      <c r="J1496" s="58"/>
      <c r="K1496" s="33"/>
      <c r="L1496" s="75">
        <f>IF(COUNTIFS($E$3:E19090,E1496)=1, K1496, 0)</f>
        <v>0</v>
      </c>
    </row>
    <row r="1497" spans="1:12" ht="41.25" customHeight="1">
      <c r="A1497" s="18" t="s">
        <v>2005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120</v>
      </c>
      <c r="H1497" s="57" t="str">
        <f t="shared" si="126"/>
        <v>JS124</v>
      </c>
      <c r="I1497" s="57" t="str">
        <f t="shared" si="127"/>
        <v>Non-M</v>
      </c>
      <c r="J1497" s="58"/>
      <c r="K1497" s="33"/>
      <c r="L1497" s="75">
        <f>IF(COUNTIFS($E$3:E19090,E1497)=1, K1497, 0)</f>
        <v>0</v>
      </c>
    </row>
    <row r="1498" spans="1:12" ht="41.25" customHeight="1">
      <c r="A1498" s="18" t="s">
        <v>2006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2007</v>
      </c>
      <c r="H1498" s="57" t="str">
        <f t="shared" si="126"/>
        <v>HM804</v>
      </c>
      <c r="I1498" s="57" t="str">
        <f t="shared" si="127"/>
        <v>Non-M</v>
      </c>
      <c r="J1498" s="58"/>
      <c r="K1498" s="33"/>
      <c r="L1498" s="75">
        <f>IF(COUNTIFS($E$3:E19090,E1498)=1, K1498, 0)</f>
        <v>0</v>
      </c>
    </row>
    <row r="1499" spans="1:12" ht="41.25" customHeight="1">
      <c r="A1499" s="18" t="s">
        <v>2008</v>
      </c>
      <c r="B1499" s="19" t="s">
        <v>1237</v>
      </c>
      <c r="C1499" s="35" t="s">
        <v>348</v>
      </c>
      <c r="D1499" s="60" t="s">
        <v>1354</v>
      </c>
      <c r="E1499" s="35" t="s">
        <v>1994</v>
      </c>
      <c r="F1499" s="48"/>
      <c r="G1499" s="35" t="s">
        <v>1514</v>
      </c>
      <c r="H1499" s="57" t="str">
        <f t="shared" si="126"/>
        <v>HM506</v>
      </c>
      <c r="I1499" s="57" t="str">
        <f t="shared" si="127"/>
        <v>Non-M</v>
      </c>
      <c r="J1499" s="58"/>
      <c r="K1499" s="33"/>
      <c r="L1499" s="75">
        <f>IF(COUNTIFS($E$3:E19090,E1499)=1, K1499, 0)</f>
        <v>0</v>
      </c>
    </row>
    <row r="1500" spans="1:12" ht="41.25" customHeight="1">
      <c r="A1500" s="18" t="s">
        <v>2009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629</v>
      </c>
      <c r="H1500" s="57" t="str">
        <f t="shared" si="126"/>
        <v>HM420</v>
      </c>
      <c r="I1500" s="57" t="str">
        <f t="shared" si="127"/>
        <v>Non-M</v>
      </c>
      <c r="J1500" s="59" t="s">
        <v>1915</v>
      </c>
      <c r="K1500" s="33"/>
      <c r="L1500" s="75">
        <f>IF(COUNTIFS($E$3:E19090,E1500)=1, K1500, 0)</f>
        <v>0</v>
      </c>
    </row>
    <row r="1501" spans="1:12" ht="41.25" customHeight="1">
      <c r="A1501" s="18" t="s">
        <v>2010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894</v>
      </c>
      <c r="H1501" s="57" t="str">
        <f t="shared" si="126"/>
        <v>PK209</v>
      </c>
      <c r="I1501" s="57" t="str">
        <f t="shared" si="127"/>
        <v>Non-M</v>
      </c>
      <c r="J1501" s="59"/>
      <c r="K1501" s="33"/>
      <c r="L1501" s="75">
        <f>IF(COUNTIFS($E$3:E19090,E1501)=1, K1501, 0)</f>
        <v>0</v>
      </c>
    </row>
    <row r="1502" spans="1:12" ht="41.25" customHeight="1">
      <c r="A1502" s="18" t="s">
        <v>2011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61</v>
      </c>
      <c r="H1502" s="25" t="str">
        <f t="shared" si="126"/>
        <v>DC101</v>
      </c>
      <c r="I1502" s="25" t="str">
        <f t="shared" si="127"/>
        <v>Non-M</v>
      </c>
      <c r="J1502" s="34"/>
      <c r="K1502" s="26"/>
      <c r="L1502" s="75">
        <f>IF(COUNTIFS($E$3:E19090,E1502)=1, K1502, 0)</f>
        <v>0</v>
      </c>
    </row>
    <row r="1503" spans="1:12" ht="41.25" customHeight="1">
      <c r="A1503" s="18" t="s">
        <v>2013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94</v>
      </c>
      <c r="H1503" s="25" t="str">
        <f t="shared" si="126"/>
        <v>DC202</v>
      </c>
      <c r="I1503" s="25" t="str">
        <f t="shared" si="127"/>
        <v>Non-M</v>
      </c>
      <c r="J1503" s="34"/>
      <c r="K1503" s="26"/>
      <c r="L1503" s="75">
        <f>IF(COUNTIFS($E$3:E19090,E1503)=1, K1503, 0)</f>
        <v>0</v>
      </c>
    </row>
    <row r="1504" spans="1:12" ht="41.25" customHeight="1">
      <c r="A1504" s="18" t="s">
        <v>2014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152</v>
      </c>
      <c r="H1504" s="25" t="str">
        <f t="shared" ref="H1504:H1511" si="128">IF(RIGHT(G1504,1)="M", LEFT(G1504,LEN(G1504)-1), G1504)</f>
        <v>DC400</v>
      </c>
      <c r="I1504" s="25" t="str">
        <f t="shared" ref="I1504:I1508" si="129">IF(RIGHT(G1504,1)="M","M","Non-M")</f>
        <v>Non-M</v>
      </c>
      <c r="J1504" s="34"/>
      <c r="K1504" s="26"/>
      <c r="L1504" s="75">
        <f>IF(COUNTIFS($E$3:E19090,E1504)=1, K1504, 0)</f>
        <v>0</v>
      </c>
    </row>
    <row r="1505" spans="1:12" ht="41.25" customHeight="1">
      <c r="A1505" s="18" t="s">
        <v>2015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197</v>
      </c>
      <c r="H1505" s="25" t="str">
        <f t="shared" si="128"/>
        <v>JS207</v>
      </c>
      <c r="I1505" s="25" t="str">
        <f t="shared" si="129"/>
        <v>Non-M</v>
      </c>
      <c r="J1505" s="34"/>
      <c r="K1505" s="26"/>
      <c r="L1505" s="75">
        <f>IF(COUNTIFS($E$3:E19090,E1505)=1, K1505, 0)</f>
        <v>0</v>
      </c>
    </row>
    <row r="1506" spans="1:12" ht="41.25" customHeight="1">
      <c r="A1506" s="18" t="s">
        <v>2016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1522</v>
      </c>
      <c r="H1506" s="25" t="str">
        <f t="shared" si="128"/>
        <v>WB211</v>
      </c>
      <c r="I1506" s="25" t="str">
        <f t="shared" si="129"/>
        <v>M</v>
      </c>
      <c r="J1506" s="34"/>
      <c r="K1506" s="26"/>
      <c r="L1506" s="75">
        <f>IF(COUNTIFS($E$3:E19090,E1506)=1, K1506, 0)</f>
        <v>0</v>
      </c>
    </row>
    <row r="1507" spans="1:12" ht="41.25" customHeight="1">
      <c r="A1507" s="18" t="s">
        <v>2017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2018</v>
      </c>
      <c r="H1507" s="25" t="str">
        <f t="shared" si="128"/>
        <v>JS123</v>
      </c>
      <c r="I1507" s="25" t="str">
        <f t="shared" si="129"/>
        <v>Non-M</v>
      </c>
      <c r="J1507" s="34" t="s">
        <v>2019</v>
      </c>
      <c r="K1507" s="26"/>
      <c r="L1507" s="75">
        <f>IF(COUNTIFS($E$3:E19090,E1507)=1, K1507, 0)</f>
        <v>0</v>
      </c>
    </row>
    <row r="1508" spans="1:12" ht="41.25" customHeight="1">
      <c r="A1508" s="18" t="s">
        <v>2020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306</v>
      </c>
      <c r="H1508" s="25" t="str">
        <f t="shared" si="128"/>
        <v>PK301</v>
      </c>
      <c r="I1508" s="25" t="str">
        <f t="shared" si="129"/>
        <v>Non-M</v>
      </c>
      <c r="J1508" s="34"/>
      <c r="K1508" s="26"/>
      <c r="L1508" s="75">
        <f>IF(COUNTIFS($E$3:E19090,E1508)=1, K1508, 0)</f>
        <v>0</v>
      </c>
    </row>
    <row r="1509" spans="1:12" ht="41.25" customHeight="1">
      <c r="A1509" s="18" t="s">
        <v>2021</v>
      </c>
      <c r="B1509" s="19" t="s">
        <v>1301</v>
      </c>
      <c r="C1509" s="19" t="s">
        <v>186</v>
      </c>
      <c r="D1509" s="19" t="s">
        <v>1354</v>
      </c>
      <c r="E1509" s="19" t="s">
        <v>2012</v>
      </c>
      <c r="F1509" s="21"/>
      <c r="G1509" s="19" t="s">
        <v>272</v>
      </c>
      <c r="H1509" s="25" t="str">
        <f t="shared" si="128"/>
        <v>PB301</v>
      </c>
      <c r="I1509" s="25" t="str">
        <f t="shared" ref="I1509:I1524" si="130">IF(RIGHT(G1509,1)="M","M","Non-M")</f>
        <v>Non-M</v>
      </c>
      <c r="J1509" s="34"/>
      <c r="K1509" s="26"/>
      <c r="L1509" s="75">
        <f>IF(COUNTIFS($E$3:E19090,E1509)=1, K1509, 0)</f>
        <v>0</v>
      </c>
    </row>
    <row r="1510" spans="1:12" ht="41.25" customHeight="1">
      <c r="A1510" s="18" t="s">
        <v>2022</v>
      </c>
      <c r="B1510" s="19" t="s">
        <v>1301</v>
      </c>
      <c r="C1510" s="19" t="s">
        <v>186</v>
      </c>
      <c r="D1510" s="19" t="s">
        <v>1354</v>
      </c>
      <c r="E1510" s="19" t="s">
        <v>2012</v>
      </c>
      <c r="F1510" s="21"/>
      <c r="G1510" s="19" t="s">
        <v>2023</v>
      </c>
      <c r="H1510" s="25" t="str">
        <f t="shared" si="128"/>
        <v>HM406</v>
      </c>
      <c r="I1510" s="25" t="str">
        <f t="shared" si="130"/>
        <v>Non-M</v>
      </c>
      <c r="J1510" s="34"/>
      <c r="K1510" s="26"/>
      <c r="L1510" s="75">
        <f>IF(COUNTIFS($E$3:E19090,E1510)=1, K1510, 0)</f>
        <v>0</v>
      </c>
    </row>
    <row r="1511" spans="1:12" ht="41.25" customHeight="1">
      <c r="A1511" s="18" t="s">
        <v>2024</v>
      </c>
      <c r="B1511" s="19" t="s">
        <v>1301</v>
      </c>
      <c r="C1511" s="19" t="s">
        <v>186</v>
      </c>
      <c r="D1511" s="19" t="s">
        <v>1354</v>
      </c>
      <c r="E1511" s="19" t="s">
        <v>2012</v>
      </c>
      <c r="F1511" s="21"/>
      <c r="G1511" s="19" t="s">
        <v>884</v>
      </c>
      <c r="H1511" s="25" t="str">
        <f t="shared" si="128"/>
        <v>VT302</v>
      </c>
      <c r="I1511" s="25" t="str">
        <f t="shared" si="130"/>
        <v>M</v>
      </c>
      <c r="J1511" s="34"/>
      <c r="K1511" s="26"/>
      <c r="L1511" s="75">
        <f>IF(COUNTIFS($E$3:E19090,E1511)=1, K1511, 0)</f>
        <v>0</v>
      </c>
    </row>
    <row r="1512" spans="1:12" ht="41.25" customHeight="1">
      <c r="A1512" s="18" t="s">
        <v>2025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61</v>
      </c>
      <c r="H1512" s="25" t="str">
        <f t="shared" ref="H1512:H1524" si="131">IF(RIGHT(G1512,1)="M", LEFT(G1512,LEN(G1512)-1), G1512)</f>
        <v>DC101</v>
      </c>
      <c r="I1512" s="25" t="str">
        <f t="shared" si="130"/>
        <v>Non-M</v>
      </c>
      <c r="J1512" s="34"/>
      <c r="K1512" s="26"/>
      <c r="L1512" s="75">
        <f>IF(COUNTIFS($E$3:E19090,E1512)=1, K1512, 0)</f>
        <v>0</v>
      </c>
    </row>
    <row r="1513" spans="1:12" ht="41.25" customHeight="1">
      <c r="A1513" s="18" t="s">
        <v>2027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94</v>
      </c>
      <c r="H1513" s="25" t="str">
        <f t="shared" si="131"/>
        <v>DC202</v>
      </c>
      <c r="I1513" s="25" t="str">
        <f t="shared" si="130"/>
        <v>Non-M</v>
      </c>
      <c r="J1513" s="34"/>
      <c r="K1513" s="26"/>
      <c r="L1513" s="75">
        <f>IF(COUNTIFS($E$3:E19090,E1513)=1, K1513, 0)</f>
        <v>0</v>
      </c>
    </row>
    <row r="1514" spans="1:12" ht="41.25" customHeight="1">
      <c r="A1514" s="18" t="s">
        <v>2028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96</v>
      </c>
      <c r="H1514" s="25" t="str">
        <f t="shared" si="131"/>
        <v>DC300</v>
      </c>
      <c r="I1514" s="25" t="str">
        <f t="shared" si="130"/>
        <v>Non-M</v>
      </c>
      <c r="J1514" s="34"/>
      <c r="K1514" s="26"/>
      <c r="L1514" s="75">
        <f>IF(COUNTIFS($E$3:E19090,E1514)=1, K1514, 0)</f>
        <v>0</v>
      </c>
    </row>
    <row r="1515" spans="1:12" ht="41.25" customHeight="1">
      <c r="A1515" s="18" t="s">
        <v>2029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152</v>
      </c>
      <c r="H1515" s="25" t="str">
        <f t="shared" si="131"/>
        <v>DC400</v>
      </c>
      <c r="I1515" s="25" t="str">
        <f t="shared" si="130"/>
        <v>Non-M</v>
      </c>
      <c r="J1515" s="34"/>
      <c r="K1515" s="26"/>
      <c r="L1515" s="75">
        <f>IF(COUNTIFS($E$3:E19090,E1515)=1, K1515, 0)</f>
        <v>0</v>
      </c>
    </row>
    <row r="1516" spans="1:12" ht="41.25" customHeight="1">
      <c r="A1516" s="18" t="s">
        <v>2030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921</v>
      </c>
      <c r="H1516" s="25" t="str">
        <f t="shared" si="131"/>
        <v>WB503</v>
      </c>
      <c r="I1516" s="25" t="str">
        <f t="shared" si="130"/>
        <v>Non-M</v>
      </c>
      <c r="J1516" s="34"/>
      <c r="K1516" s="26"/>
      <c r="L1516" s="75">
        <f>IF(COUNTIFS($E$3:E19090,E1516)=1, K1516, 0)</f>
        <v>0</v>
      </c>
    </row>
    <row r="1517" spans="1:12" ht="41.25" customHeight="1">
      <c r="A1517" s="18" t="s">
        <v>2031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99</v>
      </c>
      <c r="H1517" s="25" t="str">
        <f t="shared" si="131"/>
        <v>PK201</v>
      </c>
      <c r="I1517" s="25" t="str">
        <f t="shared" si="130"/>
        <v>Non-M</v>
      </c>
      <c r="J1517" s="34"/>
      <c r="K1517" s="26"/>
      <c r="L1517" s="75">
        <f>IF(COUNTIFS($E$3:E19090,E1517)=1, K1517, 0)</f>
        <v>0</v>
      </c>
    </row>
    <row r="1518" spans="1:12" ht="41.25" customHeight="1">
      <c r="A1518" s="18" t="s">
        <v>2032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155</v>
      </c>
      <c r="H1518" s="25" t="str">
        <f t="shared" si="131"/>
        <v>PB204</v>
      </c>
      <c r="I1518" s="25" t="str">
        <f t="shared" si="130"/>
        <v>Non-M</v>
      </c>
      <c r="J1518" s="34"/>
      <c r="K1518" s="26"/>
      <c r="L1518" s="75">
        <f>IF(COUNTIFS($E$3:E19090,E1518)=1, K1518, 0)</f>
        <v>0</v>
      </c>
    </row>
    <row r="1519" spans="1:12" ht="41.25" customHeight="1">
      <c r="A1519" s="18" t="s">
        <v>2033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1337</v>
      </c>
      <c r="H1519" s="25" t="str">
        <f t="shared" si="131"/>
        <v>JS105</v>
      </c>
      <c r="I1519" s="25" t="str">
        <f t="shared" si="130"/>
        <v>Non-M</v>
      </c>
      <c r="J1519" s="34"/>
      <c r="K1519" s="26"/>
      <c r="L1519" s="75">
        <f>IF(COUNTIFS($E$3:E19090,E1519)=1, K1519, 0)</f>
        <v>0</v>
      </c>
    </row>
    <row r="1520" spans="1:12" ht="41.25" customHeight="1">
      <c r="A1520" s="18" t="s">
        <v>2034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120</v>
      </c>
      <c r="H1520" s="25" t="str">
        <f t="shared" si="131"/>
        <v>JS124</v>
      </c>
      <c r="I1520" s="25" t="str">
        <f t="shared" si="130"/>
        <v>Non-M</v>
      </c>
      <c r="J1520" s="34"/>
      <c r="K1520" s="26"/>
      <c r="L1520" s="75">
        <f>IF(COUNTIFS($E$3:E19090,E1520)=1, K1520, 0)</f>
        <v>0</v>
      </c>
    </row>
    <row r="1521" spans="1:12" ht="41.25" customHeight="1">
      <c r="A1521" s="18" t="s">
        <v>2035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420</v>
      </c>
      <c r="H1521" s="25" t="str">
        <f t="shared" si="131"/>
        <v>GT205</v>
      </c>
      <c r="I1521" s="25" t="str">
        <f t="shared" si="130"/>
        <v>Non-M</v>
      </c>
      <c r="J1521" s="34"/>
      <c r="K1521" s="26"/>
      <c r="L1521" s="75">
        <f>IF(COUNTIFS($E$3:E19090,E1521)=1, K1521, 0)</f>
        <v>0</v>
      </c>
    </row>
    <row r="1522" spans="1:12" ht="41.25" customHeight="1">
      <c r="A1522" s="18" t="s">
        <v>2036</v>
      </c>
      <c r="B1522" s="19" t="s">
        <v>387</v>
      </c>
      <c r="C1522" s="19" t="s">
        <v>231</v>
      </c>
      <c r="D1522" s="61" t="s">
        <v>1043</v>
      </c>
      <c r="E1522" s="19" t="s">
        <v>2026</v>
      </c>
      <c r="F1522" s="21"/>
      <c r="G1522" s="19" t="s">
        <v>824</v>
      </c>
      <c r="H1522" s="25" t="str">
        <f t="shared" si="131"/>
        <v>HM422</v>
      </c>
      <c r="I1522" s="25" t="str">
        <f t="shared" si="130"/>
        <v>Non-M</v>
      </c>
      <c r="J1522" s="34"/>
      <c r="K1522" s="26"/>
      <c r="L1522" s="75">
        <f>IF(COUNTIFS($E$3:E19090,E1522)=1, K1522, 0)</f>
        <v>0</v>
      </c>
    </row>
    <row r="1523" spans="1:12" ht="41.25" customHeight="1">
      <c r="A1523" s="18" t="s">
        <v>2037</v>
      </c>
      <c r="B1523" s="19" t="s">
        <v>387</v>
      </c>
      <c r="C1523" s="19" t="s">
        <v>231</v>
      </c>
      <c r="D1523" s="61" t="s">
        <v>1043</v>
      </c>
      <c r="E1523" s="19" t="s">
        <v>2026</v>
      </c>
      <c r="F1523" s="21"/>
      <c r="G1523" s="19" t="s">
        <v>402</v>
      </c>
      <c r="H1523" s="25" t="str">
        <f t="shared" si="131"/>
        <v>VT805</v>
      </c>
      <c r="I1523" s="25" t="str">
        <f t="shared" si="130"/>
        <v>Non-M</v>
      </c>
      <c r="J1523" s="34"/>
      <c r="K1523" s="26"/>
      <c r="L1523" s="75">
        <f>IF(COUNTIFS($E$3:E19090,E1523)=1, K1523, 0)</f>
        <v>0</v>
      </c>
    </row>
    <row r="1524" spans="1:12" ht="41.25" customHeight="1">
      <c r="A1524" s="18" t="s">
        <v>2038</v>
      </c>
      <c r="B1524" s="19" t="s">
        <v>387</v>
      </c>
      <c r="C1524" s="19" t="s">
        <v>231</v>
      </c>
      <c r="D1524" s="61" t="s">
        <v>1043</v>
      </c>
      <c r="E1524" s="19" t="s">
        <v>2026</v>
      </c>
      <c r="F1524" s="21"/>
      <c r="G1524" s="19" t="s">
        <v>1987</v>
      </c>
      <c r="H1524" s="25" t="str">
        <f t="shared" si="131"/>
        <v>JS118</v>
      </c>
      <c r="I1524" s="25" t="str">
        <f t="shared" si="130"/>
        <v>M</v>
      </c>
      <c r="J1524" s="34" t="s">
        <v>1988</v>
      </c>
      <c r="K1524" s="26"/>
      <c r="L1524" s="75">
        <f>IF(COUNTIFS($E$3:E19090,E1524)=1, K1524, 0)</f>
        <v>0</v>
      </c>
    </row>
    <row r="1525" spans="1:12" ht="41.25" customHeight="1">
      <c r="A1525" s="18" t="s">
        <v>2039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467</v>
      </c>
      <c r="H1525" s="25" t="str">
        <f t="shared" ref="H1525:H1541" si="132">IF(RIGHT(G1525,1)="M", LEFT(G1525,LEN(G1525)-1), G1525)</f>
        <v>CL210</v>
      </c>
      <c r="I1525" s="25" t="str">
        <f t="shared" ref="I1525:I1541" si="133">IF(RIGHT(G1525,1)="M","M","Non-M")</f>
        <v>M</v>
      </c>
      <c r="J1525" s="34"/>
      <c r="K1525" s="26"/>
      <c r="L1525" s="75">
        <f>IF(COUNTIFS($E$3:E19090,E1525)=1, K1525, 0)</f>
        <v>0</v>
      </c>
    </row>
    <row r="1526" spans="1:12" ht="41.25" customHeight="1">
      <c r="A1526" s="18" t="s">
        <v>2041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16</v>
      </c>
      <c r="H1526" s="25" t="str">
        <f t="shared" si="132"/>
        <v>ZP200</v>
      </c>
      <c r="I1526" s="25" t="str">
        <f t="shared" si="133"/>
        <v>Non-M</v>
      </c>
      <c r="J1526" s="34"/>
      <c r="K1526" s="26"/>
      <c r="L1526" s="75">
        <f>IF(COUNTIFS($E$3:E19090,E1526)=1, K1526, 0)</f>
        <v>0</v>
      </c>
    </row>
    <row r="1527" spans="1:12" ht="41.25" customHeight="1">
      <c r="A1527" s="18" t="s">
        <v>2042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286</v>
      </c>
      <c r="H1527" s="25" t="str">
        <f t="shared" si="132"/>
        <v>ZP101</v>
      </c>
      <c r="I1527" s="25" t="str">
        <f t="shared" si="133"/>
        <v>Non-M</v>
      </c>
      <c r="J1527" s="34"/>
      <c r="K1527" s="26"/>
      <c r="L1527" s="75">
        <f>IF(COUNTIFS($E$3:E19090,E1527)=1, K1527, 0)</f>
        <v>0</v>
      </c>
    </row>
    <row r="1528" spans="1:12" ht="41.25" customHeight="1">
      <c r="A1528" s="18" t="s">
        <v>2043</v>
      </c>
      <c r="B1528" s="19" t="s">
        <v>1237</v>
      </c>
      <c r="C1528" s="61" t="s">
        <v>231</v>
      </c>
      <c r="D1528" s="26" t="s">
        <v>1354</v>
      </c>
      <c r="E1528" s="19" t="s">
        <v>2040</v>
      </c>
      <c r="F1528" s="21"/>
      <c r="G1528" s="19" t="s">
        <v>71</v>
      </c>
      <c r="H1528" s="25" t="str">
        <f t="shared" si="132"/>
        <v>HM500</v>
      </c>
      <c r="I1528" s="25" t="str">
        <f t="shared" si="133"/>
        <v>Non-M</v>
      </c>
      <c r="J1528" s="34"/>
      <c r="K1528" s="26"/>
      <c r="L1528" s="75">
        <f>IF(COUNTIFS($E$3:E19090,E1528)=1, K1528, 0)</f>
        <v>0</v>
      </c>
    </row>
    <row r="1529" spans="1:12" ht="41.25" customHeight="1">
      <c r="A1529" s="18" t="s">
        <v>2044</v>
      </c>
      <c r="B1529" s="19" t="s">
        <v>1237</v>
      </c>
      <c r="C1529" s="61" t="s">
        <v>231</v>
      </c>
      <c r="D1529" s="26" t="s">
        <v>1354</v>
      </c>
      <c r="E1529" s="19" t="s">
        <v>2040</v>
      </c>
      <c r="F1529" s="21"/>
      <c r="G1529" s="19" t="s">
        <v>1184</v>
      </c>
      <c r="H1529" s="25" t="str">
        <f t="shared" si="132"/>
        <v>JS105</v>
      </c>
      <c r="I1529" s="25" t="str">
        <f t="shared" si="133"/>
        <v>M</v>
      </c>
      <c r="J1529" s="34" t="s">
        <v>2045</v>
      </c>
      <c r="K1529" s="26"/>
      <c r="L1529" s="75">
        <f>IF(COUNTIFS($E$3:E19090,E1529)=1, K1529, 0)</f>
        <v>0</v>
      </c>
    </row>
    <row r="1530" spans="1:12" ht="41.25" customHeight="1">
      <c r="A1530" s="18" t="s">
        <v>2046</v>
      </c>
      <c r="B1530" s="19" t="s">
        <v>1237</v>
      </c>
      <c r="C1530" s="61" t="s">
        <v>231</v>
      </c>
      <c r="D1530" s="26" t="s">
        <v>1354</v>
      </c>
      <c r="E1530" s="19" t="s">
        <v>2040</v>
      </c>
      <c r="F1530" s="21"/>
      <c r="G1530" s="19" t="s">
        <v>120</v>
      </c>
      <c r="H1530" s="25" t="str">
        <f t="shared" si="132"/>
        <v>JS124</v>
      </c>
      <c r="I1530" s="25" t="str">
        <f t="shared" si="133"/>
        <v>Non-M</v>
      </c>
      <c r="J1530" s="34"/>
      <c r="K1530" s="26"/>
      <c r="L1530" s="75">
        <f>IF(COUNTIFS($E$3:E19090,E1530)=1, K1530, 0)</f>
        <v>0</v>
      </c>
    </row>
    <row r="1531" spans="1:12" ht="41.25" customHeight="1">
      <c r="A1531" s="18" t="s">
        <v>2047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2050</v>
      </c>
      <c r="H1531" s="25" t="str">
        <f t="shared" si="132"/>
        <v>WB104</v>
      </c>
      <c r="I1531" s="25" t="str">
        <f t="shared" si="133"/>
        <v>M</v>
      </c>
      <c r="J1531" s="34"/>
      <c r="K1531" s="26"/>
      <c r="L1531" s="75">
        <f>IF(COUNTIFS($E$3:E19090,E1531)=1, K1531, 0)</f>
        <v>0</v>
      </c>
    </row>
    <row r="1532" spans="1:12" ht="41.25" customHeight="1">
      <c r="A1532" s="18" t="s">
        <v>2051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510</v>
      </c>
      <c r="H1532" s="25" t="str">
        <f t="shared" si="132"/>
        <v>DC100</v>
      </c>
      <c r="I1532" s="25" t="str">
        <f t="shared" si="133"/>
        <v>M</v>
      </c>
      <c r="J1532" s="34"/>
      <c r="K1532" s="26"/>
      <c r="L1532" s="75">
        <f>IF(COUNTIFS($E$3:E19090,E1532)=1, K1532, 0)</f>
        <v>0</v>
      </c>
    </row>
    <row r="1533" spans="1:12" ht="41.25" customHeight="1">
      <c r="A1533" s="18" t="s">
        <v>2052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96</v>
      </c>
      <c r="H1533" s="25" t="str">
        <f t="shared" si="132"/>
        <v>DC300</v>
      </c>
      <c r="I1533" s="25" t="str">
        <f t="shared" si="133"/>
        <v>Non-M</v>
      </c>
      <c r="J1533" s="34"/>
      <c r="K1533" s="26"/>
      <c r="L1533" s="75">
        <f>IF(COUNTIFS($E$3:E19090,E1533)=1, K1533, 0)</f>
        <v>0</v>
      </c>
    </row>
    <row r="1534" spans="1:12" ht="41.25" customHeight="1">
      <c r="A1534" s="18" t="s">
        <v>2053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152</v>
      </c>
      <c r="H1534" s="25" t="str">
        <f t="shared" si="132"/>
        <v>DC400</v>
      </c>
      <c r="I1534" s="25" t="str">
        <f t="shared" si="133"/>
        <v>Non-M</v>
      </c>
      <c r="J1534" s="34"/>
      <c r="K1534" s="26"/>
      <c r="L1534" s="75">
        <f>IF(COUNTIFS($E$3:E19090,E1534)=1, K1534, 0)</f>
        <v>0</v>
      </c>
    </row>
    <row r="1535" spans="1:12" ht="41.25" customHeight="1">
      <c r="A1535" s="18" t="s">
        <v>2054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94</v>
      </c>
      <c r="H1535" s="25" t="str">
        <f t="shared" si="132"/>
        <v>DC202</v>
      </c>
      <c r="I1535" s="25" t="str">
        <f t="shared" si="133"/>
        <v>Non-M</v>
      </c>
      <c r="J1535" s="34"/>
      <c r="K1535" s="26"/>
      <c r="L1535" s="75">
        <f>IF(COUNTIFS($E$3:E2021,E1535)=1, K1535, 0)</f>
        <v>0</v>
      </c>
    </row>
    <row r="1536" spans="1:12" ht="41.25" customHeight="1">
      <c r="A1536" s="18" t="s">
        <v>2055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569</v>
      </c>
      <c r="H1536" s="25" t="str">
        <f t="shared" si="132"/>
        <v>PK200</v>
      </c>
      <c r="I1536" s="25" t="str">
        <f t="shared" si="133"/>
        <v>Non-M</v>
      </c>
      <c r="J1536" s="34"/>
      <c r="K1536" s="26"/>
      <c r="L1536" s="75">
        <f>IF(COUNTIFS($E$3:E2022,E1536)=1, K1536, 0)</f>
        <v>0</v>
      </c>
    </row>
    <row r="1537" spans="1:12" ht="41.25" customHeight="1">
      <c r="A1537" s="18" t="s">
        <v>2056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1375</v>
      </c>
      <c r="H1537" s="25" t="str">
        <f t="shared" si="132"/>
        <v>PB214</v>
      </c>
      <c r="I1537" s="25" t="str">
        <f t="shared" si="133"/>
        <v>Non-M</v>
      </c>
      <c r="J1537" s="34"/>
      <c r="K1537" s="26"/>
      <c r="L1537" s="75">
        <f>IF(COUNTIFS($E$3:E2023,E1537)=1, K1537, 0)</f>
        <v>0</v>
      </c>
    </row>
    <row r="1538" spans="1:12" ht="41.25" customHeight="1">
      <c r="A1538" s="18" t="s">
        <v>2057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884</v>
      </c>
      <c r="H1538" s="25" t="str">
        <f t="shared" si="132"/>
        <v>VT302</v>
      </c>
      <c r="I1538" s="25" t="str">
        <f t="shared" si="133"/>
        <v>M</v>
      </c>
      <c r="J1538" s="34"/>
      <c r="K1538" s="26"/>
      <c r="L1538" s="75">
        <f>IF(COUNTIFS($E$3:E19090,E1538)=1, K1538, 0)</f>
        <v>0</v>
      </c>
    </row>
    <row r="1539" spans="1:12" ht="41.25" customHeight="1">
      <c r="A1539" s="18" t="s">
        <v>2058</v>
      </c>
      <c r="B1539" s="19" t="s">
        <v>1301</v>
      </c>
      <c r="C1539" s="19" t="s">
        <v>348</v>
      </c>
      <c r="D1539" s="64" t="s">
        <v>2048</v>
      </c>
      <c r="E1539" s="19" t="s">
        <v>2049</v>
      </c>
      <c r="F1539" s="21"/>
      <c r="G1539" s="19" t="s">
        <v>50</v>
      </c>
      <c r="H1539" s="25" t="str">
        <f t="shared" si="132"/>
        <v>HM311</v>
      </c>
      <c r="I1539" s="25" t="str">
        <f t="shared" si="133"/>
        <v>Non-M</v>
      </c>
      <c r="J1539" s="34"/>
      <c r="K1539" s="26"/>
      <c r="L1539" s="75">
        <f>IF(COUNTIFS($E$3:E19090,E1539)=1, K1539, 0)</f>
        <v>0</v>
      </c>
    </row>
    <row r="1540" spans="1:12" ht="41.25" customHeight="1">
      <c r="A1540" s="18" t="s">
        <v>2059</v>
      </c>
      <c r="B1540" s="19" t="s">
        <v>1301</v>
      </c>
      <c r="C1540" s="19" t="s">
        <v>348</v>
      </c>
      <c r="D1540" s="64" t="s">
        <v>2048</v>
      </c>
      <c r="E1540" s="19" t="s">
        <v>2049</v>
      </c>
      <c r="F1540" s="21"/>
      <c r="G1540" s="19" t="s">
        <v>120</v>
      </c>
      <c r="H1540" s="25" t="str">
        <f t="shared" si="132"/>
        <v>JS124</v>
      </c>
      <c r="I1540" s="25" t="str">
        <f t="shared" si="133"/>
        <v>Non-M</v>
      </c>
      <c r="J1540" s="34"/>
      <c r="K1540" s="26"/>
      <c r="L1540" s="75">
        <f>IF(COUNTIFS($E$3:E19090,E1540)=1, K1540, 0)</f>
        <v>0</v>
      </c>
    </row>
    <row r="1541" spans="1:12" ht="41.25" customHeight="1">
      <c r="A1541" s="18" t="s">
        <v>2060</v>
      </c>
      <c r="B1541" s="19" t="s">
        <v>1301</v>
      </c>
      <c r="C1541" s="19" t="s">
        <v>348</v>
      </c>
      <c r="D1541" s="64" t="s">
        <v>2048</v>
      </c>
      <c r="E1541" s="19" t="s">
        <v>2049</v>
      </c>
      <c r="F1541" s="21"/>
      <c r="G1541" s="19" t="s">
        <v>1337</v>
      </c>
      <c r="H1541" s="25" t="str">
        <f t="shared" si="132"/>
        <v>JS105</v>
      </c>
      <c r="I1541" s="25" t="str">
        <f t="shared" si="133"/>
        <v>Non-M</v>
      </c>
      <c r="J1541" s="34" t="s">
        <v>2045</v>
      </c>
      <c r="K1541" s="26"/>
      <c r="L1541" s="75">
        <f>IF(COUNTIFS($E$3:E19090,E1541)=1, K1541, 0)</f>
        <v>0</v>
      </c>
    </row>
    <row r="1542" spans="1:12" ht="41.25" customHeight="1">
      <c r="A1542" s="18" t="s">
        <v>2061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226</v>
      </c>
      <c r="H1542" s="25" t="str">
        <f t="shared" ref="H1542:H1582" si="134">IF(RIGHT(G1542,1)="M", LEFT(G1542,LEN(G1542)-1), G1542)</f>
        <v>CL413</v>
      </c>
      <c r="I1542" s="25" t="str">
        <f t="shared" ref="I1542:I1582" si="135">IF(RIGHT(G1542,1)="M","M","Non-M")</f>
        <v>Non-M</v>
      </c>
      <c r="J1542" s="34" t="s">
        <v>1915</v>
      </c>
      <c r="K1542" s="26"/>
      <c r="L1542" s="75">
        <f>IF(COUNTIFS($E$3:E19090,E1542)=1, K1542, 0)</f>
        <v>0</v>
      </c>
    </row>
    <row r="1543" spans="1:12" ht="41.25" customHeight="1">
      <c r="A1543" s="18" t="s">
        <v>2063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220</v>
      </c>
      <c r="H1543" s="25" t="str">
        <f t="shared" si="134"/>
        <v>ZP106</v>
      </c>
      <c r="I1543" s="25" t="str">
        <f t="shared" si="135"/>
        <v>Non-M</v>
      </c>
      <c r="J1543" s="62" t="s">
        <v>2064</v>
      </c>
      <c r="K1543" s="26"/>
      <c r="L1543" s="75">
        <f>IF(COUNTIFS($E$3:E19090,E1543)=1, K1543, 0)</f>
        <v>0</v>
      </c>
    </row>
    <row r="1544" spans="1:12" ht="41.25" customHeight="1">
      <c r="A1544" s="18" t="s">
        <v>2065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1337</v>
      </c>
      <c r="H1544" s="25" t="str">
        <f t="shared" si="134"/>
        <v>JS105</v>
      </c>
      <c r="I1544" s="25" t="str">
        <f t="shared" si="135"/>
        <v>Non-M</v>
      </c>
      <c r="J1544" s="34"/>
      <c r="K1544" s="26"/>
      <c r="L1544" s="75">
        <f>IF(COUNTIFS($E$3:E19090,E1544)=1, K1544, 0)</f>
        <v>0</v>
      </c>
    </row>
    <row r="1545" spans="1:12" ht="41.25" customHeight="1">
      <c r="A1545" s="18" t="s">
        <v>2066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1454</v>
      </c>
      <c r="H1545" s="25" t="str">
        <f t="shared" si="134"/>
        <v>JS401</v>
      </c>
      <c r="I1545" s="25" t="str">
        <f t="shared" si="135"/>
        <v>Non-M</v>
      </c>
      <c r="J1545" s="34"/>
      <c r="K1545" s="26"/>
      <c r="L1545" s="75">
        <f>IF(COUNTIFS($E$3:E19090,E1545)=1, K1545, 0)</f>
        <v>0</v>
      </c>
    </row>
    <row r="1546" spans="1:12" ht="41.25" customHeight="1">
      <c r="A1546" s="18" t="s">
        <v>2067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284</v>
      </c>
      <c r="H1546" s="25" t="str">
        <f t="shared" si="134"/>
        <v>PK208</v>
      </c>
      <c r="I1546" s="25" t="str">
        <f t="shared" si="135"/>
        <v>Non-M</v>
      </c>
      <c r="J1546" s="34" t="s">
        <v>2068</v>
      </c>
      <c r="K1546" s="26"/>
      <c r="L1546" s="75">
        <f>IF(COUNTIFS($E$3:E19090,E1546)=1, K1546, 0)</f>
        <v>0</v>
      </c>
    </row>
    <row r="1547" spans="1:12" ht="41.25" customHeight="1">
      <c r="A1547" s="18" t="s">
        <v>2069</v>
      </c>
      <c r="B1547" s="19" t="s">
        <v>1237</v>
      </c>
      <c r="C1547" s="19" t="s">
        <v>1505</v>
      </c>
      <c r="D1547" s="65" t="s">
        <v>1354</v>
      </c>
      <c r="E1547" s="19" t="s">
        <v>2062</v>
      </c>
      <c r="F1547" s="21"/>
      <c r="G1547" s="19" t="s">
        <v>660</v>
      </c>
      <c r="H1547" s="25" t="str">
        <f>IF(RIGHT(G1547,1)="M", LEFT(G1547,LEN(G1547)-1), G1547)</f>
        <v>PK100</v>
      </c>
      <c r="I1547" s="25" t="str">
        <f>IF(RIGHT(G1547,1)="M","M","Non-M")</f>
        <v>Non-M</v>
      </c>
      <c r="J1547" s="34"/>
      <c r="K1547" s="26"/>
      <c r="L1547" s="75"/>
    </row>
    <row r="1548" spans="1:12" ht="41.25" customHeight="1">
      <c r="A1548" s="18" t="s">
        <v>2070</v>
      </c>
      <c r="B1548" s="19" t="s">
        <v>1237</v>
      </c>
      <c r="C1548" s="19" t="s">
        <v>1505</v>
      </c>
      <c r="D1548" s="65" t="s">
        <v>1354</v>
      </c>
      <c r="E1548" s="19" t="s">
        <v>2062</v>
      </c>
      <c r="F1548" s="21"/>
      <c r="G1548" s="19" t="s">
        <v>224</v>
      </c>
      <c r="H1548" s="25" t="str">
        <f t="shared" si="134"/>
        <v>PB201</v>
      </c>
      <c r="I1548" s="25" t="str">
        <f t="shared" si="135"/>
        <v>Non-M</v>
      </c>
      <c r="J1548" s="34"/>
      <c r="K1548" s="26"/>
      <c r="L1548" s="75">
        <f>IF(COUNTIFS($E$3:E19090,E1548)=1, K1548, 0)</f>
        <v>0</v>
      </c>
    </row>
    <row r="1549" spans="1:12" ht="41.25" customHeight="1">
      <c r="A1549" s="18" t="s">
        <v>2071</v>
      </c>
      <c r="B1549" s="19" t="s">
        <v>1237</v>
      </c>
      <c r="C1549" s="19" t="s">
        <v>1505</v>
      </c>
      <c r="D1549" s="65" t="s">
        <v>1354</v>
      </c>
      <c r="E1549" s="19" t="s">
        <v>2062</v>
      </c>
      <c r="F1549" s="21"/>
      <c r="G1549" s="19" t="s">
        <v>1170</v>
      </c>
      <c r="H1549" s="25" t="str">
        <f t="shared" si="134"/>
        <v>HM114</v>
      </c>
      <c r="I1549" s="25" t="str">
        <f t="shared" si="135"/>
        <v>Non-M</v>
      </c>
      <c r="J1549" s="34" t="s">
        <v>2072</v>
      </c>
      <c r="K1549" s="26"/>
      <c r="L1549" s="75">
        <f>IF(COUNTIFS($E$3:E19090,E1549)=1, K1549, 0)</f>
        <v>0</v>
      </c>
    </row>
    <row r="1550" spans="1:12" ht="41.25" customHeight="1">
      <c r="A1550" s="18" t="s">
        <v>2073</v>
      </c>
      <c r="B1550" s="19" t="s">
        <v>1237</v>
      </c>
      <c r="C1550" s="19" t="s">
        <v>1505</v>
      </c>
      <c r="D1550" s="86" t="s">
        <v>1354</v>
      </c>
      <c r="E1550" s="19" t="s">
        <v>2062</v>
      </c>
      <c r="F1550" s="21"/>
      <c r="G1550" s="19" t="s">
        <v>171</v>
      </c>
      <c r="H1550" s="25" t="str">
        <f t="shared" si="134"/>
        <v>HM315</v>
      </c>
      <c r="I1550" s="25" t="str">
        <f t="shared" si="135"/>
        <v>Non-M</v>
      </c>
      <c r="J1550" s="34" t="s">
        <v>2072</v>
      </c>
      <c r="K1550" s="26"/>
      <c r="L1550" s="75">
        <f>IF(COUNTIFS($E$3:E19090,E1550)=1, K1550, 0)</f>
        <v>0</v>
      </c>
    </row>
    <row r="1551" spans="1:12" ht="41.25" customHeight="1">
      <c r="A1551" s="18" t="s">
        <v>2074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226</v>
      </c>
      <c r="H1551" s="25" t="str">
        <f t="shared" ref="H1551:H1559" si="136">IF(RIGHT(G1551,1)="M", LEFT(G1551,LEN(G1551)-1), G1551)</f>
        <v>CL413</v>
      </c>
      <c r="I1551" s="25" t="str">
        <f t="shared" ref="I1551:I1559" si="137">IF(RIGHT(G1551,1)="M","M","Non-M")</f>
        <v>Non-M</v>
      </c>
      <c r="J1551" s="34" t="s">
        <v>1915</v>
      </c>
      <c r="K1551" s="26"/>
      <c r="L1551" s="75">
        <f>IF(COUNTIFS($E$3:E19090,E1551)=1, K1551, 0)</f>
        <v>0</v>
      </c>
    </row>
    <row r="1552" spans="1:12" ht="41.25" customHeight="1">
      <c r="A1552" s="18" t="s">
        <v>2076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220</v>
      </c>
      <c r="H1552" s="25" t="str">
        <f t="shared" si="136"/>
        <v>ZP106</v>
      </c>
      <c r="I1552" s="25" t="str">
        <f t="shared" si="137"/>
        <v>Non-M</v>
      </c>
      <c r="J1552" s="62" t="s">
        <v>2064</v>
      </c>
      <c r="K1552" s="26"/>
      <c r="L1552" s="75">
        <f>IF(COUNTIFS($E$3:E19090,E1552)=1, K1552, 0)</f>
        <v>0</v>
      </c>
    </row>
    <row r="1553" spans="1:12" ht="41.25" customHeight="1">
      <c r="A1553" s="18" t="s">
        <v>2077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1337</v>
      </c>
      <c r="H1553" s="25" t="str">
        <f t="shared" si="136"/>
        <v>JS105</v>
      </c>
      <c r="I1553" s="25" t="str">
        <f t="shared" si="137"/>
        <v>Non-M</v>
      </c>
      <c r="J1553" s="34"/>
      <c r="K1553" s="26"/>
      <c r="L1553" s="75">
        <f>IF(COUNTIFS($E$3:E19090,E1553)=1, K1553, 0)</f>
        <v>0</v>
      </c>
    </row>
    <row r="1554" spans="1:12" ht="41.25" customHeight="1">
      <c r="A1554" s="18" t="s">
        <v>2078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1454</v>
      </c>
      <c r="H1554" s="25" t="str">
        <f t="shared" si="136"/>
        <v>JS401</v>
      </c>
      <c r="I1554" s="25" t="str">
        <f t="shared" si="137"/>
        <v>Non-M</v>
      </c>
      <c r="J1554" s="34"/>
      <c r="K1554" s="26"/>
      <c r="L1554" s="75">
        <f>IF(COUNTIFS($E$3:E19090,E1554)=1, K1554, 0)</f>
        <v>0</v>
      </c>
    </row>
    <row r="1555" spans="1:12" ht="41.25" customHeight="1">
      <c r="A1555" s="18" t="s">
        <v>2079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284</v>
      </c>
      <c r="H1555" s="25" t="str">
        <f t="shared" si="136"/>
        <v>PK208</v>
      </c>
      <c r="I1555" s="25" t="str">
        <f t="shared" si="137"/>
        <v>Non-M</v>
      </c>
      <c r="J1555" s="34" t="s">
        <v>2068</v>
      </c>
      <c r="K1555" s="26"/>
      <c r="L1555" s="75">
        <f>IF(COUNTIFS($E$3:E19090,E1555)=1, K1555, 0)</f>
        <v>0</v>
      </c>
    </row>
    <row r="1556" spans="1:12" ht="41.25" customHeight="1">
      <c r="A1556" s="18" t="s">
        <v>2080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660</v>
      </c>
      <c r="H1556" s="25" t="str">
        <f t="shared" si="136"/>
        <v>PK100</v>
      </c>
      <c r="I1556" s="25" t="str">
        <f t="shared" si="137"/>
        <v>Non-M</v>
      </c>
      <c r="J1556" s="34"/>
      <c r="K1556" s="26"/>
      <c r="L1556" s="75"/>
    </row>
    <row r="1557" spans="1:12" ht="41.25" customHeight="1">
      <c r="A1557" s="18" t="s">
        <v>2081</v>
      </c>
      <c r="B1557" s="19" t="s">
        <v>1237</v>
      </c>
      <c r="C1557" s="19" t="s">
        <v>1505</v>
      </c>
      <c r="D1557" s="86" t="s">
        <v>1354</v>
      </c>
      <c r="E1557" s="19" t="s">
        <v>2075</v>
      </c>
      <c r="F1557" s="21"/>
      <c r="G1557" s="19" t="s">
        <v>224</v>
      </c>
      <c r="H1557" s="25" t="str">
        <f t="shared" si="136"/>
        <v>PB201</v>
      </c>
      <c r="I1557" s="25" t="str">
        <f t="shared" si="137"/>
        <v>Non-M</v>
      </c>
      <c r="J1557" s="34"/>
      <c r="K1557" s="26"/>
      <c r="L1557" s="75">
        <f>IF(COUNTIFS($E$3:E19090,E1557)=1, K1557, 0)</f>
        <v>0</v>
      </c>
    </row>
    <row r="1558" spans="1:12" ht="41.25" customHeight="1">
      <c r="A1558" s="18" t="s">
        <v>2082</v>
      </c>
      <c r="B1558" s="19" t="s">
        <v>1237</v>
      </c>
      <c r="C1558" s="19" t="s">
        <v>1505</v>
      </c>
      <c r="D1558" s="86" t="s">
        <v>1354</v>
      </c>
      <c r="E1558" s="19" t="s">
        <v>2075</v>
      </c>
      <c r="F1558" s="21"/>
      <c r="G1558" s="19" t="s">
        <v>1170</v>
      </c>
      <c r="H1558" s="25" t="str">
        <f t="shared" si="136"/>
        <v>HM114</v>
      </c>
      <c r="I1558" s="25" t="str">
        <f t="shared" si="137"/>
        <v>Non-M</v>
      </c>
      <c r="J1558" s="34" t="s">
        <v>2072</v>
      </c>
      <c r="K1558" s="26"/>
      <c r="L1558" s="75">
        <f>IF(COUNTIFS($E$3:E19090,E1558)=1, K1558, 0)</f>
        <v>0</v>
      </c>
    </row>
    <row r="1559" spans="1:12" ht="41.25" customHeight="1">
      <c r="A1559" s="18" t="s">
        <v>2083</v>
      </c>
      <c r="B1559" s="19" t="s">
        <v>1237</v>
      </c>
      <c r="C1559" s="19" t="s">
        <v>1505</v>
      </c>
      <c r="D1559" s="86" t="s">
        <v>1354</v>
      </c>
      <c r="E1559" s="19" t="s">
        <v>2075</v>
      </c>
      <c r="F1559" s="21"/>
      <c r="G1559" s="19" t="s">
        <v>171</v>
      </c>
      <c r="H1559" s="25" t="str">
        <f t="shared" si="136"/>
        <v>HM315</v>
      </c>
      <c r="I1559" s="25" t="str">
        <f t="shared" si="137"/>
        <v>Non-M</v>
      </c>
      <c r="J1559" s="34" t="s">
        <v>2072</v>
      </c>
      <c r="K1559" s="26"/>
      <c r="L1559" s="75">
        <f>IF(COUNTIFS($E$3:E19090,E1559)=1, K1559, 0)</f>
        <v>0</v>
      </c>
    </row>
    <row r="1560" spans="1:12" ht="41.25" customHeight="1">
      <c r="A1560" s="18" t="s">
        <v>2084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898</v>
      </c>
      <c r="H1560" s="25" t="str">
        <f t="shared" ref="H1560:H1570" si="138">IF(RIGHT(G1560,1)="M", LEFT(G1560,LEN(G1560)-1), G1560)</f>
        <v>DC102</v>
      </c>
      <c r="I1560" s="25" t="str">
        <f t="shared" ref="I1560:I1570" si="139">IF(RIGHT(G1560,1)="M","M","Non-M")</f>
        <v>Non-M</v>
      </c>
      <c r="J1560" s="34"/>
      <c r="K1560" s="26">
        <v>307119</v>
      </c>
      <c r="L1560" s="75">
        <f>IF(COUNTIFS($E$3:E19090,E1560)=1, K1560, 0)</f>
        <v>0</v>
      </c>
    </row>
    <row r="1561" spans="1:12" ht="41.25" customHeight="1">
      <c r="A1561" s="18" t="s">
        <v>2086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96</v>
      </c>
      <c r="H1561" s="25" t="str">
        <f t="shared" si="138"/>
        <v>DC300</v>
      </c>
      <c r="I1561" s="25" t="str">
        <f t="shared" si="139"/>
        <v>Non-M</v>
      </c>
      <c r="J1561" s="34"/>
      <c r="K1561" s="26">
        <v>307119</v>
      </c>
      <c r="L1561" s="75">
        <f>IF(COUNTIFS($E$3:E19090,E1561)=1, K1561, 0)</f>
        <v>0</v>
      </c>
    </row>
    <row r="1562" spans="1:12" ht="41.25" customHeight="1">
      <c r="A1562" s="18" t="s">
        <v>2087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152</v>
      </c>
      <c r="H1562" s="25" t="str">
        <f t="shared" si="138"/>
        <v>DC400</v>
      </c>
      <c r="I1562" s="25" t="str">
        <f t="shared" si="139"/>
        <v>Non-M</v>
      </c>
      <c r="J1562" s="34"/>
      <c r="K1562" s="26">
        <v>307119</v>
      </c>
      <c r="L1562" s="75">
        <f>IF(COUNTIFS($E$3:E19090,E1562)=1, K1562, 0)</f>
        <v>0</v>
      </c>
    </row>
    <row r="1563" spans="1:12" ht="41.25" customHeight="1">
      <c r="A1563" s="18" t="s">
        <v>2088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88</v>
      </c>
      <c r="H1563" s="25" t="str">
        <f t="shared" si="138"/>
        <v>DC201</v>
      </c>
      <c r="I1563" s="25" t="str">
        <f t="shared" si="139"/>
        <v>Non-M</v>
      </c>
      <c r="J1563" s="34"/>
      <c r="K1563" s="26">
        <v>307119</v>
      </c>
      <c r="L1563" s="75">
        <f>IF(COUNTIFS($E$3:E19090,E1563)=1, K1563, 0)</f>
        <v>0</v>
      </c>
    </row>
    <row r="1564" spans="1:12" ht="41.25" customHeight="1">
      <c r="A1564" s="18" t="s">
        <v>2089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1073</v>
      </c>
      <c r="H1564" s="25" t="str">
        <f t="shared" si="138"/>
        <v>WB406</v>
      </c>
      <c r="I1564" s="25" t="str">
        <f t="shared" si="139"/>
        <v>Non-M</v>
      </c>
      <c r="J1564" s="34"/>
      <c r="K1564" s="26">
        <v>307119</v>
      </c>
      <c r="L1564" s="75">
        <f>IF(COUNTIFS($E$3:E19090,E1564)=1, K1564, 0)</f>
        <v>0</v>
      </c>
    </row>
    <row r="1565" spans="1:12" ht="41.25" customHeight="1">
      <c r="A1565" s="18" t="s">
        <v>2090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677</v>
      </c>
      <c r="H1565" s="25" t="str">
        <f t="shared" si="138"/>
        <v>JS107</v>
      </c>
      <c r="I1565" s="25" t="str">
        <f t="shared" si="139"/>
        <v>Non-M</v>
      </c>
      <c r="J1565" s="34"/>
      <c r="K1565" s="26">
        <v>307119</v>
      </c>
      <c r="L1565" s="75">
        <f>IF(COUNTIFS($E$3:E19090,E1565)=1, K1565, 0)</f>
        <v>0</v>
      </c>
    </row>
    <row r="1566" spans="1:12" ht="41.25" customHeight="1">
      <c r="A1566" s="18" t="s">
        <v>2091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99</v>
      </c>
      <c r="H1566" s="25" t="str">
        <f t="shared" si="138"/>
        <v>PK201</v>
      </c>
      <c r="I1566" s="25" t="str">
        <f t="shared" si="139"/>
        <v>Non-M</v>
      </c>
      <c r="J1566" s="34"/>
      <c r="K1566" s="26">
        <v>307119</v>
      </c>
      <c r="L1566" s="75">
        <f>IF(COUNTIFS($E$3:E19090,E1566)=1, K1566, 0)</f>
        <v>0</v>
      </c>
    </row>
    <row r="1567" spans="1:12" ht="41.25" customHeight="1">
      <c r="A1567" s="18" t="s">
        <v>2092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155</v>
      </c>
      <c r="H1567" s="25" t="str">
        <f t="shared" si="138"/>
        <v>PB204</v>
      </c>
      <c r="I1567" s="25" t="str">
        <f t="shared" si="139"/>
        <v>Non-M</v>
      </c>
      <c r="J1567" s="34"/>
      <c r="K1567" s="26">
        <v>307119</v>
      </c>
      <c r="L1567" s="75">
        <f>IF(COUNTIFS($E$3:E19090,E1567)=1, K1567, 0)</f>
        <v>0</v>
      </c>
    </row>
    <row r="1568" spans="1:12" ht="41.25" customHeight="1">
      <c r="A1568" s="18" t="s">
        <v>2093</v>
      </c>
      <c r="B1568" s="19" t="s">
        <v>13</v>
      </c>
      <c r="C1568" s="19" t="s">
        <v>867</v>
      </c>
      <c r="D1568" s="66" t="s">
        <v>1532</v>
      </c>
      <c r="E1568" s="19" t="s">
        <v>2085</v>
      </c>
      <c r="F1568" s="21"/>
      <c r="G1568" s="19" t="s">
        <v>2094</v>
      </c>
      <c r="H1568" s="25" t="str">
        <f t="shared" si="138"/>
        <v>JS302</v>
      </c>
      <c r="I1568" s="25" t="str">
        <f t="shared" si="139"/>
        <v>Non-M</v>
      </c>
      <c r="J1568" s="34"/>
      <c r="K1568" s="26">
        <v>307119</v>
      </c>
      <c r="L1568" s="75">
        <f>IF(COUNTIFS($E$3:E19090,E1568)=1, K1568, 0)</f>
        <v>0</v>
      </c>
    </row>
    <row r="1569" spans="1:12" ht="41.25" customHeight="1">
      <c r="A1569" s="18" t="s">
        <v>2095</v>
      </c>
      <c r="B1569" s="19" t="s">
        <v>13</v>
      </c>
      <c r="C1569" s="19" t="s">
        <v>867</v>
      </c>
      <c r="D1569" s="66" t="s">
        <v>1532</v>
      </c>
      <c r="E1569" s="19" t="s">
        <v>2085</v>
      </c>
      <c r="F1569" s="21"/>
      <c r="G1569" s="19" t="s">
        <v>171</v>
      </c>
      <c r="H1569" s="25" t="str">
        <f t="shared" si="138"/>
        <v>HM315</v>
      </c>
      <c r="I1569" s="25" t="str">
        <f t="shared" si="139"/>
        <v>Non-M</v>
      </c>
      <c r="J1569" s="34"/>
      <c r="K1569" s="26">
        <v>307119</v>
      </c>
      <c r="L1569" s="75">
        <f>IF(COUNTIFS($E$3:E19090,E1569)=1, K1569, 0)</f>
        <v>0</v>
      </c>
    </row>
    <row r="1570" spans="1:12" ht="41.25" customHeight="1">
      <c r="A1570" s="18" t="s">
        <v>2096</v>
      </c>
      <c r="B1570" s="19" t="s">
        <v>13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1364</v>
      </c>
      <c r="H1570" s="25" t="str">
        <f t="shared" si="138"/>
        <v>HM702</v>
      </c>
      <c r="I1570" s="25" t="str">
        <f t="shared" si="139"/>
        <v>Non-M</v>
      </c>
      <c r="J1570" s="34"/>
      <c r="K1570" s="26">
        <v>307119</v>
      </c>
      <c r="L1570" s="75">
        <f>IF(COUNTIFS($E$3:E19090,E1570)=1, K1570, 0)</f>
        <v>0</v>
      </c>
    </row>
    <row r="1571" spans="1:12" ht="41.25" customHeight="1">
      <c r="A1571" s="18" t="s">
        <v>2097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si="134"/>
        <v>DC102</v>
      </c>
      <c r="I1571" s="25" t="str">
        <f t="shared" si="135"/>
        <v>Non-M</v>
      </c>
      <c r="J1571" s="34"/>
      <c r="K1571" s="26">
        <v>3000</v>
      </c>
      <c r="L1571" s="75">
        <f>IF(COUNTIFS($E$3:E19090,E1571)=1, K1571, 0)</f>
        <v>0</v>
      </c>
    </row>
    <row r="1572" spans="1:12" ht="41.25" customHeight="1">
      <c r="A1572" s="18" t="s">
        <v>2098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4"/>
        <v>DC300</v>
      </c>
      <c r="I1572" s="25" t="str">
        <f t="shared" si="135"/>
        <v>Non-M</v>
      </c>
      <c r="J1572" s="34"/>
      <c r="K1572" s="26">
        <v>3000</v>
      </c>
      <c r="L1572" s="75">
        <f>IF(COUNTIFS($E$3:E19090,E1572)=1, K1572, 0)</f>
        <v>0</v>
      </c>
    </row>
    <row r="1573" spans="1:12" ht="41.25" customHeight="1">
      <c r="A1573" s="18" t="s">
        <v>2099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4"/>
        <v>DC400</v>
      </c>
      <c r="I1573" s="25" t="str">
        <f t="shared" si="135"/>
        <v>Non-M</v>
      </c>
      <c r="J1573" s="34"/>
      <c r="K1573" s="26">
        <v>3000</v>
      </c>
      <c r="L1573" s="75">
        <f>IF(COUNTIFS($E$3:E19090,E1573)=1, K1573, 0)</f>
        <v>0</v>
      </c>
    </row>
    <row r="1574" spans="1:12" ht="41.25" customHeight="1">
      <c r="A1574" s="18" t="s">
        <v>2100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4"/>
        <v>DC201</v>
      </c>
      <c r="I1574" s="25" t="str">
        <f t="shared" si="135"/>
        <v>Non-M</v>
      </c>
      <c r="J1574" s="34"/>
      <c r="K1574" s="26">
        <v>3000</v>
      </c>
      <c r="L1574" s="75">
        <f>IF(COUNTIFS($E$3:E19090,E1574)=1, K1574, 0)</f>
        <v>0</v>
      </c>
    </row>
    <row r="1575" spans="1:12" ht="41.25" customHeight="1">
      <c r="A1575" s="18" t="s">
        <v>2101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944</v>
      </c>
      <c r="H1575" s="25" t="str">
        <f t="shared" si="134"/>
        <v>WB202</v>
      </c>
      <c r="I1575" s="25" t="str">
        <f t="shared" si="135"/>
        <v>Non-M</v>
      </c>
      <c r="J1575" s="34"/>
      <c r="K1575" s="26">
        <v>3000</v>
      </c>
      <c r="L1575" s="75">
        <f>IF(COUNTIFS($E$3:E19090,E1575)=1, K1575, 0)</f>
        <v>0</v>
      </c>
    </row>
    <row r="1576" spans="1:12" ht="41.25" customHeight="1">
      <c r="A1576" s="18" t="s">
        <v>2102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1073</v>
      </c>
      <c r="H1576" s="25" t="str">
        <f>IF(RIGHT(G1576,1)="M", LEFT(G1576,LEN(G1576)-1), G1576)</f>
        <v>WB406</v>
      </c>
      <c r="I1576" s="25" t="str">
        <f>IF(RIGHT(G1576,1)="M","M","Non-M")</f>
        <v>Non-M</v>
      </c>
      <c r="J1576" s="34"/>
      <c r="K1576" s="26"/>
      <c r="L1576" s="75"/>
    </row>
    <row r="1577" spans="1:12" ht="41.25" customHeight="1">
      <c r="A1577" s="18" t="s">
        <v>2103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677</v>
      </c>
      <c r="H1577" s="25" t="str">
        <f t="shared" si="134"/>
        <v>JS107</v>
      </c>
      <c r="I1577" s="25" t="str">
        <f t="shared" si="135"/>
        <v>Non-M</v>
      </c>
      <c r="J1577" s="34"/>
      <c r="K1577" s="26">
        <v>3000</v>
      </c>
      <c r="L1577" s="75">
        <f>IF(COUNTIFS($E$3:E19090,E1577)=1, K1577, 0)</f>
        <v>0</v>
      </c>
    </row>
    <row r="1578" spans="1:12" ht="41.25" customHeight="1">
      <c r="A1578" s="18" t="s">
        <v>2104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99</v>
      </c>
      <c r="H1578" s="25" t="str">
        <f t="shared" si="134"/>
        <v>PK201</v>
      </c>
      <c r="I1578" s="25" t="str">
        <f t="shared" si="135"/>
        <v>Non-M</v>
      </c>
      <c r="J1578" s="34"/>
      <c r="K1578" s="26">
        <v>3000</v>
      </c>
      <c r="L1578" s="75">
        <f>IF(COUNTIFS($E$3:E19090,E1578)=1, K1578, 0)</f>
        <v>0</v>
      </c>
    </row>
    <row r="1579" spans="1:12" ht="41.25" customHeight="1">
      <c r="A1579" s="18" t="s">
        <v>2105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155</v>
      </c>
      <c r="H1579" s="25" t="str">
        <f t="shared" si="134"/>
        <v>PB204</v>
      </c>
      <c r="I1579" s="25" t="str">
        <f t="shared" si="135"/>
        <v>Non-M</v>
      </c>
      <c r="J1579" s="34"/>
      <c r="K1579" s="26">
        <v>3000</v>
      </c>
      <c r="L1579" s="75">
        <f>IF(COUNTIFS($E$3:E19090,E1579)=1, K1579, 0)</f>
        <v>0</v>
      </c>
    </row>
    <row r="1580" spans="1:12" ht="41.25" customHeight="1">
      <c r="A1580" s="18" t="s">
        <v>2106</v>
      </c>
      <c r="B1580" s="19" t="s">
        <v>387</v>
      </c>
      <c r="C1580" s="19" t="s">
        <v>867</v>
      </c>
      <c r="D1580" s="66" t="s">
        <v>1532</v>
      </c>
      <c r="E1580" s="19" t="s">
        <v>2085</v>
      </c>
      <c r="F1580" s="21"/>
      <c r="G1580" s="19" t="s">
        <v>2094</v>
      </c>
      <c r="H1580" s="25" t="str">
        <f t="shared" si="134"/>
        <v>JS302</v>
      </c>
      <c r="I1580" s="25" t="str">
        <f t="shared" si="135"/>
        <v>Non-M</v>
      </c>
      <c r="J1580" s="34"/>
      <c r="K1580" s="26">
        <v>3000</v>
      </c>
      <c r="L1580" s="75">
        <f>IF(COUNTIFS($E$3:E19090,E1580)=1, K1580, 0)</f>
        <v>0</v>
      </c>
    </row>
    <row r="1581" spans="1:12" ht="41.25" customHeight="1">
      <c r="A1581" s="18" t="s">
        <v>2107</v>
      </c>
      <c r="B1581" s="19" t="s">
        <v>387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171</v>
      </c>
      <c r="H1581" s="25" t="str">
        <f t="shared" si="134"/>
        <v>HM315</v>
      </c>
      <c r="I1581" s="25" t="str">
        <f t="shared" si="135"/>
        <v>Non-M</v>
      </c>
      <c r="J1581" s="34"/>
      <c r="K1581" s="26">
        <v>3000</v>
      </c>
      <c r="L1581" s="75">
        <f>IF(COUNTIFS($E$3:E19090,E1581)=1, K1581, 0)</f>
        <v>0</v>
      </c>
    </row>
    <row r="1582" spans="1:12" ht="41.25" customHeight="1">
      <c r="A1582" s="18" t="s">
        <v>2108</v>
      </c>
      <c r="B1582" s="19" t="s">
        <v>387</v>
      </c>
      <c r="C1582" s="19" t="s">
        <v>867</v>
      </c>
      <c r="D1582" s="66" t="s">
        <v>1532</v>
      </c>
      <c r="E1582" s="19" t="s">
        <v>2085</v>
      </c>
      <c r="F1582" s="21"/>
      <c r="G1582" s="19" t="s">
        <v>1364</v>
      </c>
      <c r="H1582" s="25" t="str">
        <f t="shared" si="134"/>
        <v>HM702</v>
      </c>
      <c r="I1582" s="25" t="str">
        <f t="shared" si="135"/>
        <v>Non-M</v>
      </c>
      <c r="J1582" s="34"/>
      <c r="K1582" s="26">
        <v>3000</v>
      </c>
      <c r="L1582" s="75">
        <f>IF(COUNTIFS($E$3:E19090,E1582)=1, K1582, 0)</f>
        <v>0</v>
      </c>
    </row>
    <row r="1583" spans="1:12" ht="41.25" customHeight="1">
      <c r="A1583" s="18" t="s">
        <v>2109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226</v>
      </c>
      <c r="H1583" s="25" t="str">
        <f t="shared" ref="H1583:H1603" si="140">IF(RIGHT(G1583,1)="M", LEFT(G1583,LEN(G1583)-1), G1583)</f>
        <v>CL413</v>
      </c>
      <c r="I1583" s="25" t="str">
        <f t="shared" ref="I1583:I1603" si="141">IF(RIGHT(G1583,1)="M","M","Non-M")</f>
        <v>Non-M</v>
      </c>
      <c r="J1583" s="34" t="s">
        <v>1915</v>
      </c>
      <c r="K1583" s="26"/>
      <c r="L1583" s="75">
        <f>IF(COUNTIFS($E$3:E19090,E1583)=1, K1583, 0)</f>
        <v>0</v>
      </c>
    </row>
    <row r="1584" spans="1:12" ht="41.25" customHeight="1">
      <c r="A1584" s="18" t="s">
        <v>2112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220</v>
      </c>
      <c r="H1584" s="25" t="str">
        <f t="shared" si="140"/>
        <v>ZP106</v>
      </c>
      <c r="I1584" s="25" t="str">
        <f t="shared" si="141"/>
        <v>Non-M</v>
      </c>
      <c r="J1584" s="34"/>
      <c r="K1584" s="26"/>
      <c r="L1584" s="75">
        <f>IF(COUNTIFS($E$3:E19090,E1584)=1, K1584, 0)</f>
        <v>0</v>
      </c>
    </row>
    <row r="1585" spans="1:12" ht="41.25" customHeight="1">
      <c r="A1585" s="18" t="s">
        <v>2113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120</v>
      </c>
      <c r="H1585" s="25" t="str">
        <f t="shared" si="140"/>
        <v>JS124</v>
      </c>
      <c r="I1585" s="25" t="str">
        <f t="shared" si="141"/>
        <v>Non-M</v>
      </c>
      <c r="J1585" s="34"/>
      <c r="K1585" s="26"/>
      <c r="L1585" s="75">
        <f>IF(COUNTIFS($E$3:E19090,E1585)=1, K1585, 0)</f>
        <v>0</v>
      </c>
    </row>
    <row r="1586" spans="1:12" ht="41.25" customHeight="1">
      <c r="A1586" s="18" t="s">
        <v>2114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1337</v>
      </c>
      <c r="H1586" s="25" t="str">
        <f t="shared" si="140"/>
        <v>JS105</v>
      </c>
      <c r="I1586" s="25" t="str">
        <f t="shared" si="141"/>
        <v>Non-M</v>
      </c>
      <c r="J1586" s="34"/>
      <c r="K1586" s="26"/>
      <c r="L1586" s="75">
        <f>IF(COUNTIFS($E$3:E19090,E1586)=1, K1586, 0)</f>
        <v>0</v>
      </c>
    </row>
    <row r="1587" spans="1:12" ht="41.25" customHeight="1">
      <c r="A1587" s="18" t="s">
        <v>2115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471</v>
      </c>
      <c r="H1587" s="25" t="str">
        <f t="shared" si="140"/>
        <v>LP100</v>
      </c>
      <c r="I1587" s="25" t="str">
        <f t="shared" si="141"/>
        <v>Non-M</v>
      </c>
      <c r="J1587" s="34"/>
      <c r="K1587" s="26"/>
      <c r="L1587" s="75">
        <f>IF(COUNTIFS($E$3:E19090,E1587)=1, K1587, 0)</f>
        <v>0</v>
      </c>
    </row>
    <row r="1588" spans="1:12" ht="41.25" customHeight="1">
      <c r="A1588" s="18" t="s">
        <v>2116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1454</v>
      </c>
      <c r="H1588" s="25" t="str">
        <f t="shared" si="140"/>
        <v>JS401</v>
      </c>
      <c r="I1588" s="25" t="str">
        <f t="shared" si="141"/>
        <v>Non-M</v>
      </c>
      <c r="J1588" s="34"/>
      <c r="K1588" s="26"/>
      <c r="L1588" s="75">
        <f>IF(COUNTIFS($E$3:E19090,E1588)=1, K1588, 0)</f>
        <v>0</v>
      </c>
    </row>
    <row r="1589" spans="1:12" ht="41.25" customHeight="1">
      <c r="A1589" s="18" t="s">
        <v>2117</v>
      </c>
      <c r="B1589" s="19" t="s">
        <v>387</v>
      </c>
      <c r="C1589" s="19" t="s">
        <v>2110</v>
      </c>
      <c r="D1589" s="65" t="s">
        <v>1043</v>
      </c>
      <c r="E1589" s="19" t="s">
        <v>2111</v>
      </c>
      <c r="F1589" s="21"/>
      <c r="G1589" s="19" t="s">
        <v>252</v>
      </c>
      <c r="H1589" s="25" t="str">
        <f t="shared" si="140"/>
        <v>PK603</v>
      </c>
      <c r="I1589" s="25" t="str">
        <f t="shared" si="141"/>
        <v>M</v>
      </c>
      <c r="J1589" s="34"/>
      <c r="K1589" s="26"/>
      <c r="L1589" s="75">
        <f>IF(COUNTIFS($E$3:E19090,E1589)=1, K1589, 0)</f>
        <v>0</v>
      </c>
    </row>
    <row r="1590" spans="1:12" ht="41.25" customHeight="1">
      <c r="A1590" s="18" t="s">
        <v>2118</v>
      </c>
      <c r="B1590" s="19" t="s">
        <v>387</v>
      </c>
      <c r="C1590" s="19" t="s">
        <v>2110</v>
      </c>
      <c r="D1590" s="65" t="s">
        <v>1043</v>
      </c>
      <c r="E1590" s="19" t="s">
        <v>2111</v>
      </c>
      <c r="F1590" s="21"/>
      <c r="G1590" s="19" t="s">
        <v>629</v>
      </c>
      <c r="H1590" s="25" t="str">
        <f t="shared" si="140"/>
        <v>HM420</v>
      </c>
      <c r="I1590" s="25" t="str">
        <f t="shared" si="141"/>
        <v>Non-M</v>
      </c>
      <c r="J1590" s="34" t="s">
        <v>1915</v>
      </c>
      <c r="K1590" s="26"/>
      <c r="L1590" s="75">
        <f>IF(COUNTIFS($E$3:E19090,E1590)=1, K1590, 0)</f>
        <v>0</v>
      </c>
    </row>
    <row r="1591" spans="1:12" ht="41.25" customHeight="1">
      <c r="A1591" s="18" t="s">
        <v>2119</v>
      </c>
      <c r="B1591" s="19" t="s">
        <v>387</v>
      </c>
      <c r="C1591" s="19" t="s">
        <v>2110</v>
      </c>
      <c r="D1591" s="65" t="s">
        <v>1043</v>
      </c>
      <c r="E1591" s="19" t="s">
        <v>2111</v>
      </c>
      <c r="F1591" s="21"/>
      <c r="G1591" s="19" t="s">
        <v>379</v>
      </c>
      <c r="H1591" s="25" t="str">
        <f t="shared" si="140"/>
        <v>HM509</v>
      </c>
      <c r="I1591" s="25" t="str">
        <f t="shared" si="141"/>
        <v>Non-M</v>
      </c>
      <c r="J1591" s="34"/>
      <c r="K1591" s="26"/>
      <c r="L1591" s="75">
        <f>IF(COUNTIFS($E$3:E19090,E1591)=1, K1591, 0)</f>
        <v>0</v>
      </c>
    </row>
    <row r="1592" spans="1:12" ht="41.25" customHeight="1">
      <c r="A1592" s="18" t="s">
        <v>2120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61</v>
      </c>
      <c r="H1592" s="25" t="str">
        <f t="shared" si="140"/>
        <v>DC101</v>
      </c>
      <c r="I1592" s="25" t="str">
        <f t="shared" si="141"/>
        <v>Non-M</v>
      </c>
      <c r="J1592" s="34"/>
      <c r="K1592" s="26"/>
      <c r="L1592" s="75">
        <f>IF(COUNTIFS($E$3:E19090,E1592)=1, K1592, 0)</f>
        <v>0</v>
      </c>
    </row>
    <row r="1593" spans="1:12" ht="41.25" customHeight="1">
      <c r="A1593" s="18" t="s">
        <v>2122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94</v>
      </c>
      <c r="H1593" s="25" t="str">
        <f t="shared" si="140"/>
        <v>DC202</v>
      </c>
      <c r="I1593" s="25" t="str">
        <f t="shared" si="141"/>
        <v>Non-M</v>
      </c>
      <c r="J1593" s="34"/>
      <c r="K1593" s="26"/>
      <c r="L1593" s="75">
        <f>IF(COUNTIFS($E$3:E19090,E1593)=1, K1593, 0)</f>
        <v>0</v>
      </c>
    </row>
    <row r="1594" spans="1:12" ht="41.25" customHeight="1">
      <c r="A1594" s="18" t="s">
        <v>2123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96</v>
      </c>
      <c r="H1594" s="25" t="str">
        <f t="shared" si="140"/>
        <v>DC300</v>
      </c>
      <c r="I1594" s="25" t="str">
        <f t="shared" si="141"/>
        <v>Non-M</v>
      </c>
      <c r="J1594" s="34"/>
      <c r="K1594" s="26"/>
      <c r="L1594" s="75">
        <f>IF(COUNTIFS($E$3:E19090,E1594)=1, K1594, 0)</f>
        <v>0</v>
      </c>
    </row>
    <row r="1595" spans="1:12" ht="41.25" customHeight="1">
      <c r="A1595" s="18" t="s">
        <v>2124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152</v>
      </c>
      <c r="H1595" s="25" t="str">
        <f t="shared" si="140"/>
        <v>DC400</v>
      </c>
      <c r="I1595" s="25" t="str">
        <f t="shared" si="141"/>
        <v>Non-M</v>
      </c>
      <c r="J1595" s="34"/>
      <c r="K1595" s="26"/>
      <c r="L1595" s="75">
        <f>IF(COUNTIFS($E$3:E19090,E1595)=1, K1595, 0)</f>
        <v>0</v>
      </c>
    </row>
    <row r="1596" spans="1:12" ht="41.25" customHeight="1">
      <c r="A1596" s="18" t="s">
        <v>2125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921</v>
      </c>
      <c r="H1596" s="25" t="str">
        <f t="shared" si="140"/>
        <v>WB503</v>
      </c>
      <c r="I1596" s="25" t="str">
        <f t="shared" si="141"/>
        <v>Non-M</v>
      </c>
      <c r="J1596" s="34"/>
      <c r="K1596" s="26"/>
      <c r="L1596" s="75">
        <f>IF(COUNTIFS($E$3:E19090,E1596)=1, K1596, 0)</f>
        <v>0</v>
      </c>
    </row>
    <row r="1597" spans="1:12" ht="41.25" customHeight="1">
      <c r="A1597" s="18" t="s">
        <v>2126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IF(COUNTIFS($E$3:E19090,E1597)=1, K1597, 0)</f>
        <v>0</v>
      </c>
    </row>
    <row r="1598" spans="1:12" ht="41.25" customHeight="1">
      <c r="A1598" s="18" t="s">
        <v>2127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120</v>
      </c>
      <c r="H1598" s="25" t="str">
        <f t="shared" si="140"/>
        <v>JS124</v>
      </c>
      <c r="I1598" s="25" t="str">
        <f t="shared" si="141"/>
        <v>Non-M</v>
      </c>
      <c r="J1598" s="34"/>
      <c r="K1598" s="26"/>
      <c r="L1598" s="75">
        <f>IF(COUNTIFS($E$3:E19090,E1598)=1, K1598, 0)</f>
        <v>0</v>
      </c>
    </row>
    <row r="1599" spans="1:12" ht="41.25" customHeight="1">
      <c r="A1599" s="18" t="s">
        <v>2128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2129</v>
      </c>
      <c r="H1599" s="25" t="str">
        <f t="shared" si="140"/>
        <v>JS122</v>
      </c>
      <c r="I1599" s="25" t="str">
        <f t="shared" si="141"/>
        <v>Non-M</v>
      </c>
      <c r="J1599" s="34"/>
      <c r="K1599" s="26"/>
      <c r="L1599" s="75">
        <f>IF(COUNTIFS($E$3:E19090,E1599)=1, K1599, 0)</f>
        <v>0</v>
      </c>
    </row>
    <row r="1600" spans="1:12" ht="41.25" customHeight="1">
      <c r="A1600" s="18" t="s">
        <v>2130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99</v>
      </c>
      <c r="H1600" s="25" t="str">
        <f t="shared" si="140"/>
        <v>PK201</v>
      </c>
      <c r="I1600" s="25" t="str">
        <f t="shared" si="141"/>
        <v>Non-M</v>
      </c>
      <c r="J1600" s="34"/>
      <c r="K1600" s="26"/>
      <c r="L1600" s="75">
        <f>IF(COUNTIFS($E$3:E19090,E1600)=1, K1600, 0)</f>
        <v>0</v>
      </c>
    </row>
    <row r="1601" spans="1:12" ht="41.25" customHeight="1">
      <c r="A1601" s="18" t="s">
        <v>2131</v>
      </c>
      <c r="B1601" s="19" t="s">
        <v>1237</v>
      </c>
      <c r="C1601" s="19" t="s">
        <v>231</v>
      </c>
      <c r="D1601" s="86" t="s">
        <v>1043</v>
      </c>
      <c r="E1601" s="19" t="s">
        <v>2121</v>
      </c>
      <c r="F1601" s="21"/>
      <c r="G1601" s="19" t="s">
        <v>155</v>
      </c>
      <c r="H1601" s="25" t="str">
        <f t="shared" si="140"/>
        <v>PB204</v>
      </c>
      <c r="I1601" s="25" t="str">
        <f t="shared" si="141"/>
        <v>Non-M</v>
      </c>
      <c r="J1601" s="34"/>
      <c r="K1601" s="26"/>
      <c r="L1601" s="75">
        <f>IF(COUNTIFS($E$3:E19090,E1601)=1, K1601, 0)</f>
        <v>0</v>
      </c>
    </row>
    <row r="1602" spans="1:12" ht="41.25" customHeight="1">
      <c r="A1602" s="18" t="s">
        <v>2132</v>
      </c>
      <c r="B1602" s="19" t="s">
        <v>1237</v>
      </c>
      <c r="C1602" s="19" t="s">
        <v>231</v>
      </c>
      <c r="D1602" s="86" t="s">
        <v>1043</v>
      </c>
      <c r="E1602" s="19" t="s">
        <v>2121</v>
      </c>
      <c r="F1602" s="21"/>
      <c r="G1602" s="19" t="s">
        <v>71</v>
      </c>
      <c r="H1602" s="25" t="str">
        <f t="shared" si="140"/>
        <v>HM500</v>
      </c>
      <c r="I1602" s="25" t="str">
        <f t="shared" si="141"/>
        <v>Non-M</v>
      </c>
      <c r="J1602" s="34"/>
      <c r="K1602" s="26"/>
      <c r="L1602" s="75">
        <f>IF(COUNTIFS($E$3:E19090,E1602)=1, K1602, 0)</f>
        <v>0</v>
      </c>
    </row>
    <row r="1603" spans="1:12" ht="41.25" customHeight="1">
      <c r="A1603" s="18" t="s">
        <v>2133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2134</v>
      </c>
      <c r="H1603" s="25" t="str">
        <f t="shared" si="140"/>
        <v>VT500</v>
      </c>
      <c r="I1603" s="25" t="str">
        <f t="shared" si="141"/>
        <v>Non-M</v>
      </c>
      <c r="J1603" s="34"/>
      <c r="K1603" s="26"/>
      <c r="L1603" s="75">
        <f>IF(COUNTIFS($E$3:E19090,E1603)=1, K1603, 0)</f>
        <v>0</v>
      </c>
    </row>
    <row r="1604" spans="1:12" ht="41.25" customHeight="1">
      <c r="A1604" s="18" t="s">
        <v>2135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1761</v>
      </c>
      <c r="H1604" s="25" t="str">
        <f t="shared" ref="H1604:H1619" si="142">IF(RIGHT(G1604,1)="M", LEFT(G1604,LEN(G1604)-1), G1604)</f>
        <v>ZP105</v>
      </c>
      <c r="I1604" s="25" t="str">
        <f t="shared" ref="I1604:I1611" si="143">IF(RIGHT(G1604,1)="M","M","Non-M")</f>
        <v>Non-M</v>
      </c>
      <c r="J1604" s="34"/>
      <c r="K1604" s="76">
        <v>37180</v>
      </c>
      <c r="L1604" s="75">
        <f>IF(COUNTIFS($E$3:E19090,E1604)=1, K1604, 0)</f>
        <v>0</v>
      </c>
    </row>
    <row r="1605" spans="1:12" ht="41.25" customHeight="1">
      <c r="A1605" s="18" t="s">
        <v>2138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640</v>
      </c>
      <c r="H1605" s="25" t="str">
        <f t="shared" si="142"/>
        <v>CL410</v>
      </c>
      <c r="I1605" s="25" t="str">
        <f t="shared" si="143"/>
        <v>Non-M</v>
      </c>
      <c r="J1605" s="34"/>
      <c r="K1605" s="76">
        <v>37180</v>
      </c>
      <c r="L1605" s="75">
        <f>IF(COUNTIFS($E$3:E19090,E1605)=1, K1605, 0)</f>
        <v>0</v>
      </c>
    </row>
    <row r="1606" spans="1:12" ht="41.25" customHeight="1">
      <c r="A1606" s="18" t="s">
        <v>2139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1662</v>
      </c>
      <c r="H1606" s="25" t="str">
        <f t="shared" si="142"/>
        <v>JS117</v>
      </c>
      <c r="I1606" s="25" t="str">
        <f t="shared" si="143"/>
        <v>Non-M</v>
      </c>
      <c r="J1606" s="34"/>
      <c r="K1606" s="76">
        <v>37180</v>
      </c>
      <c r="L1606" s="75">
        <f>IF(COUNTIFS($E$3:E19090,E1606)=1, K1606, 0)</f>
        <v>0</v>
      </c>
    </row>
    <row r="1607" spans="1:12" ht="41.25" customHeight="1">
      <c r="A1607" s="18" t="s">
        <v>2140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1337</v>
      </c>
      <c r="H1607" s="25" t="str">
        <f t="shared" si="142"/>
        <v>JS105</v>
      </c>
      <c r="I1607" s="25" t="str">
        <f t="shared" si="143"/>
        <v>Non-M</v>
      </c>
      <c r="J1607" s="34"/>
      <c r="K1607" s="76">
        <v>37180</v>
      </c>
      <c r="L1607" s="75">
        <f>IF(COUNTIFS($E$3:E19090,E1607)=1, K1607, 0)</f>
        <v>0</v>
      </c>
    </row>
    <row r="1608" spans="1:12" ht="41.25" customHeight="1">
      <c r="A1608" s="18" t="s">
        <v>2141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2142</v>
      </c>
      <c r="H1608" s="25" t="str">
        <f t="shared" si="142"/>
        <v>PK111</v>
      </c>
      <c r="I1608" s="25" t="str">
        <f t="shared" si="143"/>
        <v>M</v>
      </c>
      <c r="J1608" s="34"/>
      <c r="K1608" s="76">
        <v>37180</v>
      </c>
      <c r="L1608" s="75">
        <f>IF(COUNTIFS($E$3:E19090,E1608)=1, K1608, 0)</f>
        <v>0</v>
      </c>
    </row>
    <row r="1609" spans="1:12" ht="41.25" customHeight="1">
      <c r="A1609" s="18" t="s">
        <v>2143</v>
      </c>
      <c r="B1609" s="19" t="s">
        <v>201</v>
      </c>
      <c r="C1609" s="19" t="s">
        <v>2136</v>
      </c>
      <c r="D1609" s="86" t="s">
        <v>408</v>
      </c>
      <c r="E1609" s="19" t="s">
        <v>2137</v>
      </c>
      <c r="F1609" s="21"/>
      <c r="G1609" s="19" t="s">
        <v>82</v>
      </c>
      <c r="H1609" s="25" t="str">
        <f t="shared" si="142"/>
        <v>PB104</v>
      </c>
      <c r="I1609" s="25" t="str">
        <f t="shared" si="143"/>
        <v>Non-M</v>
      </c>
      <c r="J1609" s="34"/>
      <c r="K1609" s="76">
        <v>37180</v>
      </c>
      <c r="L1609" s="75">
        <f>IF(COUNTIFS($E$3:E19090,E1609)=1, K1609, 0)</f>
        <v>0</v>
      </c>
    </row>
    <row r="1610" spans="1:12" ht="41.25" customHeight="1">
      <c r="A1610" s="18" t="s">
        <v>2144</v>
      </c>
      <c r="B1610" s="19" t="s">
        <v>201</v>
      </c>
      <c r="C1610" s="19" t="s">
        <v>2136</v>
      </c>
      <c r="D1610" s="86" t="s">
        <v>408</v>
      </c>
      <c r="E1610" s="19" t="s">
        <v>2137</v>
      </c>
      <c r="F1610" s="21"/>
      <c r="G1610" s="19" t="s">
        <v>2145</v>
      </c>
      <c r="H1610" s="25" t="str">
        <f t="shared" si="142"/>
        <v>HM103</v>
      </c>
      <c r="I1610" s="25" t="str">
        <f t="shared" si="143"/>
        <v>Non-M</v>
      </c>
      <c r="J1610" s="34"/>
      <c r="K1610" s="76">
        <v>37180</v>
      </c>
      <c r="L1610" s="75">
        <f>IF(COUNTIFS($E$3:E19090,E1610)=1, K1610, 0)</f>
        <v>0</v>
      </c>
    </row>
    <row r="1611" spans="1:12" ht="41.25" customHeight="1">
      <c r="A1611" s="18" t="s">
        <v>2146</v>
      </c>
      <c r="B1611" s="19" t="s">
        <v>201</v>
      </c>
      <c r="C1611" s="19" t="s">
        <v>2136</v>
      </c>
      <c r="D1611" s="86" t="s">
        <v>408</v>
      </c>
      <c r="E1611" s="19" t="s">
        <v>2137</v>
      </c>
      <c r="F1611" s="21"/>
      <c r="G1611" s="19" t="s">
        <v>2147</v>
      </c>
      <c r="H1611" s="25" t="str">
        <f t="shared" si="142"/>
        <v>HM105</v>
      </c>
      <c r="I1611" s="25" t="str">
        <f t="shared" si="143"/>
        <v>Non-M</v>
      </c>
      <c r="J1611" s="34"/>
      <c r="K1611" s="76">
        <v>37180</v>
      </c>
      <c r="L1611" s="75">
        <f>IF(COUNTIFS($E$3:E19090,E1611)=1, K1611, 0)</f>
        <v>0</v>
      </c>
    </row>
    <row r="1612" spans="1:12" ht="41.25" customHeight="1">
      <c r="A1612" s="18" t="s">
        <v>2148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1761</v>
      </c>
      <c r="H1612" s="25" t="str">
        <f t="shared" si="142"/>
        <v>ZP105</v>
      </c>
      <c r="I1612" s="25" t="str">
        <f t="shared" ref="I1612:I1643" si="144">IF(RIGHT(G1612,1)="M","M","Non-M")</f>
        <v>Non-M</v>
      </c>
      <c r="J1612" s="34"/>
      <c r="K1612" s="76">
        <v>15638</v>
      </c>
      <c r="L1612" s="75">
        <f>IF(COUNTIFS($E$3:E19090,E1612)=1, K1612, 0)</f>
        <v>0</v>
      </c>
    </row>
    <row r="1613" spans="1:12" ht="41.25" customHeight="1">
      <c r="A1613" s="18" t="s">
        <v>2149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640</v>
      </c>
      <c r="H1613" s="25" t="str">
        <f t="shared" si="142"/>
        <v>CL410</v>
      </c>
      <c r="I1613" s="25" t="str">
        <f t="shared" si="144"/>
        <v>Non-M</v>
      </c>
      <c r="J1613" s="34"/>
      <c r="K1613" s="76">
        <v>15638</v>
      </c>
      <c r="L1613" s="75">
        <f>IF(COUNTIFS($E$3:E19090,E1613)=1, K1613, 0)</f>
        <v>0</v>
      </c>
    </row>
    <row r="1614" spans="1:12" ht="41.25" customHeight="1">
      <c r="A1614" s="18" t="s">
        <v>2150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1662</v>
      </c>
      <c r="H1614" s="25" t="str">
        <f t="shared" si="142"/>
        <v>JS117</v>
      </c>
      <c r="I1614" s="25" t="str">
        <f t="shared" si="144"/>
        <v>Non-M</v>
      </c>
      <c r="J1614" s="34"/>
      <c r="K1614" s="76">
        <v>15638</v>
      </c>
      <c r="L1614" s="75">
        <f>IF(COUNTIFS($E$3:E19090,E1614)=1, K1614, 0)</f>
        <v>0</v>
      </c>
    </row>
    <row r="1615" spans="1:12" ht="41.25" customHeight="1">
      <c r="A1615" s="18" t="s">
        <v>2151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1337</v>
      </c>
      <c r="H1615" s="25" t="str">
        <f t="shared" si="142"/>
        <v>JS105</v>
      </c>
      <c r="I1615" s="25" t="str">
        <f t="shared" si="144"/>
        <v>Non-M</v>
      </c>
      <c r="J1615" s="34"/>
      <c r="K1615" s="76">
        <v>15638</v>
      </c>
      <c r="L1615" s="75">
        <f>IF(COUNTIFS($E$3:E19090,E1615)=1, K1615, 0)</f>
        <v>0</v>
      </c>
    </row>
    <row r="1616" spans="1:12" ht="41.25" customHeight="1">
      <c r="A1616" s="18" t="s">
        <v>2152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2142</v>
      </c>
      <c r="H1616" s="25" t="str">
        <f t="shared" si="142"/>
        <v>PK111</v>
      </c>
      <c r="I1616" s="25" t="str">
        <f t="shared" si="144"/>
        <v>M</v>
      </c>
      <c r="J1616" s="34"/>
      <c r="K1616" s="76">
        <v>15638</v>
      </c>
      <c r="L1616" s="75">
        <f>IF(COUNTIFS($E$3:E19090,E1616)=1, K1616, 0)</f>
        <v>0</v>
      </c>
    </row>
    <row r="1617" spans="1:12" ht="41.25" customHeight="1">
      <c r="A1617" s="18" t="s">
        <v>2153</v>
      </c>
      <c r="B1617" s="19" t="s">
        <v>13</v>
      </c>
      <c r="C1617" s="19" t="s">
        <v>2136</v>
      </c>
      <c r="D1617" s="86" t="s">
        <v>408</v>
      </c>
      <c r="E1617" s="19" t="s">
        <v>2137</v>
      </c>
      <c r="F1617" s="21"/>
      <c r="G1617" s="19" t="s">
        <v>82</v>
      </c>
      <c r="H1617" s="25" t="str">
        <f t="shared" si="142"/>
        <v>PB104</v>
      </c>
      <c r="I1617" s="25" t="str">
        <f t="shared" si="144"/>
        <v>Non-M</v>
      </c>
      <c r="J1617" s="34"/>
      <c r="K1617" s="76">
        <v>15638</v>
      </c>
      <c r="L1617" s="75">
        <f>IF(COUNTIFS($E$3:E19090,E1617)=1, K1617, 0)</f>
        <v>0</v>
      </c>
    </row>
    <row r="1618" spans="1:12" ht="41.25" customHeight="1">
      <c r="A1618" s="18" t="s">
        <v>2154</v>
      </c>
      <c r="B1618" s="19" t="s">
        <v>13</v>
      </c>
      <c r="C1618" s="19" t="s">
        <v>2136</v>
      </c>
      <c r="D1618" s="86" t="s">
        <v>408</v>
      </c>
      <c r="E1618" s="19" t="s">
        <v>2137</v>
      </c>
      <c r="F1618" s="21"/>
      <c r="G1618" s="19" t="s">
        <v>2145</v>
      </c>
      <c r="H1618" s="25" t="str">
        <f t="shared" si="142"/>
        <v>HM103</v>
      </c>
      <c r="I1618" s="25" t="str">
        <f t="shared" si="144"/>
        <v>Non-M</v>
      </c>
      <c r="J1618" s="34"/>
      <c r="K1618" s="76">
        <v>15638</v>
      </c>
      <c r="L1618" s="75">
        <f>IF(COUNTIFS($E$3:E19090,E1618)=1, K1618, 0)</f>
        <v>0</v>
      </c>
    </row>
    <row r="1619" spans="1:12" ht="41.25" customHeight="1">
      <c r="A1619" s="18" t="s">
        <v>2155</v>
      </c>
      <c r="B1619" s="19" t="s">
        <v>13</v>
      </c>
      <c r="C1619" s="19" t="s">
        <v>2136</v>
      </c>
      <c r="D1619" s="86" t="s">
        <v>408</v>
      </c>
      <c r="E1619" s="19" t="s">
        <v>2137</v>
      </c>
      <c r="F1619" s="21"/>
      <c r="G1619" s="19" t="s">
        <v>2147</v>
      </c>
      <c r="H1619" s="25" t="str">
        <f t="shared" si="142"/>
        <v>HM105</v>
      </c>
      <c r="I1619" s="25" t="str">
        <f t="shared" si="144"/>
        <v>Non-M</v>
      </c>
      <c r="J1619" s="34"/>
      <c r="K1619" s="76">
        <v>15638</v>
      </c>
      <c r="L1619" s="75">
        <f>IF(COUNTIFS($E$3:E19090,E1619)=1, K1619, 0)</f>
        <v>0</v>
      </c>
    </row>
    <row r="1620" spans="1:12" ht="41.25" customHeight="1">
      <c r="A1620" s="18" t="s">
        <v>2156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701</v>
      </c>
      <c r="H1620" s="25" t="s">
        <v>1272</v>
      </c>
      <c r="I1620" s="25" t="str">
        <f t="shared" si="144"/>
        <v>M</v>
      </c>
      <c r="J1620" s="87" t="s">
        <v>1769</v>
      </c>
      <c r="K1620" s="76">
        <v>7691</v>
      </c>
      <c r="L1620" s="103">
        <f>IF(COUNTIFS($E$3:E19090,E1620)=1, K1620, 0)</f>
        <v>0</v>
      </c>
    </row>
    <row r="1621" spans="1:12" ht="41.25" customHeight="1">
      <c r="A1621" s="18" t="s">
        <v>2159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359</v>
      </c>
      <c r="H1621" s="19" t="s">
        <v>359</v>
      </c>
      <c r="I1621" s="25" t="str">
        <f t="shared" si="144"/>
        <v>Non-M</v>
      </c>
      <c r="J1621" s="87"/>
      <c r="K1621" s="76">
        <v>7691</v>
      </c>
      <c r="L1621" s="103">
        <f>IF(COUNTIFS($E$3:E19090,E1621)=1, K1621, 0)</f>
        <v>0</v>
      </c>
    </row>
    <row r="1622" spans="1:12" ht="41.25" customHeight="1">
      <c r="A1622" s="18" t="s">
        <v>2160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</v>
      </c>
      <c r="H1622" s="25" t="s">
        <v>96</v>
      </c>
      <c r="I1622" s="25" t="str">
        <f t="shared" si="144"/>
        <v>Non-M</v>
      </c>
      <c r="J1622" s="87"/>
      <c r="K1622" s="76">
        <v>7691</v>
      </c>
      <c r="L1622" s="103">
        <f>IF(COUNTIFS($E$3:E19090,E1622)=1, K1622, 0)</f>
        <v>0</v>
      </c>
    </row>
    <row r="1623" spans="1:12" ht="41.25" customHeight="1">
      <c r="A1623" s="18" t="s">
        <v>2161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152</v>
      </c>
      <c r="H1623" s="25" t="s">
        <v>152</v>
      </c>
      <c r="I1623" s="25" t="str">
        <f t="shared" si="144"/>
        <v>Non-M</v>
      </c>
      <c r="J1623" s="87"/>
      <c r="K1623" s="76">
        <v>7691</v>
      </c>
      <c r="L1623" s="103">
        <f>IF(COUNTIFS($E$3:E19090,E1623)=1, K1623, 0)</f>
        <v>0</v>
      </c>
    </row>
    <row r="1624" spans="1:12" ht="41.25" customHeight="1">
      <c r="A1624" s="18" t="s">
        <v>2162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135</v>
      </c>
      <c r="H1624" s="25" t="str">
        <f t="shared" ref="H1624:H1631" si="145">IF(RIGHT(G1624,1)="M", LEFT(G1624,LEN(G1624)-1), G1624)</f>
        <v>DC200</v>
      </c>
      <c r="I1624" s="25" t="str">
        <f t="shared" si="144"/>
        <v>Non-M</v>
      </c>
      <c r="J1624" s="87"/>
      <c r="K1624" s="76">
        <v>7691</v>
      </c>
      <c r="L1624" s="103">
        <f>IF(COUNTIFS($E$3:E19090,E1624)=1, K1624, 0)</f>
        <v>0</v>
      </c>
    </row>
    <row r="1625" spans="1:12" ht="41.25" customHeight="1">
      <c r="A1625" s="18" t="s">
        <v>2163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960</v>
      </c>
      <c r="H1625" s="25" t="str">
        <f t="shared" si="145"/>
        <v>PK405</v>
      </c>
      <c r="I1625" s="25" t="str">
        <f t="shared" si="144"/>
        <v>M</v>
      </c>
      <c r="J1625" s="87" t="s">
        <v>2164</v>
      </c>
      <c r="K1625" s="76">
        <v>7691</v>
      </c>
      <c r="L1625" s="103">
        <f>IF(COUNTIFS($E$3:E19090,E1625)=1, K1625, 0)</f>
        <v>0</v>
      </c>
    </row>
    <row r="1626" spans="1:12" ht="41.25" customHeight="1">
      <c r="A1626" s="18" t="s">
        <v>2165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99</v>
      </c>
      <c r="H1626" s="25" t="str">
        <f t="shared" si="145"/>
        <v>PK201</v>
      </c>
      <c r="I1626" s="25" t="str">
        <f t="shared" si="144"/>
        <v>Non-M</v>
      </c>
      <c r="J1626" s="87"/>
      <c r="K1626" s="76">
        <v>7691</v>
      </c>
      <c r="L1626" s="103">
        <f>IF(COUNTIFS($E$3:E19090,E1626)=1, K1626, 0)</f>
        <v>0</v>
      </c>
    </row>
    <row r="1627" spans="1:12" ht="41.25" customHeight="1">
      <c r="A1627" s="18" t="s">
        <v>2166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1375</v>
      </c>
      <c r="H1627" s="25" t="str">
        <f t="shared" si="145"/>
        <v>PB214</v>
      </c>
      <c r="I1627" s="25" t="str">
        <f t="shared" si="144"/>
        <v>Non-M</v>
      </c>
      <c r="J1627" s="87"/>
      <c r="K1627" s="76">
        <v>7691</v>
      </c>
      <c r="L1627" s="103">
        <f>IF(COUNTIFS($E$3:E19090,E1627)=1, K1627, 0)</f>
        <v>0</v>
      </c>
    </row>
    <row r="1628" spans="1:12" ht="41.25" customHeight="1">
      <c r="A1628" s="18" t="s">
        <v>2167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2168</v>
      </c>
      <c r="H1628" s="25" t="str">
        <f t="shared" si="145"/>
        <v>JF117</v>
      </c>
      <c r="I1628" s="25" t="str">
        <f t="shared" si="144"/>
        <v>M</v>
      </c>
      <c r="J1628" s="99"/>
      <c r="K1628" s="76">
        <v>7691</v>
      </c>
      <c r="L1628" s="103">
        <f>IF(COUNTIFS($E$3:E19090,E1628)=1, K1628, 0)</f>
        <v>0</v>
      </c>
    </row>
    <row r="1629" spans="1:12" ht="41.25" customHeight="1">
      <c r="A1629" s="18" t="s">
        <v>2169</v>
      </c>
      <c r="B1629" s="19" t="s">
        <v>201</v>
      </c>
      <c r="C1629" s="19" t="s">
        <v>2157</v>
      </c>
      <c r="D1629" s="86" t="s">
        <v>408</v>
      </c>
      <c r="E1629" s="19" t="s">
        <v>2158</v>
      </c>
      <c r="F1629" s="21"/>
      <c r="G1629" s="19" t="s">
        <v>1350</v>
      </c>
      <c r="H1629" s="25" t="str">
        <f t="shared" si="145"/>
        <v>JS400</v>
      </c>
      <c r="I1629" s="25" t="str">
        <f t="shared" si="144"/>
        <v>Non-M</v>
      </c>
      <c r="J1629" s="87"/>
      <c r="K1629" s="76">
        <v>7691</v>
      </c>
      <c r="L1629" s="103">
        <f>IF(COUNTIFS($E$3:E19090,E1629)=1, K1629, 0)</f>
        <v>0</v>
      </c>
    </row>
    <row r="1630" spans="1:12" ht="41.25" customHeight="1">
      <c r="A1630" s="18" t="s">
        <v>2170</v>
      </c>
      <c r="B1630" s="19" t="s">
        <v>201</v>
      </c>
      <c r="C1630" s="19" t="s">
        <v>2157</v>
      </c>
      <c r="D1630" s="86" t="s">
        <v>408</v>
      </c>
      <c r="E1630" s="19" t="s">
        <v>2158</v>
      </c>
      <c r="F1630" s="21"/>
      <c r="G1630" s="19" t="s">
        <v>1514</v>
      </c>
      <c r="H1630" s="25" t="str">
        <f t="shared" si="145"/>
        <v>HM506</v>
      </c>
      <c r="I1630" s="25" t="str">
        <f t="shared" si="144"/>
        <v>Non-M</v>
      </c>
      <c r="J1630" s="87"/>
      <c r="K1630" s="76">
        <v>7691</v>
      </c>
      <c r="L1630" s="103">
        <f>IF(COUNTIFS($E$3:E19090,E1630)=1, K1630, 0)</f>
        <v>0</v>
      </c>
    </row>
    <row r="1631" spans="1:12" ht="41.25" customHeight="1">
      <c r="A1631" s="18" t="s">
        <v>2171</v>
      </c>
      <c r="B1631" s="19" t="s">
        <v>201</v>
      </c>
      <c r="C1631" s="19" t="s">
        <v>2157</v>
      </c>
      <c r="D1631" s="86" t="s">
        <v>408</v>
      </c>
      <c r="E1631" s="19" t="s">
        <v>2158</v>
      </c>
      <c r="F1631" s="21"/>
      <c r="G1631" s="19" t="s">
        <v>2172</v>
      </c>
      <c r="H1631" s="25" t="str">
        <f t="shared" si="145"/>
        <v>VT500</v>
      </c>
      <c r="I1631" s="25" t="str">
        <f t="shared" si="144"/>
        <v>M</v>
      </c>
      <c r="J1631" s="87" t="s">
        <v>2173</v>
      </c>
      <c r="K1631" s="76">
        <v>7691</v>
      </c>
      <c r="L1631" s="103">
        <f>IF(COUNTIFS($E$3:E19090,E1631)=1, K1631, 0)</f>
        <v>0</v>
      </c>
    </row>
    <row r="1632" spans="1:12" ht="41.25" customHeight="1">
      <c r="A1632" s="18" t="s">
        <v>2174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701</v>
      </c>
      <c r="H1632" s="25" t="s">
        <v>1272</v>
      </c>
      <c r="I1632" s="25" t="str">
        <f t="shared" si="144"/>
        <v>M</v>
      </c>
      <c r="J1632" s="87" t="s">
        <v>1769</v>
      </c>
      <c r="K1632" s="76">
        <v>39718</v>
      </c>
      <c r="L1632" s="103">
        <f>IF(COUNTIFS($E$3:E19090,E1632)=1, K1632, 0)</f>
        <v>0</v>
      </c>
    </row>
    <row r="1633" spans="1:12" ht="41.25" customHeight="1">
      <c r="A1633" s="18" t="s">
        <v>2175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359</v>
      </c>
      <c r="H1633" s="19" t="s">
        <v>359</v>
      </c>
      <c r="I1633" s="25" t="str">
        <f t="shared" si="144"/>
        <v>Non-M</v>
      </c>
      <c r="J1633" s="87"/>
      <c r="K1633" s="76">
        <v>39718</v>
      </c>
      <c r="L1633" s="103">
        <f>IF(COUNTIFS($E$3:E19090,E1633)=1, K1633, 0)</f>
        <v>0</v>
      </c>
    </row>
    <row r="1634" spans="1:12" ht="41.25" customHeight="1">
      <c r="A1634" s="18" t="s">
        <v>2176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</v>
      </c>
      <c r="H1634" s="25" t="s">
        <v>96</v>
      </c>
      <c r="I1634" s="25" t="str">
        <f t="shared" si="144"/>
        <v>Non-M</v>
      </c>
      <c r="J1634" s="87"/>
      <c r="K1634" s="76">
        <v>39718</v>
      </c>
      <c r="L1634" s="103">
        <f>IF(COUNTIFS($E$3:E19090,E1634)=1, K1634, 0)</f>
        <v>0</v>
      </c>
    </row>
    <row r="1635" spans="1:12" ht="41.25" customHeight="1">
      <c r="A1635" s="18" t="s">
        <v>2177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152</v>
      </c>
      <c r="H1635" s="25" t="s">
        <v>152</v>
      </c>
      <c r="I1635" s="25" t="str">
        <f t="shared" si="144"/>
        <v>Non-M</v>
      </c>
      <c r="J1635" s="87"/>
      <c r="K1635" s="76">
        <v>39718</v>
      </c>
      <c r="L1635" s="103">
        <f>IF(COUNTIFS($E$3:E19090,E1635)=1, K1635, 0)</f>
        <v>0</v>
      </c>
    </row>
    <row r="1636" spans="1:12" ht="41.25" customHeight="1">
      <c r="A1636" s="18" t="s">
        <v>2178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135</v>
      </c>
      <c r="H1636" s="25" t="str">
        <f t="shared" ref="H1636:H1643" si="146">IF(RIGHT(G1636,1)="M", LEFT(G1636,LEN(G1636)-1), G1636)</f>
        <v>DC200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2179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960</v>
      </c>
      <c r="H1637" s="25" t="str">
        <f t="shared" si="146"/>
        <v>PK405</v>
      </c>
      <c r="I1637" s="25" t="str">
        <f t="shared" si="144"/>
        <v>M</v>
      </c>
      <c r="J1637" s="87" t="s">
        <v>2164</v>
      </c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2180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99</v>
      </c>
      <c r="H1638" s="25" t="str">
        <f t="shared" si="146"/>
        <v>PK201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2181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1375</v>
      </c>
      <c r="H1639" s="25" t="str">
        <f t="shared" si="146"/>
        <v>PB214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2182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2168</v>
      </c>
      <c r="H1640" s="25" t="str">
        <f t="shared" si="146"/>
        <v>JF117</v>
      </c>
      <c r="I1640" s="25" t="str">
        <f t="shared" si="144"/>
        <v>M</v>
      </c>
      <c r="J1640" s="99"/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2183</v>
      </c>
      <c r="B1641" s="19" t="s">
        <v>230</v>
      </c>
      <c r="C1641" s="19" t="s">
        <v>2157</v>
      </c>
      <c r="D1641" s="86" t="s">
        <v>408</v>
      </c>
      <c r="E1641" s="19" t="s">
        <v>2158</v>
      </c>
      <c r="F1641" s="21"/>
      <c r="G1641" s="19" t="s">
        <v>1350</v>
      </c>
      <c r="H1641" s="25" t="str">
        <f t="shared" si="146"/>
        <v>JS400</v>
      </c>
      <c r="I1641" s="25" t="str">
        <f t="shared" si="144"/>
        <v>Non-M</v>
      </c>
      <c r="J1641" s="87"/>
      <c r="K1641" s="76">
        <v>39718</v>
      </c>
      <c r="L1641" s="103">
        <f>IF(COUNTIFS($E$3:E19095,E1641)=1, K1641, 0)</f>
        <v>0</v>
      </c>
    </row>
    <row r="1642" spans="1:12" ht="41.25" customHeight="1">
      <c r="A1642" s="18" t="s">
        <v>2184</v>
      </c>
      <c r="B1642" s="19" t="s">
        <v>230</v>
      </c>
      <c r="C1642" s="19" t="s">
        <v>2157</v>
      </c>
      <c r="D1642" s="86" t="s">
        <v>408</v>
      </c>
      <c r="E1642" s="19" t="s">
        <v>2158</v>
      </c>
      <c r="F1642" s="21"/>
      <c r="G1642" s="19" t="s">
        <v>1514</v>
      </c>
      <c r="H1642" s="25" t="str">
        <f t="shared" si="146"/>
        <v>HM506</v>
      </c>
      <c r="I1642" s="25" t="str">
        <f t="shared" si="144"/>
        <v>Non-M</v>
      </c>
      <c r="J1642" s="87"/>
      <c r="K1642" s="76">
        <v>39718</v>
      </c>
      <c r="L1642" s="103">
        <f>IF(COUNTIFS($E$3:E19096,E1642)=1, K1642, 0)</f>
        <v>0</v>
      </c>
    </row>
    <row r="1643" spans="1:12" ht="41.25" customHeight="1">
      <c r="A1643" s="18" t="s">
        <v>2185</v>
      </c>
      <c r="B1643" s="19" t="s">
        <v>230</v>
      </c>
      <c r="C1643" s="19" t="s">
        <v>2157</v>
      </c>
      <c r="D1643" s="86" t="s">
        <v>408</v>
      </c>
      <c r="E1643" s="19" t="s">
        <v>2158</v>
      </c>
      <c r="F1643" s="21"/>
      <c r="G1643" s="19" t="s">
        <v>2172</v>
      </c>
      <c r="H1643" s="25" t="str">
        <f t="shared" si="146"/>
        <v>VT500</v>
      </c>
      <c r="I1643" s="25" t="str">
        <f t="shared" si="144"/>
        <v>M</v>
      </c>
      <c r="J1643" s="87" t="s">
        <v>2173</v>
      </c>
      <c r="K1643" s="76">
        <v>39718</v>
      </c>
      <c r="L1643" s="103">
        <f>IF(COUNTIFS($E$3:E19097,E1643)=1, K1643, 0)</f>
        <v>0</v>
      </c>
    </row>
    <row r="1644" spans="1:12" ht="41.25" customHeight="1">
      <c r="A1644" s="18" t="s">
        <v>2186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701</v>
      </c>
      <c r="H1644" s="25" t="s">
        <v>1272</v>
      </c>
      <c r="I1644" s="25" t="str">
        <f t="shared" ref="I1644:I1685" si="147">IF(RIGHT(G1644,1)="M","M","Non-M")</f>
        <v>M</v>
      </c>
      <c r="J1644" s="87" t="s">
        <v>1769</v>
      </c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2187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359</v>
      </c>
      <c r="H1645" s="19" t="s">
        <v>359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2188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</v>
      </c>
      <c r="H1646" s="25" t="s">
        <v>96</v>
      </c>
      <c r="I1646" s="25" t="str">
        <f t="shared" si="147"/>
        <v>Non-M</v>
      </c>
      <c r="J1646" s="87"/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2189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152</v>
      </c>
      <c r="H1647" s="25" t="s">
        <v>152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2190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135</v>
      </c>
      <c r="H1648" s="25" t="str">
        <f t="shared" ref="H1648:H1695" si="148">IF(RIGHT(G1648,1)="M", LEFT(G1648,LEN(G1648)-1), G1648)</f>
        <v>DC200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2191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960</v>
      </c>
      <c r="H1649" s="25" t="str">
        <f t="shared" si="148"/>
        <v>PK405</v>
      </c>
      <c r="I1649" s="25" t="str">
        <f t="shared" si="147"/>
        <v>M</v>
      </c>
      <c r="J1649" s="87" t="s">
        <v>2164</v>
      </c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2192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99</v>
      </c>
      <c r="H1650" s="25" t="str">
        <f t="shared" si="148"/>
        <v>PK201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2193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1375</v>
      </c>
      <c r="H1651" s="25" t="str">
        <f t="shared" si="148"/>
        <v>PB214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2194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2168</v>
      </c>
      <c r="H1652" s="25" t="str">
        <f t="shared" si="148"/>
        <v>JF117</v>
      </c>
      <c r="I1652" s="25" t="str">
        <f t="shared" si="147"/>
        <v>M</v>
      </c>
      <c r="J1652" s="99"/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2195</v>
      </c>
      <c r="B1653" s="19" t="s">
        <v>13</v>
      </c>
      <c r="C1653" s="19" t="s">
        <v>2157</v>
      </c>
      <c r="D1653" s="86" t="s">
        <v>408</v>
      </c>
      <c r="E1653" s="19" t="s">
        <v>2158</v>
      </c>
      <c r="F1653" s="21"/>
      <c r="G1653" s="19" t="s">
        <v>1350</v>
      </c>
      <c r="H1653" s="25" t="str">
        <f t="shared" si="148"/>
        <v>JS400</v>
      </c>
      <c r="I1653" s="25" t="str">
        <f t="shared" si="147"/>
        <v>Non-M</v>
      </c>
      <c r="J1653" s="87"/>
      <c r="K1653" s="76">
        <v>24550</v>
      </c>
      <c r="L1653" s="103">
        <f>IF(COUNTIFS($E$3:E19107,E1653)=1, K1653, 0)</f>
        <v>0</v>
      </c>
    </row>
    <row r="1654" spans="1:12" ht="41.25" customHeight="1">
      <c r="A1654" s="18" t="s">
        <v>2196</v>
      </c>
      <c r="B1654" s="19" t="s">
        <v>13</v>
      </c>
      <c r="C1654" s="19" t="s">
        <v>2157</v>
      </c>
      <c r="D1654" s="86" t="s">
        <v>408</v>
      </c>
      <c r="E1654" s="19" t="s">
        <v>2158</v>
      </c>
      <c r="F1654" s="21"/>
      <c r="G1654" s="19" t="s">
        <v>1514</v>
      </c>
      <c r="H1654" s="25" t="str">
        <f t="shared" si="148"/>
        <v>HM506</v>
      </c>
      <c r="I1654" s="25" t="str">
        <f t="shared" si="147"/>
        <v>Non-M</v>
      </c>
      <c r="J1654" s="87"/>
      <c r="K1654" s="76">
        <v>24550</v>
      </c>
      <c r="L1654" s="103">
        <f>IF(COUNTIFS($E$3:E19108,E1654)=1, K1654, 0)</f>
        <v>0</v>
      </c>
    </row>
    <row r="1655" spans="1:12" ht="41.25" customHeight="1">
      <c r="A1655" s="18" t="s">
        <v>2197</v>
      </c>
      <c r="B1655" s="19" t="s">
        <v>13</v>
      </c>
      <c r="C1655" s="19" t="s">
        <v>2157</v>
      </c>
      <c r="D1655" s="86" t="s">
        <v>408</v>
      </c>
      <c r="E1655" s="19" t="s">
        <v>2158</v>
      </c>
      <c r="F1655" s="21"/>
      <c r="G1655" s="19" t="s">
        <v>2172</v>
      </c>
      <c r="H1655" s="25" t="str">
        <f t="shared" si="148"/>
        <v>VT500</v>
      </c>
      <c r="I1655" s="25" t="str">
        <f t="shared" si="147"/>
        <v>M</v>
      </c>
      <c r="J1655" s="87" t="s">
        <v>2173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2198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878</v>
      </c>
      <c r="H1656" s="25" t="str">
        <f t="shared" si="148"/>
        <v>WB501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2200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61</v>
      </c>
      <c r="H1657" s="25" t="str">
        <f t="shared" si="148"/>
        <v>DC101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2201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96</v>
      </c>
      <c r="H1658" s="25" t="str">
        <f t="shared" si="148"/>
        <v>DC300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2202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152</v>
      </c>
      <c r="H1659" s="25" t="str">
        <f t="shared" si="148"/>
        <v>DC400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2203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135</v>
      </c>
      <c r="H1660" s="25" t="str">
        <f t="shared" si="148"/>
        <v>DC200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2204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1337</v>
      </c>
      <c r="H1661" s="25" t="str">
        <f t="shared" si="148"/>
        <v>JS105</v>
      </c>
      <c r="I1661" s="25" t="str">
        <f t="shared" si="147"/>
        <v>Non-M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2205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120</v>
      </c>
      <c r="H1662" s="25" t="str">
        <f t="shared" si="148"/>
        <v>JS124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A1663" s="18" t="s">
        <v>2206</v>
      </c>
      <c r="B1663" s="19" t="s">
        <v>387</v>
      </c>
      <c r="C1663" s="19" t="s">
        <v>302</v>
      </c>
      <c r="D1663" s="86" t="s">
        <v>408</v>
      </c>
      <c r="E1663" s="20" t="s">
        <v>2199</v>
      </c>
      <c r="F1663" s="21"/>
      <c r="G1663" s="19" t="s">
        <v>322</v>
      </c>
      <c r="H1663" s="25" t="str">
        <f t="shared" si="148"/>
        <v>GT207</v>
      </c>
      <c r="I1663" s="25" t="str">
        <f t="shared" si="147"/>
        <v>Non-M</v>
      </c>
      <c r="J1663" s="34"/>
      <c r="K1663" s="76">
        <v>11532</v>
      </c>
      <c r="L1663" s="75">
        <f>IF(COUNTIFS($E$3:E19117,E1663)=1, K1663, 0)</f>
        <v>0</v>
      </c>
    </row>
    <row r="1664" spans="1:12" ht="41.25" customHeight="1">
      <c r="A1664" s="18" t="s">
        <v>2207</v>
      </c>
      <c r="B1664" s="19" t="s">
        <v>387</v>
      </c>
      <c r="C1664" s="19" t="s">
        <v>302</v>
      </c>
      <c r="D1664" s="86" t="s">
        <v>408</v>
      </c>
      <c r="E1664" s="20" t="s">
        <v>2199</v>
      </c>
      <c r="F1664" s="21"/>
      <c r="G1664" s="19" t="s">
        <v>2208</v>
      </c>
      <c r="H1664" s="25" t="str">
        <f t="shared" si="148"/>
        <v>PK305</v>
      </c>
      <c r="I1664" s="25" t="str">
        <f t="shared" si="147"/>
        <v>M</v>
      </c>
      <c r="J1664" s="34"/>
      <c r="K1664" s="76">
        <v>11532</v>
      </c>
      <c r="L1664" s="75">
        <f>IF(COUNTIFS($E$3:E19118,E1664)=1, K1664, 0)</f>
        <v>0</v>
      </c>
    </row>
    <row r="1665" spans="1:12" ht="41.25" customHeight="1">
      <c r="A1665" s="18" t="s">
        <v>2209</v>
      </c>
      <c r="B1665" s="19" t="s">
        <v>387</v>
      </c>
      <c r="C1665" s="19" t="s">
        <v>302</v>
      </c>
      <c r="D1665" s="86" t="s">
        <v>408</v>
      </c>
      <c r="E1665" s="20" t="s">
        <v>2199</v>
      </c>
      <c r="F1665" s="21"/>
      <c r="G1665" s="19" t="s">
        <v>71</v>
      </c>
      <c r="H1665" s="25" t="str">
        <f t="shared" si="148"/>
        <v>HM500</v>
      </c>
      <c r="I1665" s="25" t="str">
        <f t="shared" si="147"/>
        <v>Non-M</v>
      </c>
      <c r="J1665" s="34"/>
      <c r="K1665" s="76">
        <v>11532</v>
      </c>
      <c r="L1665" s="75">
        <f>IF(COUNTIFS($E$3:E19119,E1665)=1, K1665, 0)</f>
        <v>0</v>
      </c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878</v>
      </c>
      <c r="H1666" s="25" t="str">
        <f>IF(RIGHT(G1666,1)="M", LEFT(G1666,LEN(G1666)-1), G1666)</f>
        <v>WB501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61</v>
      </c>
      <c r="H1667" s="25" t="str">
        <f>IF(RIGHT(G1667,1)="M", LEFT(G1667,LEN(G1667)-1), G1667)</f>
        <v>DC101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96</v>
      </c>
      <c r="H1668" s="25" t="str">
        <f>IF(RIGHT(G1668,1)="M", LEFT(G1668,LEN(G1668)-1), G1668)</f>
        <v>DC300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152</v>
      </c>
      <c r="H1669" s="25" t="str">
        <f>IF(RIGHT(G1669,1)="M", LEFT(G1669,LEN(G1669)-1), G1669)</f>
        <v>DC400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135</v>
      </c>
      <c r="H1670" s="25" t="str">
        <f>IF(RIGHT(G1670,1)="M", LEFT(G1670,LEN(G1670)-1), G1670)</f>
        <v>DC200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1337</v>
      </c>
      <c r="H1671" s="25" t="str">
        <f>IF(RIGHT(G1671,1)="M", LEFT(G1671,LEN(G1671)-1), G1671)</f>
        <v>JS105</v>
      </c>
      <c r="I1671" s="25" t="str">
        <f>IF(RIGHT(G1671,1)="M","M","Non-M")</f>
        <v>Non-M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120</v>
      </c>
      <c r="H1672" s="25" t="str">
        <f>IF(RIGHT(G1672,1)="M", LEFT(G1672,LEN(G1672)-1), G1672)</f>
        <v>JS124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B1673" s="19" t="s">
        <v>13</v>
      </c>
      <c r="C1673" s="19" t="s">
        <v>302</v>
      </c>
      <c r="D1673" s="86" t="s">
        <v>408</v>
      </c>
      <c r="E1673" s="20" t="s">
        <v>2199</v>
      </c>
      <c r="F1673" s="21"/>
      <c r="G1673" s="19" t="s">
        <v>322</v>
      </c>
      <c r="H1673" s="25" t="str">
        <f>IF(RIGHT(G1673,1)="M", LEFT(G1673,LEN(G1673)-1), G1673)</f>
        <v>GT207</v>
      </c>
      <c r="I1673" s="25" t="str">
        <f>IF(RIGHT(G1673,1)="M","M","Non-M")</f>
        <v>Non-M</v>
      </c>
      <c r="J1673" s="34"/>
      <c r="K1673" s="76">
        <v>594</v>
      </c>
      <c r="L1673" s="75"/>
    </row>
    <row r="1674" spans="1:12" ht="41.25" customHeight="1">
      <c r="B1674" s="19" t="s">
        <v>13</v>
      </c>
      <c r="C1674" s="19" t="s">
        <v>302</v>
      </c>
      <c r="D1674" s="86" t="s">
        <v>408</v>
      </c>
      <c r="E1674" s="20" t="s">
        <v>2199</v>
      </c>
      <c r="F1674" s="21"/>
      <c r="G1674" s="19" t="s">
        <v>2208</v>
      </c>
      <c r="H1674" s="25" t="str">
        <f>IF(RIGHT(G1674,1)="M", LEFT(G1674,LEN(G1674)-1), G1674)</f>
        <v>PK305</v>
      </c>
      <c r="I1674" s="25" t="str">
        <f>IF(RIGHT(G1674,1)="M","M","Non-M")</f>
        <v>M</v>
      </c>
      <c r="J1674" s="34"/>
      <c r="K1674" s="76">
        <v>594</v>
      </c>
      <c r="L1674" s="75"/>
    </row>
    <row r="1675" spans="1:12" ht="41.25" customHeight="1">
      <c r="B1675" s="19" t="s">
        <v>13</v>
      </c>
      <c r="C1675" s="19" t="s">
        <v>302</v>
      </c>
      <c r="D1675" s="86" t="s">
        <v>408</v>
      </c>
      <c r="E1675" s="20" t="s">
        <v>2199</v>
      </c>
      <c r="F1675" s="21"/>
      <c r="G1675" s="19" t="s">
        <v>71</v>
      </c>
      <c r="H1675" s="25" t="str">
        <f>IF(RIGHT(G1675,1)="M", LEFT(G1675,LEN(G1675)-1), G1675)</f>
        <v>HM500</v>
      </c>
      <c r="I1675" s="25" t="str">
        <f>IF(RIGHT(G1675,1)="M","M","Non-M")</f>
        <v>Non-M</v>
      </c>
      <c r="J1675" s="34"/>
      <c r="K1675" s="76">
        <v>594</v>
      </c>
      <c r="L1675" s="75"/>
    </row>
    <row r="1676" spans="1:12" ht="41.25" customHeight="1">
      <c r="A1676" s="18" t="s">
        <v>2210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878</v>
      </c>
      <c r="H1676" s="25" t="str">
        <f t="shared" si="148"/>
        <v>WB501</v>
      </c>
      <c r="I1676" s="25" t="str">
        <f t="shared" si="147"/>
        <v>Non-M</v>
      </c>
      <c r="J1676" s="34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2212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61</v>
      </c>
      <c r="H1677" s="25" t="str">
        <f t="shared" si="148"/>
        <v>DC101</v>
      </c>
      <c r="I1677" s="25" t="str">
        <f t="shared" si="147"/>
        <v>Non-M</v>
      </c>
      <c r="J1677" s="34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2213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96</v>
      </c>
      <c r="H1678" s="25" t="str">
        <f t="shared" si="148"/>
        <v>DC300</v>
      </c>
      <c r="I1678" s="25" t="str">
        <f t="shared" si="147"/>
        <v>Non-M</v>
      </c>
      <c r="J1678" s="34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2214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152</v>
      </c>
      <c r="H1679" s="25" t="str">
        <f t="shared" si="148"/>
        <v>DC400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2215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135</v>
      </c>
      <c r="H1680" s="25" t="str">
        <f t="shared" si="148"/>
        <v>DC200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2216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1337</v>
      </c>
      <c r="H1681" s="25" t="str">
        <f t="shared" si="148"/>
        <v>JS105</v>
      </c>
      <c r="I1681" s="25" t="str">
        <f t="shared" si="147"/>
        <v>Non-M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2217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120</v>
      </c>
      <c r="H1682" s="25" t="str">
        <f t="shared" si="148"/>
        <v>JS124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2218</v>
      </c>
      <c r="B1683" s="19" t="s">
        <v>13</v>
      </c>
      <c r="C1683" s="19" t="s">
        <v>302</v>
      </c>
      <c r="D1683" s="86" t="s">
        <v>408</v>
      </c>
      <c r="E1683" s="19" t="s">
        <v>2211</v>
      </c>
      <c r="F1683" s="21"/>
      <c r="G1683" s="19" t="s">
        <v>322</v>
      </c>
      <c r="H1683" s="25" t="str">
        <f t="shared" si="148"/>
        <v>GT207</v>
      </c>
      <c r="I1683" s="25" t="str">
        <f t="shared" si="147"/>
        <v>Non-M</v>
      </c>
      <c r="J1683" s="87"/>
      <c r="K1683" s="76">
        <v>26750</v>
      </c>
      <c r="L1683" s="75">
        <f>IF(COUNTIFS($E$3:E19127,E1683)=1, K1683, 0)</f>
        <v>0</v>
      </c>
    </row>
    <row r="1684" spans="1:12" ht="41.25" customHeight="1">
      <c r="A1684" s="18" t="s">
        <v>2219</v>
      </c>
      <c r="B1684" s="19" t="s">
        <v>13</v>
      </c>
      <c r="C1684" s="19" t="s">
        <v>302</v>
      </c>
      <c r="D1684" s="86" t="s">
        <v>408</v>
      </c>
      <c r="E1684" s="19" t="s">
        <v>2211</v>
      </c>
      <c r="F1684" s="21"/>
      <c r="G1684" s="19" t="s">
        <v>2208</v>
      </c>
      <c r="H1684" s="25" t="str">
        <f t="shared" si="148"/>
        <v>PK305</v>
      </c>
      <c r="I1684" s="25" t="str">
        <f t="shared" si="147"/>
        <v>M</v>
      </c>
      <c r="J1684" s="87"/>
      <c r="K1684" s="76">
        <v>26750</v>
      </c>
      <c r="L1684" s="75">
        <f>IF(COUNTIFS($E$3:E19128,E1684)=1, K1684, 0)</f>
        <v>0</v>
      </c>
    </row>
    <row r="1685" spans="1:12" ht="41.25" customHeight="1">
      <c r="A1685" s="18" t="s">
        <v>2220</v>
      </c>
      <c r="B1685" s="19" t="s">
        <v>13</v>
      </c>
      <c r="C1685" s="19" t="s">
        <v>302</v>
      </c>
      <c r="D1685" s="86" t="s">
        <v>408</v>
      </c>
      <c r="E1685" s="19" t="s">
        <v>2211</v>
      </c>
      <c r="F1685" s="21"/>
      <c r="G1685" s="19" t="s">
        <v>71</v>
      </c>
      <c r="H1685" s="25" t="str">
        <f t="shared" si="148"/>
        <v>HM500</v>
      </c>
      <c r="I1685" s="25" t="str">
        <f t="shared" si="147"/>
        <v>Non-M</v>
      </c>
      <c r="J1685" s="87"/>
      <c r="K1685" s="76">
        <v>26750</v>
      </c>
      <c r="L1685" s="75">
        <f>IF(COUNTIFS($E$3:E19129,E1685)=1, K1685, 0)</f>
        <v>0</v>
      </c>
    </row>
    <row r="1686" spans="1:12" ht="41.25" customHeight="1">
      <c r="A1686" s="18" t="s">
        <v>2221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878</v>
      </c>
      <c r="H1686" s="25" t="str">
        <f t="shared" si="148"/>
        <v>WB501</v>
      </c>
      <c r="I1686" s="25" t="str">
        <f t="shared" ref="I1686:I1695" si="149">IF(RIGHT(G1686,1)="M","M","Non-M")</f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2222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61</v>
      </c>
      <c r="H1687" s="25" t="str">
        <f t="shared" si="148"/>
        <v>DC101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2223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96</v>
      </c>
      <c r="H1688" s="25" t="str">
        <f t="shared" si="148"/>
        <v>DC300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2224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152</v>
      </c>
      <c r="H1689" s="25" t="str">
        <f t="shared" si="148"/>
        <v>DC400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2225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135</v>
      </c>
      <c r="H1690" s="25" t="str">
        <f t="shared" si="148"/>
        <v>DC200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2226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1337</v>
      </c>
      <c r="H1691" s="25" t="str">
        <f t="shared" si="148"/>
        <v>JS105</v>
      </c>
      <c r="I1691" s="25" t="str">
        <f t="shared" si="149"/>
        <v>Non-M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2227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120</v>
      </c>
      <c r="H1692" s="25" t="str">
        <f t="shared" si="148"/>
        <v>JS124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2228</v>
      </c>
      <c r="B1693" s="19" t="s">
        <v>387</v>
      </c>
      <c r="C1693" s="19" t="s">
        <v>302</v>
      </c>
      <c r="D1693" s="86" t="s">
        <v>408</v>
      </c>
      <c r="E1693" s="19" t="s">
        <v>2211</v>
      </c>
      <c r="F1693" s="21"/>
      <c r="G1693" s="19" t="s">
        <v>322</v>
      </c>
      <c r="H1693" s="25" t="str">
        <f t="shared" si="148"/>
        <v>GT207</v>
      </c>
      <c r="I1693" s="25" t="str">
        <f t="shared" si="149"/>
        <v>Non-M</v>
      </c>
      <c r="J1693" s="87"/>
      <c r="K1693" s="76">
        <v>14088</v>
      </c>
      <c r="L1693" s="75">
        <f>IF(COUNTIFS($E$3:E19137,E1693)=1, K1693, 0)</f>
        <v>0</v>
      </c>
    </row>
    <row r="1694" spans="1:12" ht="41.25" customHeight="1">
      <c r="A1694" s="18" t="s">
        <v>2229</v>
      </c>
      <c r="B1694" s="19" t="s">
        <v>387</v>
      </c>
      <c r="C1694" s="19" t="s">
        <v>302</v>
      </c>
      <c r="D1694" s="86" t="s">
        <v>408</v>
      </c>
      <c r="E1694" s="19" t="s">
        <v>2211</v>
      </c>
      <c r="F1694" s="21"/>
      <c r="G1694" s="19" t="s">
        <v>2208</v>
      </c>
      <c r="H1694" s="25" t="str">
        <f t="shared" si="148"/>
        <v>PK305</v>
      </c>
      <c r="I1694" s="25" t="str">
        <f t="shared" si="149"/>
        <v>M</v>
      </c>
      <c r="J1694" s="87"/>
      <c r="K1694" s="76">
        <v>14088</v>
      </c>
      <c r="L1694" s="75">
        <f>IF(COUNTIFS($E$3:E19138,E1694)=1, K1694, 0)</f>
        <v>0</v>
      </c>
    </row>
    <row r="1695" spans="1:12" ht="41.25" customHeight="1">
      <c r="A1695" s="18" t="s">
        <v>2230</v>
      </c>
      <c r="B1695" s="19" t="s">
        <v>387</v>
      </c>
      <c r="C1695" s="19" t="s">
        <v>302</v>
      </c>
      <c r="D1695" s="86" t="s">
        <v>408</v>
      </c>
      <c r="E1695" s="19" t="s">
        <v>2211</v>
      </c>
      <c r="F1695" s="21"/>
      <c r="G1695" s="19" t="s">
        <v>71</v>
      </c>
      <c r="H1695" s="25" t="str">
        <f t="shared" si="148"/>
        <v>HM500</v>
      </c>
      <c r="I1695" s="25" t="str">
        <f t="shared" si="149"/>
        <v>Non-M</v>
      </c>
      <c r="J1695" s="87"/>
      <c r="K1695" s="76">
        <v>14088</v>
      </c>
      <c r="L1695" s="75">
        <f>IF(COUNTIFS($E$3:E19139,E1695)=1, K1695, 0)</f>
        <v>0</v>
      </c>
    </row>
    <row r="1696" spans="1:12" ht="41.25" customHeight="1">
      <c r="A1696" s="18" t="s">
        <v>2231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1616</v>
      </c>
      <c r="H1696" s="25" t="str">
        <f t="shared" ref="H1696:H1699" si="150">IF(RIGHT(G1696,1)="M", LEFT(G1696,LEN(G1696)-1), G1696)</f>
        <v>WB303</v>
      </c>
      <c r="I1696" s="25" t="str">
        <f t="shared" ref="I1696:I1699" si="151">IF(RIGHT(G1696,1)="M","M","Non-M")</f>
        <v>Non-M</v>
      </c>
      <c r="J1696" s="87"/>
      <c r="K1696" s="76"/>
      <c r="L1696" s="75"/>
    </row>
    <row r="1697" spans="1:12" ht="41.25" customHeight="1">
      <c r="A1697" s="18" t="s">
        <v>2234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359</v>
      </c>
      <c r="H1697" s="25" t="str">
        <f t="shared" si="150"/>
        <v>DC100</v>
      </c>
      <c r="I1697" s="25" t="str">
        <f t="shared" si="151"/>
        <v>Non-M</v>
      </c>
      <c r="J1697" s="87"/>
      <c r="K1697" s="76"/>
      <c r="L1697" s="75"/>
    </row>
    <row r="1698" spans="1:12" ht="41.25" customHeight="1">
      <c r="A1698" s="18" t="s">
        <v>2235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96</v>
      </c>
      <c r="H1698" s="25" t="str">
        <f t="shared" si="150"/>
        <v>DC300</v>
      </c>
      <c r="I1698" s="25" t="str">
        <f t="shared" si="151"/>
        <v>Non-M</v>
      </c>
      <c r="J1698" s="87"/>
      <c r="K1698" s="76"/>
      <c r="L1698" s="75"/>
    </row>
    <row r="1699" spans="1:12" ht="41.25" customHeight="1">
      <c r="A1699" s="18" t="s">
        <v>2236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152</v>
      </c>
      <c r="H1699" s="25" t="str">
        <f t="shared" si="150"/>
        <v>DC400</v>
      </c>
      <c r="I1699" s="25" t="str">
        <f t="shared" si="151"/>
        <v>Non-M</v>
      </c>
      <c r="J1699" s="87"/>
      <c r="K1699" s="76"/>
      <c r="L1699" s="75"/>
    </row>
    <row r="1700" spans="1:12" ht="41.25" customHeight="1">
      <c r="A1700" s="18" t="s">
        <v>2237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135</v>
      </c>
      <c r="H1700" s="25" t="str">
        <f t="shared" ref="H1700:H1709" si="152">IF(RIGHT(G1700,1)="M", LEFT(G1700,LEN(G1700)-1), G1700)</f>
        <v>DC200</v>
      </c>
      <c r="I1700" s="25" t="str">
        <f t="shared" ref="I1700:I1709" si="153">IF(RIGHT(G1700,1)="M","M","Non-M")</f>
        <v>Non-M</v>
      </c>
      <c r="J1700" s="87"/>
      <c r="K1700" s="76"/>
      <c r="L1700" s="75"/>
    </row>
    <row r="1701" spans="1:12" ht="41.25" customHeight="1">
      <c r="A1701" s="18" t="s">
        <v>2238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1676</v>
      </c>
      <c r="H1701" s="25" t="str">
        <f t="shared" si="152"/>
        <v>PK202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2239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155</v>
      </c>
      <c r="H1702" s="25" t="str">
        <f t="shared" si="152"/>
        <v>PB204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2240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649</v>
      </c>
      <c r="H1703" s="25" t="str">
        <f t="shared" si="152"/>
        <v>PK602</v>
      </c>
      <c r="I1703" s="25" t="str">
        <f t="shared" si="153"/>
        <v>Non-M</v>
      </c>
      <c r="J1703" s="87"/>
      <c r="K1703" s="76"/>
      <c r="L1703" s="75"/>
    </row>
    <row r="1704" spans="1:12" ht="41.25" customHeight="1">
      <c r="A1704" s="18" t="s">
        <v>2241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1629</v>
      </c>
      <c r="H1704" s="25" t="str">
        <f t="shared" si="152"/>
        <v>JS120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2242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1391</v>
      </c>
      <c r="H1705" s="25" t="str">
        <f t="shared" si="152"/>
        <v>JS121</v>
      </c>
      <c r="I1705" s="25" t="str">
        <f t="shared" si="153"/>
        <v>Non-M</v>
      </c>
      <c r="J1705" s="87"/>
      <c r="K1705" s="76"/>
      <c r="L1705" s="75"/>
    </row>
    <row r="1706" spans="1:12" ht="41.25" customHeight="1">
      <c r="A1706" s="18" t="s">
        <v>2243</v>
      </c>
      <c r="B1706" s="19" t="s">
        <v>2232</v>
      </c>
      <c r="C1706" s="19" t="s">
        <v>1614</v>
      </c>
      <c r="D1706" s="86" t="s">
        <v>1043</v>
      </c>
      <c r="E1706" s="19" t="s">
        <v>2233</v>
      </c>
      <c r="F1706" s="21"/>
      <c r="G1706" s="19" t="s">
        <v>1627</v>
      </c>
      <c r="H1706" s="25" t="str">
        <f t="shared" si="152"/>
        <v>GT207</v>
      </c>
      <c r="I1706" s="25" t="str">
        <f t="shared" si="153"/>
        <v>M</v>
      </c>
      <c r="J1706" s="87" t="s">
        <v>2173</v>
      </c>
      <c r="K1706" s="76"/>
      <c r="L1706" s="75"/>
    </row>
    <row r="1707" spans="1:12" ht="41.25" customHeight="1">
      <c r="A1707" s="18" t="s">
        <v>2244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50</v>
      </c>
      <c r="H1707" s="25" t="str">
        <f t="shared" si="152"/>
        <v>HM311</v>
      </c>
      <c r="I1707" s="25" t="str">
        <f t="shared" si="153"/>
        <v>Non-M</v>
      </c>
      <c r="J1707" s="87"/>
      <c r="K1707" s="76"/>
      <c r="L1707" s="75"/>
    </row>
    <row r="1708" spans="1:12" ht="41.25" customHeight="1">
      <c r="A1708" s="18" t="s">
        <v>2245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2172</v>
      </c>
      <c r="H1708" s="25" t="str">
        <f t="shared" si="152"/>
        <v>VT500</v>
      </c>
      <c r="I1708" s="25" t="str">
        <f t="shared" si="153"/>
        <v>M</v>
      </c>
      <c r="J1708" s="87" t="s">
        <v>2173</v>
      </c>
      <c r="K1708" s="76"/>
      <c r="L1708" s="75"/>
    </row>
    <row r="1709" spans="1:12" ht="41.25" customHeight="1">
      <c r="A1709" s="18" t="s">
        <v>2246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640</v>
      </c>
      <c r="H1709" s="25" t="str">
        <f t="shared" si="152"/>
        <v>CL410</v>
      </c>
      <c r="I1709" s="25" t="str">
        <f t="shared" si="153"/>
        <v>Non-M</v>
      </c>
      <c r="J1709" s="87"/>
      <c r="K1709" s="76"/>
      <c r="L1709" s="75"/>
    </row>
    <row r="1710" spans="1:12" ht="41.25" customHeight="1">
      <c r="A1710" s="18" t="s">
        <v>2248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1454</v>
      </c>
      <c r="H1710" s="25" t="str">
        <f t="shared" ref="H1710:H1712" si="154">IF(RIGHT(G1710,1)="M", LEFT(G1710,LEN(G1710)-1), G1710)</f>
        <v>JS401</v>
      </c>
      <c r="I1710" s="25" t="str">
        <f t="shared" ref="I1710:I1712" si="155">IF(RIGHT(G1710,1)="M","M","Non-M")</f>
        <v>Non-M</v>
      </c>
      <c r="J1710" s="87"/>
      <c r="K1710" s="76"/>
      <c r="L1710" s="75"/>
    </row>
    <row r="1711" spans="1:12" ht="41.25" customHeight="1">
      <c r="A1711" s="18" t="s">
        <v>2249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471</v>
      </c>
      <c r="H1711" s="25" t="str">
        <f t="shared" si="154"/>
        <v>LP100</v>
      </c>
      <c r="I1711" s="25" t="str">
        <f t="shared" si="155"/>
        <v>Non-M</v>
      </c>
      <c r="J1711" s="87"/>
      <c r="K1711" s="76"/>
      <c r="L1711" s="75"/>
    </row>
    <row r="1712" spans="1:12" ht="41.25" customHeight="1">
      <c r="A1712" s="18" t="s">
        <v>2250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120</v>
      </c>
      <c r="H1712" s="25" t="str">
        <f t="shared" si="154"/>
        <v>JS124</v>
      </c>
      <c r="I1712" s="25" t="str">
        <f t="shared" si="155"/>
        <v>Non-M</v>
      </c>
      <c r="J1712" s="87"/>
      <c r="K1712" s="76"/>
      <c r="L1712" s="75"/>
    </row>
    <row r="1713" spans="1:12" ht="41.25" customHeight="1">
      <c r="A1713" s="18" t="s">
        <v>2251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118</v>
      </c>
      <c r="H1713" s="25" t="str">
        <f>IF(RIGHT(G1713,1)="M", LEFT(G1713,LEN(G1713)-1), G1713)</f>
        <v>JS117</v>
      </c>
      <c r="I1713" s="25" t="str">
        <f>IF(RIGHT(G1713,1)="M","M","Non-M")</f>
        <v>M</v>
      </c>
      <c r="J1713" s="87" t="s">
        <v>2173</v>
      </c>
      <c r="K1713" s="76"/>
      <c r="L1713" s="75"/>
    </row>
    <row r="1714" spans="1:12" ht="41.25" customHeight="1">
      <c r="A1714" s="18" t="s">
        <v>2252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1337</v>
      </c>
      <c r="H1714" s="25" t="s">
        <v>1337</v>
      </c>
      <c r="I1714" s="25" t="str">
        <f>IF(RIGHT(G1714,1)="M","M","Non-M")</f>
        <v>Non-M</v>
      </c>
      <c r="J1714" s="87"/>
      <c r="K1714" s="76"/>
      <c r="L1714" s="75"/>
    </row>
    <row r="1715" spans="1:12" ht="41.25" customHeight="1">
      <c r="A1715" s="18" t="s">
        <v>2253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2254</v>
      </c>
      <c r="H1715" s="25" t="str">
        <f>IF(RIGHT(G1715,1)="M", LEFT(G1715,LEN(G1715)-1), G1715)</f>
        <v>PK105</v>
      </c>
      <c r="I1715" s="25" t="str">
        <f>IF(RIGHT(G1715,1)="M","M","Non-M")</f>
        <v>Non-M</v>
      </c>
      <c r="J1715" s="87"/>
      <c r="K1715" s="76"/>
      <c r="L1715" s="75"/>
    </row>
    <row r="1716" spans="1:12" ht="41.25" customHeight="1">
      <c r="A1716" s="18" t="s">
        <v>2255</v>
      </c>
      <c r="B1716" s="19" t="s">
        <v>2232</v>
      </c>
      <c r="C1716" s="19" t="s">
        <v>867</v>
      </c>
      <c r="D1716" s="86" t="s">
        <v>1043</v>
      </c>
      <c r="E1716" s="19" t="s">
        <v>2247</v>
      </c>
      <c r="F1716" s="21"/>
      <c r="G1716" s="19" t="s">
        <v>269</v>
      </c>
      <c r="H1716" s="25" t="str">
        <f t="shared" ref="H1716:H1717" si="156">IF(RIGHT(G1716,1)="M", LEFT(G1716,LEN(G1716)-1), G1716)</f>
        <v>PK102</v>
      </c>
      <c r="I1716" s="25" t="str">
        <f t="shared" ref="I1716:I1717" si="157">IF(RIGHT(G1716,1)="M","M","Non-M")</f>
        <v>Non-M</v>
      </c>
      <c r="J1716" s="87"/>
      <c r="K1716" s="76"/>
      <c r="L1716" s="75"/>
    </row>
    <row r="1717" spans="1:12" ht="41.25" customHeight="1">
      <c r="A1717" s="18" t="s">
        <v>2256</v>
      </c>
      <c r="B1717" s="19" t="s">
        <v>2232</v>
      </c>
      <c r="C1717" s="19" t="s">
        <v>867</v>
      </c>
      <c r="D1717" s="86" t="s">
        <v>1043</v>
      </c>
      <c r="E1717" s="19" t="s">
        <v>2247</v>
      </c>
      <c r="F1717" s="21"/>
      <c r="G1717" s="19" t="s">
        <v>2257</v>
      </c>
      <c r="H1717" s="25" t="str">
        <f t="shared" si="156"/>
        <v>PB105</v>
      </c>
      <c r="I1717" s="25" t="str">
        <f t="shared" si="157"/>
        <v>Non-M</v>
      </c>
      <c r="J1717" s="87"/>
      <c r="K1717" s="76"/>
      <c r="L1717" s="75"/>
    </row>
    <row r="1718" spans="1:12" ht="41.25" customHeight="1">
      <c r="A1718" s="18" t="s">
        <v>2258</v>
      </c>
      <c r="B1718" s="19" t="s">
        <v>2232</v>
      </c>
      <c r="C1718" s="19" t="s">
        <v>867</v>
      </c>
      <c r="D1718" s="86" t="s">
        <v>1043</v>
      </c>
      <c r="E1718" s="19" t="s">
        <v>2247</v>
      </c>
      <c r="F1718" s="21"/>
      <c r="G1718" s="19" t="s">
        <v>441</v>
      </c>
      <c r="H1718" s="25" t="str">
        <f>IF(RIGHT(G1718,1)="M", LEFT(G1718,LEN(G1718)-1), G1718)</f>
        <v>HM116</v>
      </c>
      <c r="I1718" s="25" t="str">
        <f>IF(RIGHT(G1718,1)="M","M","Non-M")</f>
        <v>M</v>
      </c>
      <c r="J1718" s="88" t="s">
        <v>2259</v>
      </c>
      <c r="K1718" s="76"/>
      <c r="L1718" s="75"/>
    </row>
    <row r="1719" spans="1:12" ht="41.25" customHeight="1">
      <c r="A1719" s="18" t="s">
        <v>2260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921</v>
      </c>
      <c r="H1719" s="25" t="str">
        <f t="shared" ref="H1719:H1721" si="158">IF(RIGHT(G1719,1)="M", LEFT(G1719,LEN(G1719)-1), G1719)</f>
        <v>WB503</v>
      </c>
      <c r="I1719" s="25" t="str">
        <f t="shared" ref="I1719:I1721" si="159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2261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61</v>
      </c>
      <c r="H1720" s="25" t="str">
        <f t="shared" si="158"/>
        <v>DC101</v>
      </c>
      <c r="I1720" s="25" t="str">
        <f t="shared" si="159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2262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96</v>
      </c>
      <c r="H1721" s="25" t="str">
        <f t="shared" si="158"/>
        <v>DC300</v>
      </c>
      <c r="I1721" s="25" t="str">
        <f t="shared" si="159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2263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152</v>
      </c>
      <c r="H1722" s="25" t="str">
        <f t="shared" ref="H1722:H1730" si="160">IF(RIGHT(G1722,1)="M", LEFT(G1722,LEN(G1722)-1), G1722)</f>
        <v>DC400</v>
      </c>
      <c r="I1722" s="25" t="str">
        <f t="shared" ref="I1722:I1730" si="161">IF(RIGHT(G1722,1)="M","M","Non-M")</f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2264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94</v>
      </c>
      <c r="H1723" s="25" t="str">
        <f t="shared" si="160"/>
        <v>DC202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2265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99</v>
      </c>
      <c r="H1724" s="25" t="str">
        <f t="shared" si="160"/>
        <v>PK201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2266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155</v>
      </c>
      <c r="H1725" s="25" t="str">
        <f t="shared" si="160"/>
        <v>PB204</v>
      </c>
      <c r="I1725" s="25" t="str">
        <f t="shared" si="161"/>
        <v>Non-M</v>
      </c>
      <c r="J1725" s="87"/>
      <c r="K1725" s="76"/>
      <c r="L1725" s="75">
        <f>IF(COUNTIFS($E$3:E19169,E1725)=1, K1725, 0)</f>
        <v>0</v>
      </c>
    </row>
    <row r="1726" spans="1:12" ht="41.25" customHeight="1">
      <c r="A1726" s="18" t="s">
        <v>2267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120</v>
      </c>
      <c r="H1726" s="25" t="str">
        <f t="shared" si="160"/>
        <v>JS124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2268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1337</v>
      </c>
      <c r="H1727" s="25" t="str">
        <f t="shared" si="160"/>
        <v>JS105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2269</v>
      </c>
      <c r="B1728" s="19" t="s">
        <v>1237</v>
      </c>
      <c r="C1728" s="19" t="s">
        <v>231</v>
      </c>
      <c r="D1728" s="86" t="s">
        <v>1043</v>
      </c>
      <c r="E1728" s="19" t="s">
        <v>2121</v>
      </c>
      <c r="F1728" s="21"/>
      <c r="G1728" s="19" t="s">
        <v>2270</v>
      </c>
      <c r="H1728" s="25" t="str">
        <f t="shared" si="160"/>
        <v>JS122</v>
      </c>
      <c r="I1728" s="25" t="str">
        <f t="shared" si="161"/>
        <v>M</v>
      </c>
      <c r="J1728" s="87" t="s">
        <v>1988</v>
      </c>
      <c r="K1728" s="76"/>
      <c r="L1728" s="75">
        <f>IF(COUNTIFS($E$3:E19172,E1728)=1, K1728, 0)</f>
        <v>0</v>
      </c>
    </row>
    <row r="1729" spans="1:12" ht="41.25" customHeight="1">
      <c r="A1729" s="18" t="s">
        <v>2271</v>
      </c>
      <c r="B1729" s="19" t="s">
        <v>1237</v>
      </c>
      <c r="C1729" s="19" t="s">
        <v>231</v>
      </c>
      <c r="D1729" s="86" t="s">
        <v>1043</v>
      </c>
      <c r="E1729" s="19" t="s">
        <v>2121</v>
      </c>
      <c r="F1729" s="21"/>
      <c r="G1729" s="19" t="s">
        <v>2134</v>
      </c>
      <c r="H1729" s="25" t="str">
        <f t="shared" si="160"/>
        <v>VT500</v>
      </c>
      <c r="I1729" s="25" t="str">
        <f t="shared" si="161"/>
        <v>Non-M</v>
      </c>
      <c r="J1729" s="87"/>
      <c r="K1729" s="76"/>
      <c r="L1729" s="75">
        <f>IF(COUNTIFS($E$3:E19173,E1729)=1, K1729, 0)</f>
        <v>0</v>
      </c>
    </row>
    <row r="1730" spans="1:12" ht="41.25" customHeight="1">
      <c r="A1730" s="18" t="s">
        <v>2272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71</v>
      </c>
      <c r="H1730" s="25" t="str">
        <f t="shared" si="160"/>
        <v>HM500</v>
      </c>
      <c r="I1730" s="25" t="str">
        <f t="shared" si="161"/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2273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26</v>
      </c>
      <c r="H1731" s="25" t="str">
        <f t="shared" ref="H1731:H1736" si="162">IF(RIGHT(G1731,1)="M", LEFT(G1731,LEN(G1731)-1), G1731)</f>
        <v>HD106</v>
      </c>
      <c r="I1731" s="25" t="str">
        <f t="shared" ref="I1731:I1736" si="163">IF(RIGHT(G1731,1)="M","M","Non-M")</f>
        <v>Non-M</v>
      </c>
      <c r="J1731" s="87"/>
      <c r="K1731" s="76"/>
      <c r="L1731" s="75"/>
    </row>
    <row r="1732" spans="1:12" ht="41.25" customHeight="1">
      <c r="A1732" s="18" t="s">
        <v>2275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2276</v>
      </c>
      <c r="H1732" s="25" t="str">
        <f t="shared" si="162"/>
        <v>JS404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2277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374</v>
      </c>
      <c r="H1733" s="25" t="str">
        <f t="shared" si="162"/>
        <v>HD501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2278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1761</v>
      </c>
      <c r="H1734" s="25" t="str">
        <f t="shared" si="162"/>
        <v>ZP105</v>
      </c>
      <c r="I1734" s="25" t="str">
        <f t="shared" si="163"/>
        <v>Non-M</v>
      </c>
      <c r="J1734" s="87"/>
      <c r="K1734" s="76"/>
      <c r="L1734" s="75"/>
    </row>
    <row r="1735" spans="1:12" ht="41.25" customHeight="1">
      <c r="A1735" s="18" t="s">
        <v>2279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88</v>
      </c>
      <c r="H1735" s="25" t="str">
        <f t="shared" si="162"/>
        <v>DC201</v>
      </c>
      <c r="I1735" s="25" t="str">
        <f t="shared" si="163"/>
        <v>Non-M</v>
      </c>
      <c r="J1735" s="87"/>
      <c r="K1735" s="76"/>
      <c r="L1735" s="75"/>
    </row>
    <row r="1736" spans="1:12" ht="41.25" customHeight="1">
      <c r="A1736" s="18" t="s">
        <v>2280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120</v>
      </c>
      <c r="H1736" s="25" t="str">
        <f t="shared" si="162"/>
        <v>JS124</v>
      </c>
      <c r="I1736" s="25" t="str">
        <f t="shared" si="163"/>
        <v>Non-M</v>
      </c>
      <c r="J1736" s="87"/>
      <c r="K1736" s="76"/>
      <c r="L1736" s="75"/>
    </row>
    <row r="1737" spans="1:12" ht="41.25" customHeight="1">
      <c r="A1737" s="18" t="s">
        <v>2281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1337</v>
      </c>
      <c r="H1737" s="25" t="str">
        <f t="shared" ref="H1737:H1743" si="164">IF(RIGHT(G1737,1)="M", LEFT(G1737,LEN(G1737)-1), G1737)</f>
        <v>JS105</v>
      </c>
      <c r="I1737" s="25" t="str">
        <f t="shared" ref="I1737:I1743" si="165">IF(RIGHT(G1737,1)="M","M","Non-M")</f>
        <v>Non-M</v>
      </c>
      <c r="J1737" s="87"/>
      <c r="K1737" s="76"/>
      <c r="L1737" s="75"/>
    </row>
    <row r="1738" spans="1:12" ht="41.25" customHeight="1">
      <c r="A1738" s="18" t="s">
        <v>2282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1454</v>
      </c>
      <c r="H1738" s="25" t="str">
        <f t="shared" si="164"/>
        <v>JS401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2283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471</v>
      </c>
      <c r="H1739" s="25" t="str">
        <f t="shared" si="164"/>
        <v>LP100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2284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252</v>
      </c>
      <c r="H1740" s="25" t="str">
        <f t="shared" si="164"/>
        <v>PK603</v>
      </c>
      <c r="I1740" s="25" t="str">
        <f t="shared" si="165"/>
        <v>M</v>
      </c>
      <c r="J1740" s="87"/>
      <c r="K1740" s="76"/>
      <c r="L1740" s="75"/>
    </row>
    <row r="1741" spans="1:12" ht="41.25" customHeight="1">
      <c r="A1741" s="18" t="s">
        <v>2285</v>
      </c>
      <c r="B1741" s="19" t="s">
        <v>2232</v>
      </c>
      <c r="C1741" s="19" t="s">
        <v>348</v>
      </c>
      <c r="D1741" s="86" t="s">
        <v>1043</v>
      </c>
      <c r="E1741" s="19" t="s">
        <v>2274</v>
      </c>
      <c r="F1741" s="21"/>
      <c r="G1741" s="19" t="s">
        <v>82</v>
      </c>
      <c r="H1741" s="25" t="str">
        <f t="shared" si="164"/>
        <v>PB104</v>
      </c>
      <c r="I1741" s="25" t="str">
        <f t="shared" si="165"/>
        <v>Non-M</v>
      </c>
      <c r="J1741" s="87"/>
      <c r="K1741" s="76"/>
      <c r="L1741" s="75"/>
    </row>
    <row r="1742" spans="1:12" ht="41.25" customHeight="1">
      <c r="A1742" s="18" t="s">
        <v>2286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379</v>
      </c>
      <c r="H1742" s="25" t="str">
        <f t="shared" si="164"/>
        <v>HM509</v>
      </c>
      <c r="I1742" s="25" t="str">
        <f t="shared" si="165"/>
        <v>Non-M</v>
      </c>
      <c r="J1742" s="87"/>
      <c r="K1742" s="76"/>
      <c r="L1742" s="75"/>
    </row>
    <row r="1743" spans="1:12" ht="41.25" customHeight="1">
      <c r="A1743" s="18" t="s">
        <v>2287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132</v>
      </c>
      <c r="H1743" s="25" t="str">
        <f t="shared" si="164"/>
        <v>HM420</v>
      </c>
      <c r="I1743" s="25" t="str">
        <f t="shared" si="165"/>
        <v>M</v>
      </c>
      <c r="J1743" s="87" t="s">
        <v>1915</v>
      </c>
      <c r="K1743" s="76"/>
      <c r="L1743" s="75"/>
    </row>
    <row r="1744" spans="1:12" ht="41.25" customHeight="1">
      <c r="A1744" s="18" t="s">
        <v>2288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1963</v>
      </c>
      <c r="H1744" s="25" t="str">
        <f t="shared" ref="H1744:H1750" si="166">IF(RIGHT(G1744,1)="M", LEFT(G1744,LEN(G1744)-1), G1744)</f>
        <v>HD106</v>
      </c>
      <c r="I1744" s="25" t="str">
        <f t="shared" ref="I1744:I1750" si="167">IF(RIGHT(G1744,1)="M","M","Non-M")</f>
        <v>M</v>
      </c>
      <c r="J1744" s="87" t="s">
        <v>2173</v>
      </c>
      <c r="K1744" s="76"/>
      <c r="L1744" s="75"/>
    </row>
    <row r="1745" spans="1:12" ht="41.25" customHeight="1">
      <c r="A1745" s="18" t="s">
        <v>2290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2291</v>
      </c>
      <c r="H1745" s="25" t="str">
        <f t="shared" si="166"/>
        <v>HD507</v>
      </c>
      <c r="I1745" s="25" t="str">
        <f t="shared" si="167"/>
        <v>M</v>
      </c>
      <c r="J1745" s="87"/>
      <c r="K1745" s="76"/>
      <c r="L1745" s="75"/>
    </row>
    <row r="1746" spans="1:12" ht="41.25" customHeight="1">
      <c r="A1746" s="18" t="s">
        <v>2292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889</v>
      </c>
      <c r="H1746" s="25" t="str">
        <f t="shared" si="166"/>
        <v>ZP207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2293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286</v>
      </c>
      <c r="H1747" s="25" t="str">
        <f t="shared" si="166"/>
        <v>ZP101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2294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677</v>
      </c>
      <c r="H1748" s="25" t="str">
        <f t="shared" si="166"/>
        <v>JS107</v>
      </c>
      <c r="I1748" s="25" t="str">
        <f t="shared" si="167"/>
        <v>Non-M</v>
      </c>
      <c r="J1748" s="87"/>
      <c r="K1748" s="76"/>
      <c r="L1748" s="75"/>
    </row>
    <row r="1749" spans="1:12" ht="41.25" customHeight="1">
      <c r="A1749" s="18" t="s">
        <v>2295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120</v>
      </c>
      <c r="H1749" s="25" t="str">
        <f t="shared" si="166"/>
        <v>JS124</v>
      </c>
      <c r="I1749" s="25" t="str">
        <f t="shared" si="167"/>
        <v>Non-M</v>
      </c>
      <c r="J1749" s="87"/>
      <c r="K1749" s="76"/>
      <c r="L1749" s="75"/>
    </row>
    <row r="1750" spans="1:12" ht="41.25" customHeight="1">
      <c r="A1750" s="18" t="s">
        <v>2296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1337</v>
      </c>
      <c r="H1750" s="25" t="str">
        <f t="shared" si="166"/>
        <v>JS105</v>
      </c>
      <c r="I1750" s="25" t="str">
        <f t="shared" si="167"/>
        <v>Non-M</v>
      </c>
      <c r="J1750" s="87"/>
      <c r="K1750" s="76"/>
      <c r="L1750" s="75"/>
    </row>
    <row r="1751" spans="1:12" ht="41.25" customHeight="1">
      <c r="A1751" s="18" t="s">
        <v>2297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1599</v>
      </c>
      <c r="H1751" s="25" t="str">
        <f t="shared" ref="H1751:H1757" si="168">IF(RIGHT(G1751,1)="M", LEFT(G1751,LEN(G1751)-1), G1751)</f>
        <v>LP104</v>
      </c>
      <c r="I1751" s="25" t="str">
        <f t="shared" ref="I1751:I1757" si="169">IF(RIGHT(G1751,1)="M","M","Non-M")</f>
        <v>Non-M</v>
      </c>
      <c r="J1751" s="87"/>
      <c r="K1751" s="76"/>
      <c r="L1751" s="75"/>
    </row>
    <row r="1752" spans="1:12" ht="41.25" customHeight="1">
      <c r="A1752" s="18" t="s">
        <v>2298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345</v>
      </c>
      <c r="H1752" s="25" t="str">
        <f t="shared" si="168"/>
        <v>HM202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2299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50</v>
      </c>
      <c r="H1753" s="25" t="str">
        <f t="shared" si="168"/>
        <v>HM311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2300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572</v>
      </c>
      <c r="H1754" s="25" t="str">
        <f t="shared" si="168"/>
        <v>PK102</v>
      </c>
      <c r="I1754" s="25" t="str">
        <f t="shared" si="169"/>
        <v>M</v>
      </c>
      <c r="J1754" s="87"/>
      <c r="K1754" s="76"/>
      <c r="L1754" s="75"/>
    </row>
    <row r="1755" spans="1:12" ht="41.25" customHeight="1">
      <c r="A1755" s="18" t="s">
        <v>2301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224</v>
      </c>
      <c r="H1755" s="25" t="str">
        <f t="shared" si="168"/>
        <v>PB201</v>
      </c>
      <c r="I1755" s="25" t="str">
        <f t="shared" si="169"/>
        <v>Non-M</v>
      </c>
      <c r="J1755" s="87"/>
      <c r="K1755" s="76"/>
      <c r="L1755" s="75"/>
    </row>
    <row r="1756" spans="1:12" ht="41.25" customHeight="1">
      <c r="A1756" s="18" t="s">
        <v>2302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99</v>
      </c>
      <c r="H1756" s="25" t="str">
        <f t="shared" si="168"/>
        <v>PK201</v>
      </c>
      <c r="I1756" s="25" t="str">
        <f t="shared" si="169"/>
        <v>Non-M</v>
      </c>
      <c r="J1756" s="87"/>
      <c r="K1756" s="76"/>
      <c r="L1756" s="75"/>
    </row>
    <row r="1757" spans="1:12" ht="41.25" customHeight="1">
      <c r="A1757" s="18" t="s">
        <v>2303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1448</v>
      </c>
      <c r="H1757" s="25" t="str">
        <f t="shared" si="168"/>
        <v>PK210</v>
      </c>
      <c r="I1757" s="25" t="str">
        <f t="shared" si="169"/>
        <v>Non-M</v>
      </c>
      <c r="J1757" s="87"/>
      <c r="K1757" s="76"/>
      <c r="L1757" s="75"/>
    </row>
    <row r="1758" spans="1:12" ht="41.25" customHeight="1">
      <c r="A1758" s="18" t="s">
        <v>2304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1963</v>
      </c>
      <c r="H1758" s="25" t="str">
        <f t="shared" ref="H1758:H1764" si="170">IF(RIGHT(G1758,1)="M", LEFT(G1758,LEN(G1758)-1), G1758)</f>
        <v>HD106</v>
      </c>
      <c r="I1758" s="25" t="str">
        <f t="shared" ref="I1758:I1764" si="171">IF(RIGHT(G1758,1)="M","M","Non-M")</f>
        <v>M</v>
      </c>
      <c r="J1758" s="34" t="s">
        <v>2173</v>
      </c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2306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2276</v>
      </c>
      <c r="H1759" s="25" t="str">
        <f t="shared" si="170"/>
        <v>JS404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2307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662</v>
      </c>
      <c r="H1760" s="25" t="str">
        <f t="shared" si="170"/>
        <v>HD604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2308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1761</v>
      </c>
      <c r="H1761" s="25" t="str">
        <f t="shared" si="170"/>
        <v>ZP105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2309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1454</v>
      </c>
      <c r="H1762" s="25" t="str">
        <f t="shared" si="170"/>
        <v>JS401</v>
      </c>
      <c r="I1762" s="25" t="str">
        <f t="shared" si="171"/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2310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120</v>
      </c>
      <c r="H1763" s="25" t="str">
        <f t="shared" si="170"/>
        <v>JS124</v>
      </c>
      <c r="I1763" s="25" t="str">
        <f t="shared" si="171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2311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1662</v>
      </c>
      <c r="H1764" s="25" t="str">
        <f t="shared" si="170"/>
        <v>JS117</v>
      </c>
      <c r="I1764" s="25" t="str">
        <f t="shared" si="171"/>
        <v>Non-M</v>
      </c>
      <c r="J1764" s="34"/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2312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1337</v>
      </c>
      <c r="H1765" s="25" t="str">
        <f t="shared" ref="H1765:H1772" si="172">IF(RIGHT(G1765,1)="M", LEFT(G1765,LEN(G1765)-1), G1765)</f>
        <v>JS105</v>
      </c>
      <c r="I1765" s="25" t="str">
        <f t="shared" ref="I1765:I1772" si="173">IF(RIGHT(G1765,1)="M","M","Non-M")</f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2313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471</v>
      </c>
      <c r="H1766" s="25" t="str">
        <f t="shared" si="172"/>
        <v>LP100</v>
      </c>
      <c r="I1766" s="25" t="str">
        <f t="shared" si="173"/>
        <v>Non-M</v>
      </c>
      <c r="J1766" s="34"/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2314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339</v>
      </c>
      <c r="H1767" s="25" t="str">
        <f t="shared" si="172"/>
        <v>PK602</v>
      </c>
      <c r="I1767" s="25" t="str">
        <f t="shared" si="173"/>
        <v>M</v>
      </c>
      <c r="J1767" s="34" t="s">
        <v>1346</v>
      </c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2315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82</v>
      </c>
      <c r="H1768" s="25" t="str">
        <f t="shared" si="172"/>
        <v>PB104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2316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132</v>
      </c>
      <c r="H1769" s="25" t="str">
        <f t="shared" si="172"/>
        <v>HM420</v>
      </c>
      <c r="I1769" s="25" t="str">
        <f t="shared" si="173"/>
        <v>M</v>
      </c>
      <c r="J1769" s="34" t="s">
        <v>1950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2317</v>
      </c>
      <c r="B1770" s="19" t="s">
        <v>230</v>
      </c>
      <c r="C1770" s="19" t="s">
        <v>2136</v>
      </c>
      <c r="D1770" s="86" t="s">
        <v>408</v>
      </c>
      <c r="E1770" s="19" t="s">
        <v>2305</v>
      </c>
      <c r="F1770" s="21"/>
      <c r="G1770" s="19" t="s">
        <v>751</v>
      </c>
      <c r="H1770" s="25" t="str">
        <f t="shared" si="172"/>
        <v>HM508</v>
      </c>
      <c r="I1770" s="25" t="str">
        <f t="shared" si="173"/>
        <v>Non-M</v>
      </c>
      <c r="J1770" s="62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2318</v>
      </c>
      <c r="B1771" s="19" t="s">
        <v>230</v>
      </c>
      <c r="C1771" s="19" t="s">
        <v>2136</v>
      </c>
      <c r="D1771" s="86" t="s">
        <v>408</v>
      </c>
      <c r="E1771" s="19" t="s">
        <v>2305</v>
      </c>
      <c r="F1771" s="21"/>
      <c r="G1771" s="19" t="s">
        <v>88</v>
      </c>
      <c r="H1771" s="25" t="str">
        <f t="shared" si="172"/>
        <v>DC201</v>
      </c>
      <c r="I1771" s="25" t="str">
        <f t="shared" si="173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2319</v>
      </c>
      <c r="B1772" s="19" t="s">
        <v>230</v>
      </c>
      <c r="C1772" s="19" t="s">
        <v>2136</v>
      </c>
      <c r="D1772" s="86" t="s">
        <v>408</v>
      </c>
      <c r="E1772" s="19" t="s">
        <v>2305</v>
      </c>
      <c r="F1772" s="21"/>
      <c r="G1772" s="19" t="s">
        <v>145</v>
      </c>
      <c r="H1772" s="25" t="str">
        <f t="shared" si="172"/>
        <v>DC402</v>
      </c>
      <c r="I1772" s="25" t="str">
        <f t="shared" si="173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2320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1963</v>
      </c>
      <c r="H1773" s="25" t="str">
        <f t="shared" ref="H1773:H1779" si="174">IF(RIGHT(G1773,1)="M", LEFT(G1773,LEN(G1773)-1), G1773)</f>
        <v>HD106</v>
      </c>
      <c r="I1773" s="25" t="str">
        <f t="shared" ref="I1773:I1779" si="175">IF(RIGHT(G1773,1)="M","M","Non-M")</f>
        <v>M</v>
      </c>
      <c r="J1773" s="34" t="s">
        <v>2173</v>
      </c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2321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2276</v>
      </c>
      <c r="H1774" s="25" t="str">
        <f t="shared" si="174"/>
        <v>JS404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2322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662</v>
      </c>
      <c r="H1775" s="25" t="str">
        <f t="shared" si="174"/>
        <v>HD604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2323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1761</v>
      </c>
      <c r="H1776" s="25" t="str">
        <f t="shared" si="174"/>
        <v>ZP105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2324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1454</v>
      </c>
      <c r="H1777" s="25" t="str">
        <f t="shared" si="174"/>
        <v>JS401</v>
      </c>
      <c r="I1777" s="25" t="str">
        <f t="shared" si="175"/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2325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120</v>
      </c>
      <c r="H1778" s="25" t="str">
        <f t="shared" si="174"/>
        <v>JS124</v>
      </c>
      <c r="I1778" s="25" t="str">
        <f t="shared" si="175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2326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1662</v>
      </c>
      <c r="H1779" s="25" t="str">
        <f t="shared" si="174"/>
        <v>JS117</v>
      </c>
      <c r="I1779" s="25" t="str">
        <f t="shared" si="175"/>
        <v>Non-M</v>
      </c>
      <c r="J1779" s="34"/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2327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1337</v>
      </c>
      <c r="H1780" s="25" t="str">
        <f t="shared" ref="H1780:H1787" si="176">IF(RIGHT(G1780,1)="M", LEFT(G1780,LEN(G1780)-1), G1780)</f>
        <v>JS105</v>
      </c>
      <c r="I1780" s="25" t="str">
        <f t="shared" ref="I1780:I1787" si="177">IF(RIGHT(G1780,1)="M","M","Non-M")</f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2328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471</v>
      </c>
      <c r="H1781" s="25" t="str">
        <f t="shared" si="176"/>
        <v>LP100</v>
      </c>
      <c r="I1781" s="25" t="str">
        <f t="shared" si="177"/>
        <v>Non-M</v>
      </c>
      <c r="J1781" s="34"/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2329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339</v>
      </c>
      <c r="H1782" s="25" t="str">
        <f t="shared" si="176"/>
        <v>PK602</v>
      </c>
      <c r="I1782" s="25" t="str">
        <f t="shared" si="177"/>
        <v>M</v>
      </c>
      <c r="J1782" s="34" t="s">
        <v>1346</v>
      </c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2330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82</v>
      </c>
      <c r="H1783" s="25" t="str">
        <f t="shared" si="176"/>
        <v>PB104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2331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132</v>
      </c>
      <c r="H1784" s="25" t="str">
        <f t="shared" si="176"/>
        <v>HM420</v>
      </c>
      <c r="I1784" s="25" t="str">
        <f t="shared" si="177"/>
        <v>M</v>
      </c>
      <c r="J1784" s="34" t="s">
        <v>1950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2332</v>
      </c>
      <c r="B1785" s="19" t="s">
        <v>387</v>
      </c>
      <c r="C1785" s="19" t="s">
        <v>2136</v>
      </c>
      <c r="D1785" s="86" t="s">
        <v>408</v>
      </c>
      <c r="E1785" s="19" t="s">
        <v>2305</v>
      </c>
      <c r="F1785" s="21"/>
      <c r="G1785" s="19" t="s">
        <v>751</v>
      </c>
      <c r="H1785" s="25" t="str">
        <f t="shared" si="176"/>
        <v>HM508</v>
      </c>
      <c r="I1785" s="25" t="str">
        <f t="shared" si="177"/>
        <v>Non-M</v>
      </c>
      <c r="J1785" s="62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2333</v>
      </c>
      <c r="B1786" s="19" t="s">
        <v>387</v>
      </c>
      <c r="C1786" s="19" t="s">
        <v>2136</v>
      </c>
      <c r="D1786" s="86" t="s">
        <v>408</v>
      </c>
      <c r="E1786" s="19" t="s">
        <v>2305</v>
      </c>
      <c r="F1786" s="21"/>
      <c r="G1786" s="19" t="s">
        <v>88</v>
      </c>
      <c r="H1786" s="25" t="str">
        <f t="shared" si="176"/>
        <v>DC201</v>
      </c>
      <c r="I1786" s="25" t="str">
        <f t="shared" si="177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2334</v>
      </c>
      <c r="B1787" s="19" t="s">
        <v>387</v>
      </c>
      <c r="C1787" s="19" t="s">
        <v>2136</v>
      </c>
      <c r="D1787" s="86" t="s">
        <v>408</v>
      </c>
      <c r="E1787" s="19" t="s">
        <v>2305</v>
      </c>
      <c r="F1787" s="21"/>
      <c r="G1787" s="19" t="s">
        <v>145</v>
      </c>
      <c r="H1787" s="25" t="str">
        <f t="shared" si="176"/>
        <v>DC402</v>
      </c>
      <c r="I1787" s="25" t="str">
        <f t="shared" si="177"/>
        <v>Non-M</v>
      </c>
      <c r="J1787" s="87"/>
      <c r="K1787" s="76">
        <v>7329</v>
      </c>
      <c r="L1787" s="75">
        <f>IF(COUNTIFS($E$3:E19231,E1787)=1, K1787, 0)</f>
        <v>0</v>
      </c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1963</v>
      </c>
      <c r="H1788" s="25" t="str">
        <f>IF(RIGHT(G1788,1)="M", LEFT(G1788,LEN(G1788)-1), G1788)</f>
        <v>HD106</v>
      </c>
      <c r="I1788" s="25" t="str">
        <f>IF(RIGHT(G1788,1)="M","M","Non-M")</f>
        <v>M</v>
      </c>
      <c r="J1788" s="87" t="s">
        <v>2173</v>
      </c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2276</v>
      </c>
      <c r="H1789" s="25" t="str">
        <f>IF(RIGHT(G1789,1)="M", LEFT(G1789,LEN(G1789)-1), G1789)</f>
        <v>JS404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662</v>
      </c>
      <c r="H1790" s="25" t="str">
        <f>IF(RIGHT(G1790,1)="M", LEFT(G1790,LEN(G1790)-1), G1790)</f>
        <v>HD604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1761</v>
      </c>
      <c r="H1791" s="25" t="str">
        <f>IF(RIGHT(G1791,1)="M", LEFT(G1791,LEN(G1791)-1), G1791)</f>
        <v>ZP105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1454</v>
      </c>
      <c r="H1792" s="25" t="str">
        <f>IF(RIGHT(G1792,1)="M", LEFT(G1792,LEN(G1792)-1), G1792)</f>
        <v>JS401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120</v>
      </c>
      <c r="H1793" s="25" t="str">
        <f>IF(RIGHT(G1793,1)="M", LEFT(G1793,LEN(G1793)-1), G1793)</f>
        <v>JS124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1662</v>
      </c>
      <c r="H1794" s="25" t="str">
        <f>IF(RIGHT(G1794,1)="M", LEFT(G1794,LEN(G1794)-1), G1794)</f>
        <v>JS117</v>
      </c>
      <c r="I1794" s="25" t="str">
        <f>IF(RIGHT(G1794,1)="M","M","Non-M")</f>
        <v>Non-M</v>
      </c>
      <c r="J1794" s="87"/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1337</v>
      </c>
      <c r="H1795" s="25" t="str">
        <f>IF(RIGHT(G1795,1)="M", LEFT(G1795,LEN(G1795)-1), G1795)</f>
        <v>JS105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471</v>
      </c>
      <c r="H1796" s="25" t="str">
        <f>IF(RIGHT(G1796,1)="M", LEFT(G1796,LEN(G1796)-1), G1796)</f>
        <v>LP100</v>
      </c>
      <c r="I1796" s="25" t="str">
        <f>IF(RIGHT(G1796,1)="M","M","Non-M")</f>
        <v>Non-M</v>
      </c>
      <c r="J1796" s="87"/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339</v>
      </c>
      <c r="H1797" s="25" t="str">
        <f>IF(RIGHT(G1797,1)="M", LEFT(G1797,LEN(G1797)-1), G1797)</f>
        <v>PK602</v>
      </c>
      <c r="I1797" s="25" t="str">
        <f>IF(RIGHT(G1797,1)="M","M","Non-M")</f>
        <v>M</v>
      </c>
      <c r="J1797" s="87" t="s">
        <v>1346</v>
      </c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82</v>
      </c>
      <c r="H1798" s="25" t="str">
        <f>IF(RIGHT(G1798,1)="M", LEFT(G1798,LEN(G1798)-1), G1798)</f>
        <v>PB104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132</v>
      </c>
      <c r="H1799" s="25" t="str">
        <f>IF(RIGHT(G1799,1)="M", LEFT(G1799,LEN(G1799)-1), G1799)</f>
        <v>HM420</v>
      </c>
      <c r="I1799" s="25" t="str">
        <f>IF(RIGHT(G1799,1)="M","M","Non-M")</f>
        <v>M</v>
      </c>
      <c r="J1799" s="87" t="s">
        <v>1950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408</v>
      </c>
      <c r="E1800" s="19" t="s">
        <v>2305</v>
      </c>
      <c r="F1800" s="21"/>
      <c r="G1800" s="19" t="s">
        <v>751</v>
      </c>
      <c r="H1800" s="25" t="str">
        <f>IF(RIGHT(G1800,1)="M", LEFT(G1800,LEN(G1800)-1), G1800)</f>
        <v>HM508</v>
      </c>
      <c r="I1800" s="25" t="str">
        <f>IF(RIGHT(G1800,1)="M","M","Non-M")</f>
        <v>Non-M</v>
      </c>
      <c r="J1800" s="99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2305</v>
      </c>
      <c r="F1801" s="21"/>
      <c r="G1801" s="19" t="s">
        <v>88</v>
      </c>
      <c r="H1801" s="25" t="str">
        <f>IF(RIGHT(G1801,1)="M", LEFT(G1801,LEN(G1801)-1), G1801)</f>
        <v>DC201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2305</v>
      </c>
      <c r="F1802" s="21"/>
      <c r="G1802" s="19" t="s">
        <v>145</v>
      </c>
      <c r="H1802" s="25" t="str">
        <f>IF(RIGHT(G1802,1)="M", LEFT(G1802,LEN(G1802)-1), G1802)</f>
        <v>DC402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A1803" s="18" t="s">
        <v>2335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1963</v>
      </c>
      <c r="H1803" s="25" t="str">
        <f t="shared" ref="H1803:H1806" si="178">IF(RIGHT(G1803,1)="M", LEFT(G1803,LEN(G1803)-1), G1803)</f>
        <v>HD106</v>
      </c>
      <c r="I1803" s="25" t="str">
        <f t="shared" ref="I1803:I1806" si="179">IF(RIGHT(G1803,1)="M","M","Non-M")</f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2337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2276</v>
      </c>
      <c r="H1804" s="25" t="str">
        <f t="shared" si="178"/>
        <v>JS404</v>
      </c>
      <c r="I1804" s="25" t="str">
        <f t="shared" si="179"/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2338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662</v>
      </c>
      <c r="H1805" s="25" t="str">
        <f t="shared" si="178"/>
        <v>HD604</v>
      </c>
      <c r="I1805" s="25" t="str">
        <f t="shared" si="179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2339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78</v>
      </c>
      <c r="H1806" s="25" t="str">
        <f t="shared" si="178"/>
        <v>ZP105</v>
      </c>
      <c r="I1806" s="25" t="str">
        <f t="shared" si="179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2340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1454</v>
      </c>
      <c r="H1807" s="25" t="str">
        <f t="shared" ref="H1807:H1811" si="180">IF(RIGHT(G1807,1)="M", LEFT(G1807,LEN(G1807)-1), G1807)</f>
        <v>JS401</v>
      </c>
      <c r="I1807" s="25" t="str">
        <f t="shared" ref="I1807:I1811" si="181">IF(RIGHT(G1807,1)="M","M","Non-M")</f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2341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120</v>
      </c>
      <c r="H1808" s="25" t="str">
        <f t="shared" si="180"/>
        <v>JS124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2342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118</v>
      </c>
      <c r="H1809" s="25" t="str">
        <f t="shared" si="180"/>
        <v>JS117</v>
      </c>
      <c r="I1809" s="25" t="str">
        <f t="shared" si="181"/>
        <v>M</v>
      </c>
      <c r="J1809" s="34" t="s">
        <v>2173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2343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1337</v>
      </c>
      <c r="H1810" s="25" t="str">
        <f t="shared" si="180"/>
        <v>JS105</v>
      </c>
      <c r="I1810" s="25" t="str">
        <f t="shared" si="181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2344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471</v>
      </c>
      <c r="H1811" s="25" t="str">
        <f t="shared" si="180"/>
        <v>LP100</v>
      </c>
      <c r="I1811" s="25" t="str">
        <f t="shared" si="181"/>
        <v>Non-M</v>
      </c>
      <c r="J1811" s="34"/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2345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339</v>
      </c>
      <c r="H1812" s="25" t="str">
        <f t="shared" ref="H1812:H1826" si="182">IF(RIGHT(G1812,1)="M", LEFT(G1812,LEN(G1812)-1), G1812)</f>
        <v>PK602</v>
      </c>
      <c r="I1812" s="25" t="str">
        <f t="shared" ref="I1812:I1826" si="183">IF(RIGHT(G1812,1)="M","M","Non-M")</f>
        <v>M</v>
      </c>
      <c r="J1812" s="34" t="s">
        <v>1346</v>
      </c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2346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82</v>
      </c>
      <c r="H1813" s="25" t="str">
        <f t="shared" si="182"/>
        <v>PB104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2347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132</v>
      </c>
      <c r="H1814" s="25" t="str">
        <f t="shared" si="182"/>
        <v>HM420</v>
      </c>
      <c r="I1814" s="25" t="str">
        <f t="shared" si="183"/>
        <v>M</v>
      </c>
      <c r="J1814" s="34" t="s">
        <v>1950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2348</v>
      </c>
      <c r="B1815" s="19" t="s">
        <v>201</v>
      </c>
      <c r="C1815" s="19" t="s">
        <v>2136</v>
      </c>
      <c r="D1815" s="86" t="s">
        <v>408</v>
      </c>
      <c r="E1815" s="19" t="s">
        <v>2336</v>
      </c>
      <c r="F1815" s="21"/>
      <c r="G1815" s="19" t="s">
        <v>751</v>
      </c>
      <c r="H1815" s="25" t="str">
        <f t="shared" si="182"/>
        <v>HM508</v>
      </c>
      <c r="I1815" s="25" t="str">
        <f t="shared" si="183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2349</v>
      </c>
      <c r="B1816" s="19" t="s">
        <v>201</v>
      </c>
      <c r="C1816" s="19" t="s">
        <v>2136</v>
      </c>
      <c r="D1816" s="86" t="s">
        <v>408</v>
      </c>
      <c r="E1816" s="19" t="s">
        <v>2336</v>
      </c>
      <c r="F1816" s="21"/>
      <c r="G1816" s="19" t="s">
        <v>88</v>
      </c>
      <c r="H1816" s="25" t="str">
        <f t="shared" si="182"/>
        <v>DC201</v>
      </c>
      <c r="I1816" s="25" t="str">
        <f t="shared" si="183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2350</v>
      </c>
      <c r="B1817" s="19" t="s">
        <v>201</v>
      </c>
      <c r="C1817" s="19" t="s">
        <v>2136</v>
      </c>
      <c r="D1817" s="86" t="s">
        <v>408</v>
      </c>
      <c r="E1817" s="19" t="s">
        <v>2336</v>
      </c>
      <c r="F1817" s="21"/>
      <c r="G1817" s="19" t="s">
        <v>145</v>
      </c>
      <c r="H1817" s="25" t="str">
        <f t="shared" si="182"/>
        <v>DC402</v>
      </c>
      <c r="I1817" s="25" t="str">
        <f t="shared" si="183"/>
        <v>Non-M</v>
      </c>
      <c r="J1817" s="34"/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2351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1963</v>
      </c>
      <c r="H1818" s="25" t="str">
        <f t="shared" si="182"/>
        <v>HD106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2352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2276</v>
      </c>
      <c r="H1819" s="25" t="str">
        <f t="shared" si="182"/>
        <v>JS404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2353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662</v>
      </c>
      <c r="H1820" s="25" t="str">
        <f t="shared" si="182"/>
        <v>HD604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2354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78</v>
      </c>
      <c r="H1821" s="25" t="str">
        <f t="shared" si="182"/>
        <v>ZP105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2355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1454</v>
      </c>
      <c r="H1822" s="25" t="str">
        <f t="shared" si="182"/>
        <v>JS401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2356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120</v>
      </c>
      <c r="H1823" s="25" t="str">
        <f t="shared" si="182"/>
        <v>JS124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2357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118</v>
      </c>
      <c r="H1824" s="25" t="str">
        <f t="shared" si="182"/>
        <v>JS117</v>
      </c>
      <c r="I1824" s="25" t="str">
        <f t="shared" si="183"/>
        <v>M</v>
      </c>
      <c r="J1824" s="34" t="s">
        <v>2173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2358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1337</v>
      </c>
      <c r="H1825" s="25" t="str">
        <f t="shared" si="182"/>
        <v>JS105</v>
      </c>
      <c r="I1825" s="25" t="str">
        <f t="shared" si="183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2359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471</v>
      </c>
      <c r="H1826" s="25" t="str">
        <f t="shared" si="182"/>
        <v>LP100</v>
      </c>
      <c r="I1826" s="25" t="str">
        <f t="shared" si="183"/>
        <v>Non-M</v>
      </c>
      <c r="J1826" s="34"/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2360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339</v>
      </c>
      <c r="H1827" s="25" t="str">
        <f t="shared" ref="H1827:H1832" si="184">IF(RIGHT(G1827,1)="M", LEFT(G1827,LEN(G1827)-1), G1827)</f>
        <v>PK602</v>
      </c>
      <c r="I1827" s="25" t="str">
        <f t="shared" ref="I1827:I1832" si="185">IF(RIGHT(G1827,1)="M","M","Non-M")</f>
        <v>M</v>
      </c>
      <c r="J1827" s="34" t="s">
        <v>1346</v>
      </c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2361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82</v>
      </c>
      <c r="H1828" s="25" t="str">
        <f t="shared" si="184"/>
        <v>PB104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2362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132</v>
      </c>
      <c r="H1829" s="25" t="str">
        <f t="shared" si="184"/>
        <v>HM420</v>
      </c>
      <c r="I1829" s="25" t="str">
        <f t="shared" si="185"/>
        <v>M</v>
      </c>
      <c r="J1829" s="34" t="s">
        <v>1950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2363</v>
      </c>
      <c r="B1830" s="19" t="s">
        <v>230</v>
      </c>
      <c r="C1830" s="19" t="s">
        <v>2136</v>
      </c>
      <c r="D1830" s="86" t="s">
        <v>408</v>
      </c>
      <c r="E1830" s="19" t="s">
        <v>2336</v>
      </c>
      <c r="F1830" s="21"/>
      <c r="G1830" s="19" t="s">
        <v>751</v>
      </c>
      <c r="H1830" s="25" t="str">
        <f t="shared" si="184"/>
        <v>HM508</v>
      </c>
      <c r="I1830" s="25" t="str">
        <f t="shared" si="185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2364</v>
      </c>
      <c r="B1831" s="19" t="s">
        <v>230</v>
      </c>
      <c r="C1831" s="19" t="s">
        <v>2136</v>
      </c>
      <c r="D1831" s="86" t="s">
        <v>408</v>
      </c>
      <c r="E1831" s="19" t="s">
        <v>2336</v>
      </c>
      <c r="F1831" s="21"/>
      <c r="G1831" s="19" t="s">
        <v>88</v>
      </c>
      <c r="H1831" s="25" t="str">
        <f t="shared" si="184"/>
        <v>DC201</v>
      </c>
      <c r="I1831" s="25" t="str">
        <f t="shared" si="185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2365</v>
      </c>
      <c r="B1832" s="19" t="s">
        <v>230</v>
      </c>
      <c r="C1832" s="19" t="s">
        <v>2136</v>
      </c>
      <c r="D1832" s="86" t="s">
        <v>408</v>
      </c>
      <c r="E1832" s="19" t="s">
        <v>2336</v>
      </c>
      <c r="F1832" s="21"/>
      <c r="G1832" s="19" t="s">
        <v>145</v>
      </c>
      <c r="H1832" s="25" t="str">
        <f t="shared" si="184"/>
        <v>DC402</v>
      </c>
      <c r="I1832" s="25" t="str">
        <f t="shared" si="185"/>
        <v>Non-M</v>
      </c>
      <c r="J1832" s="34"/>
      <c r="K1832" s="76">
        <v>5982</v>
      </c>
      <c r="L1832" s="75">
        <f>IF(COUNTIFS($E$3:E19261,E1832)=1, K1832, 0)</f>
        <v>0</v>
      </c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1963</v>
      </c>
      <c r="H1833" s="25" t="str">
        <f>IF(RIGHT(G1833,1)="M", LEFT(G1833,LEN(G1833)-1), G1833)</f>
        <v>HD106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2276</v>
      </c>
      <c r="H1834" s="25" t="str">
        <f>IF(RIGHT(G1834,1)="M", LEFT(G1834,LEN(G1834)-1), G1834)</f>
        <v>JS404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662</v>
      </c>
      <c r="H1835" s="25" t="str">
        <f>IF(RIGHT(G1835,1)="M", LEFT(G1835,LEN(G1835)-1), G1835)</f>
        <v>HD604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78</v>
      </c>
      <c r="H1836" s="25" t="str">
        <f>IF(RIGHT(G1836,1)="M", LEFT(G1836,LEN(G1836)-1), G1836)</f>
        <v>ZP105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1454</v>
      </c>
      <c r="H1837" s="25" t="str">
        <f>IF(RIGHT(G1837,1)="M", LEFT(G1837,LEN(G1837)-1), G1837)</f>
        <v>JS401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120</v>
      </c>
      <c r="H1838" s="25" t="str">
        <f>IF(RIGHT(G1838,1)="M", LEFT(G1838,LEN(G1838)-1), G1838)</f>
        <v>JS124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118</v>
      </c>
      <c r="H1839" s="25" t="str">
        <f>IF(RIGHT(G1839,1)="M", LEFT(G1839,LEN(G1839)-1), G1839)</f>
        <v>JS117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1337</v>
      </c>
      <c r="H1840" s="25" t="str">
        <f>IF(RIGHT(G1840,1)="M", LEFT(G1840,LEN(G1840)-1), G1840)</f>
        <v>JS105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471</v>
      </c>
      <c r="H1841" s="25" t="str">
        <f>IF(RIGHT(G1841,1)="M", LEFT(G1841,LEN(G1841)-1), G1841)</f>
        <v>LP100</v>
      </c>
      <c r="I1841" s="25" t="str">
        <f>IF(RIGHT(G1841,1)="M","M","Non-M")</f>
        <v>Non-M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339</v>
      </c>
      <c r="H1842" s="25" t="str">
        <f>IF(RIGHT(G1842,1)="M", LEFT(G1842,LEN(G1842)-1), G1842)</f>
        <v>PK602</v>
      </c>
      <c r="I1842" s="25" t="str">
        <f>IF(RIGHT(G1842,1)="M","M","Non-M")</f>
        <v>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82</v>
      </c>
      <c r="H1843" s="25" t="str">
        <f>IF(RIGHT(G1843,1)="M", LEFT(G1843,LEN(G1843)-1), G1843)</f>
        <v>PB104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132</v>
      </c>
      <c r="H1844" s="25" t="str">
        <f>IF(RIGHT(G1844,1)="M", LEFT(G1844,LEN(G1844)-1), G1844)</f>
        <v>HM420</v>
      </c>
      <c r="I1844" s="25" t="str">
        <f>IF(RIGHT(G1844,1)="M","M","Non-M")</f>
        <v>M</v>
      </c>
      <c r="J1844" s="34"/>
      <c r="K1844" s="76">
        <v>385</v>
      </c>
      <c r="L1844" s="75"/>
    </row>
    <row r="1845" spans="2:12" ht="41.25" customHeight="1">
      <c r="B1845" s="19" t="s">
        <v>13</v>
      </c>
      <c r="C1845" s="19" t="s">
        <v>2136</v>
      </c>
      <c r="D1845" s="86" t="s">
        <v>408</v>
      </c>
      <c r="E1845" s="19" t="s">
        <v>2336</v>
      </c>
      <c r="F1845" s="21"/>
      <c r="G1845" s="19" t="s">
        <v>751</v>
      </c>
      <c r="H1845" s="25" t="str">
        <f>IF(RIGHT(G1845,1)="M", LEFT(G1845,LEN(G1845)-1), G1845)</f>
        <v>HM508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2:12" ht="41.25" customHeight="1">
      <c r="B1846" s="19" t="s">
        <v>13</v>
      </c>
      <c r="C1846" s="19" t="s">
        <v>2136</v>
      </c>
      <c r="D1846" s="86" t="s">
        <v>408</v>
      </c>
      <c r="E1846" s="19" t="s">
        <v>2336</v>
      </c>
      <c r="F1846" s="21"/>
      <c r="G1846" s="19" t="s">
        <v>88</v>
      </c>
      <c r="H1846" s="25" t="str">
        <f>IF(RIGHT(G1846,1)="M", LEFT(G1846,LEN(G1846)-1), G1846)</f>
        <v>DC201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2:12" ht="41.25" customHeight="1">
      <c r="B1847" s="19" t="s">
        <v>13</v>
      </c>
      <c r="C1847" s="19" t="s">
        <v>2136</v>
      </c>
      <c r="D1847" s="86" t="s">
        <v>408</v>
      </c>
      <c r="E1847" s="19" t="s">
        <v>2336</v>
      </c>
      <c r="F1847" s="21"/>
      <c r="G1847" s="19" t="s">
        <v>145</v>
      </c>
      <c r="H1847" s="25" t="str">
        <f>IF(RIGHT(G1847,1)="M", LEFT(G1847,LEN(G1847)-1), G1847)</f>
        <v>DC402</v>
      </c>
      <c r="I1847" s="25" t="str">
        <f>IF(RIGHT(G1847,1)="M","M","Non-M")</f>
        <v>Non-M</v>
      </c>
      <c r="J1847" s="34"/>
      <c r="K1847" s="76">
        <v>385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1963</v>
      </c>
      <c r="H1848" s="25" t="str">
        <f>IF(RIGHT(G1848,1)="M", LEFT(G1848,LEN(G1848)-1), G1848)</f>
        <v>HD106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2276</v>
      </c>
      <c r="H1849" s="25" t="str">
        <f>IF(RIGHT(G1849,1)="M", LEFT(G1849,LEN(G1849)-1), G1849)</f>
        <v>JS404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662</v>
      </c>
      <c r="H1850" s="25" t="str">
        <f>IF(RIGHT(G1850,1)="M", LEFT(G1850,LEN(G1850)-1), G1850)</f>
        <v>HD604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78</v>
      </c>
      <c r="H1851" s="25" t="str">
        <f>IF(RIGHT(G1851,1)="M", LEFT(G1851,LEN(G1851)-1), G1851)</f>
        <v>ZP105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1454</v>
      </c>
      <c r="H1852" s="25" t="str">
        <f>IF(RIGHT(G1852,1)="M", LEFT(G1852,LEN(G1852)-1), G1852)</f>
        <v>JS401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120</v>
      </c>
      <c r="H1853" s="25" t="str">
        <f>IF(RIGHT(G1853,1)="M", LEFT(G1853,LEN(G1853)-1), G1853)</f>
        <v>JS124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118</v>
      </c>
      <c r="H1854" s="25" t="str">
        <f>IF(RIGHT(G1854,1)="M", LEFT(G1854,LEN(G1854)-1), G1854)</f>
        <v>JS117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1337</v>
      </c>
      <c r="H1855" s="25" t="str">
        <f>IF(RIGHT(G1855,1)="M", LEFT(G1855,LEN(G1855)-1), G1855)</f>
        <v>JS105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471</v>
      </c>
      <c r="H1856" s="25" t="str">
        <f>IF(RIGHT(G1856,1)="M", LEFT(G1856,LEN(G1856)-1), G1856)</f>
        <v>LP100</v>
      </c>
      <c r="I1856" s="25" t="str">
        <f>IF(RIGHT(G1856,1)="M","M","Non-M")</f>
        <v>Non-M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339</v>
      </c>
      <c r="H1857" s="25" t="str">
        <f>IF(RIGHT(G1857,1)="M", LEFT(G1857,LEN(G1857)-1), G1857)</f>
        <v>PK602</v>
      </c>
      <c r="I1857" s="25" t="str">
        <f>IF(RIGHT(G1857,1)="M","M","Non-M")</f>
        <v>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82</v>
      </c>
      <c r="H1858" s="25" t="str">
        <f>IF(RIGHT(G1858,1)="M", LEFT(G1858,LEN(G1858)-1), G1858)</f>
        <v>PB104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132</v>
      </c>
      <c r="H1859" s="25" t="str">
        <f>IF(RIGHT(G1859,1)="M", LEFT(G1859,LEN(G1859)-1), G1859)</f>
        <v>HM420</v>
      </c>
      <c r="I1859" s="25" t="str">
        <f>IF(RIGHT(G1859,1)="M","M","Non-M")</f>
        <v>M</v>
      </c>
      <c r="J1859" s="34"/>
      <c r="K1859" s="76">
        <v>4925</v>
      </c>
      <c r="L1859" s="75"/>
    </row>
    <row r="1860" spans="1:12" ht="41.25" customHeight="1">
      <c r="B1860" s="19" t="s">
        <v>387</v>
      </c>
      <c r="C1860" s="19" t="s">
        <v>2136</v>
      </c>
      <c r="D1860" s="86" t="s">
        <v>408</v>
      </c>
      <c r="E1860" s="19" t="s">
        <v>2336</v>
      </c>
      <c r="F1860" s="21"/>
      <c r="G1860" s="19" t="s">
        <v>751</v>
      </c>
      <c r="H1860" s="25" t="str">
        <f>IF(RIGHT(G1860,1)="M", LEFT(G1860,LEN(G1860)-1), G1860)</f>
        <v>HM508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1:12" ht="41.25" customHeight="1">
      <c r="B1861" s="19" t="s">
        <v>387</v>
      </c>
      <c r="C1861" s="19" t="s">
        <v>2136</v>
      </c>
      <c r="D1861" s="86" t="s">
        <v>408</v>
      </c>
      <c r="E1861" s="19" t="s">
        <v>2336</v>
      </c>
      <c r="F1861" s="21"/>
      <c r="G1861" s="19" t="s">
        <v>88</v>
      </c>
      <c r="H1861" s="25" t="str">
        <f>IF(RIGHT(G1861,1)="M", LEFT(G1861,LEN(G1861)-1), G1861)</f>
        <v>DC201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1:12" ht="41.25" customHeight="1">
      <c r="B1862" s="19" t="s">
        <v>387</v>
      </c>
      <c r="C1862" s="19" t="s">
        <v>2136</v>
      </c>
      <c r="D1862" s="86" t="s">
        <v>408</v>
      </c>
      <c r="E1862" s="19" t="s">
        <v>2336</v>
      </c>
      <c r="F1862" s="21"/>
      <c r="G1862" s="19" t="s">
        <v>145</v>
      </c>
      <c r="H1862" s="25" t="str">
        <f>IF(RIGHT(G1862,1)="M", LEFT(G1862,LEN(G1862)-1), G1862)</f>
        <v>DC402</v>
      </c>
      <c r="I1862" s="25" t="str">
        <f>IF(RIGHT(G1862,1)="M","M","Non-M")</f>
        <v>Non-M</v>
      </c>
      <c r="J1862" s="34"/>
      <c r="K1862" s="76">
        <v>4925</v>
      </c>
      <c r="L1862" s="75"/>
    </row>
    <row r="1863" spans="1:12" ht="41.25" customHeight="1">
      <c r="A1863" s="106" t="s">
        <v>2366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1272</v>
      </c>
      <c r="H1863" s="57" t="str">
        <f t="shared" ref="H1863:H1869" si="186">IF(RIGHT(G1863,1)="M", LEFT(G1863,LEN(G1863)-1), G1863)</f>
        <v>WB203</v>
      </c>
      <c r="I1863" s="57" t="str">
        <f t="shared" ref="I1863:I1869" si="187">IF(RIGHT(G1863,1)="M","M","Non-M")</f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2368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61</v>
      </c>
      <c r="H1864" s="57" t="str">
        <f t="shared" si="186"/>
        <v>DC101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2369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135</v>
      </c>
      <c r="H1865" s="57" t="str">
        <f t="shared" si="186"/>
        <v>DC200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2370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96</v>
      </c>
      <c r="H1866" s="57" t="str">
        <f t="shared" si="186"/>
        <v>DC300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2371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152</v>
      </c>
      <c r="H1867" s="57" t="str">
        <f t="shared" si="186"/>
        <v>DC400</v>
      </c>
      <c r="I1867" s="57" t="str">
        <f t="shared" si="187"/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2372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284</v>
      </c>
      <c r="H1868" s="57" t="str">
        <f t="shared" si="186"/>
        <v>PK208</v>
      </c>
      <c r="I1868" s="57" t="str">
        <f t="shared" si="187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2373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1375</v>
      </c>
      <c r="H1869" s="57" t="str">
        <f t="shared" si="186"/>
        <v>PB214</v>
      </c>
      <c r="I1869" s="57" t="str">
        <f t="shared" si="187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2374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269</v>
      </c>
      <c r="H1870" s="57" t="str">
        <f t="shared" ref="H1870:H1906" si="188">IF(RIGHT(G1870,1)="M", LEFT(G1870,LEN(G1870)-1), G1870)</f>
        <v>PK102</v>
      </c>
      <c r="I1870" s="57" t="str">
        <f t="shared" ref="I1870:I1906" si="189">IF(RIGHT(G1870,1)="M","M","Non-M")</f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2375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2257</v>
      </c>
      <c r="H1871" s="57" t="str">
        <f t="shared" si="188"/>
        <v>PB105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 t="s">
        <v>2376</v>
      </c>
      <c r="B1872" s="35" t="s">
        <v>230</v>
      </c>
      <c r="C1872" s="35" t="s">
        <v>2136</v>
      </c>
      <c r="D1872" s="60" t="s">
        <v>408</v>
      </c>
      <c r="E1872" s="35" t="s">
        <v>2367</v>
      </c>
      <c r="F1872" s="48"/>
      <c r="G1872" s="35" t="s">
        <v>1337</v>
      </c>
      <c r="H1872" s="57" t="str">
        <f t="shared" si="188"/>
        <v>JS105</v>
      </c>
      <c r="I1872" s="57" t="str">
        <f t="shared" si="189"/>
        <v>Non-M</v>
      </c>
      <c r="J1872" s="58"/>
      <c r="K1872" s="33">
        <v>31022</v>
      </c>
      <c r="L1872" s="89">
        <f>IF(COUNTIFS($E$3:E19271,E1872)=1, K1872, 0)</f>
        <v>0</v>
      </c>
    </row>
    <row r="1873" spans="1:12" ht="41.25" customHeight="1">
      <c r="A1873" s="106" t="s">
        <v>2377</v>
      </c>
      <c r="B1873" s="35" t="s">
        <v>230</v>
      </c>
      <c r="C1873" s="35" t="s">
        <v>2136</v>
      </c>
      <c r="D1873" s="60" t="s">
        <v>408</v>
      </c>
      <c r="E1873" s="35" t="s">
        <v>2367</v>
      </c>
      <c r="F1873" s="48"/>
      <c r="G1873" s="35" t="s">
        <v>204</v>
      </c>
      <c r="H1873" s="57" t="str">
        <f t="shared" si="188"/>
        <v>HM503</v>
      </c>
      <c r="I1873" s="57" t="str">
        <f t="shared" si="189"/>
        <v>Non-M</v>
      </c>
      <c r="J1873" s="58"/>
      <c r="K1873" s="33">
        <v>31022</v>
      </c>
      <c r="L1873" s="89">
        <f>IF(COUNTIFS($E$3:E19272,E1873)=1, K1873, 0)</f>
        <v>0</v>
      </c>
    </row>
    <row r="1874" spans="1:12" ht="41.25" customHeight="1">
      <c r="A1874" s="106" t="s">
        <v>2378</v>
      </c>
      <c r="B1874" s="35" t="s">
        <v>230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998</v>
      </c>
      <c r="H1874" s="57" t="str">
        <f t="shared" si="188"/>
        <v>HM803</v>
      </c>
      <c r="I1874" s="57" t="str">
        <f t="shared" si="189"/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61</v>
      </c>
      <c r="H1875" s="57" t="str">
        <f>IF(RIGHT(G1875,1)="M", LEFT(G1875,LEN(G1875)-1), G1875)</f>
        <v>DC101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135</v>
      </c>
      <c r="H1876" s="57" t="str">
        <f>IF(RIGHT(G1876,1)="M", LEFT(G1876,LEN(G1876)-1), G1876)</f>
        <v>DC200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96</v>
      </c>
      <c r="H1877" s="57" t="str">
        <f>IF(RIGHT(G1877,1)="M", LEFT(G1877,LEN(G1877)-1), G1877)</f>
        <v>DC300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152</v>
      </c>
      <c r="H1878" s="57" t="str">
        <f>IF(RIGHT(G1878,1)="M", LEFT(G1878,LEN(G1878)-1), G1878)</f>
        <v>DC400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284</v>
      </c>
      <c r="H1879" s="57" t="str">
        <f>IF(RIGHT(G1879,1)="M", LEFT(G1879,LEN(G1879)-1), G1879)</f>
        <v>PK208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1375</v>
      </c>
      <c r="H1880" s="57" t="str">
        <f>IF(RIGHT(G1880,1)="M", LEFT(G1880,LEN(G1880)-1), G1880)</f>
        <v>PB214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269</v>
      </c>
      <c r="H1881" s="57" t="str">
        <f>IF(RIGHT(G1881,1)="M", LEFT(G1881,LEN(G1881)-1), G1881)</f>
        <v>PK102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A1882" s="106"/>
      <c r="B1882" s="19" t="s">
        <v>13</v>
      </c>
      <c r="C1882" s="35" t="s">
        <v>2136</v>
      </c>
      <c r="D1882" s="60" t="s">
        <v>408</v>
      </c>
      <c r="E1882" s="35" t="s">
        <v>2367</v>
      </c>
      <c r="F1882" s="48"/>
      <c r="G1882" s="35" t="s">
        <v>2257</v>
      </c>
      <c r="H1882" s="57" t="str">
        <f>IF(RIGHT(G1882,1)="M", LEFT(G1882,LEN(G1882)-1), G1882)</f>
        <v>PB105</v>
      </c>
      <c r="I1882" s="57" t="str">
        <f>IF(RIGHT(G1882,1)="M","M","Non-M")</f>
        <v>Non-M</v>
      </c>
      <c r="J1882" s="58"/>
      <c r="K1882" s="76">
        <v>32743</v>
      </c>
      <c r="L1882" s="89"/>
    </row>
    <row r="1883" spans="1:12" ht="41.25" customHeight="1">
      <c r="A1883" s="106"/>
      <c r="B1883" s="19" t="s">
        <v>13</v>
      </c>
      <c r="C1883" s="35" t="s">
        <v>2136</v>
      </c>
      <c r="D1883" s="60" t="s">
        <v>408</v>
      </c>
      <c r="E1883" s="35" t="s">
        <v>2367</v>
      </c>
      <c r="F1883" s="48"/>
      <c r="G1883" s="35" t="s">
        <v>1337</v>
      </c>
      <c r="H1883" s="57" t="str">
        <f>IF(RIGHT(G1883,1)="M", LEFT(G1883,LEN(G1883)-1), G1883)</f>
        <v>JS105</v>
      </c>
      <c r="I1883" s="57" t="str">
        <f>IF(RIGHT(G1883,1)="M","M","Non-M")</f>
        <v>Non-M</v>
      </c>
      <c r="J1883" s="58"/>
      <c r="K1883" s="76">
        <v>32743</v>
      </c>
      <c r="L1883" s="89"/>
    </row>
    <row r="1884" spans="1:12" ht="41.25" customHeight="1">
      <c r="A1884" s="106"/>
      <c r="B1884" s="19" t="s">
        <v>13</v>
      </c>
      <c r="C1884" s="35" t="s">
        <v>2136</v>
      </c>
      <c r="D1884" s="60" t="s">
        <v>408</v>
      </c>
      <c r="E1884" s="35" t="s">
        <v>2367</v>
      </c>
      <c r="F1884" s="48"/>
      <c r="G1884" s="35" t="s">
        <v>204</v>
      </c>
      <c r="H1884" s="57" t="str">
        <f>IF(RIGHT(G1884,1)="M", LEFT(G1884,LEN(G1884)-1), G1884)</f>
        <v>HM503</v>
      </c>
      <c r="I1884" s="57" t="str">
        <f>IF(RIGHT(G1884,1)="M","M","Non-M")</f>
        <v>Non-M</v>
      </c>
      <c r="J1884" s="58"/>
      <c r="K1884" s="76">
        <v>32743</v>
      </c>
      <c r="L1884" s="89"/>
    </row>
    <row r="1885" spans="1:12" ht="41.25" customHeight="1">
      <c r="B1885" s="19" t="s">
        <v>13</v>
      </c>
      <c r="C1885" s="35" t="s">
        <v>2136</v>
      </c>
      <c r="D1885" s="60" t="s">
        <v>408</v>
      </c>
      <c r="E1885" s="35" t="s">
        <v>2367</v>
      </c>
      <c r="F1885" s="21"/>
      <c r="G1885" s="19" t="s">
        <v>998</v>
      </c>
      <c r="H1885" s="25" t="str">
        <f>IF(RIGHT(G1885,1)="M", LEFT(G1885,LEN(G1885)-1), G1885)</f>
        <v>HM803</v>
      </c>
      <c r="I1885" s="25" t="str">
        <f>IF(RIGHT(G1885,1)="M","M","Non-M")</f>
        <v>Non-M</v>
      </c>
      <c r="J1885" s="87"/>
      <c r="K1885" s="76">
        <v>32743</v>
      </c>
      <c r="L1885" s="103"/>
    </row>
    <row r="1886" spans="1:12" ht="41.25" customHeight="1">
      <c r="A1886" s="18" t="s">
        <v>2379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414</v>
      </c>
      <c r="H1886" s="25" t="str">
        <f t="shared" si="188"/>
        <v>WB306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2381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2382</v>
      </c>
      <c r="H1887" s="25" t="str">
        <f t="shared" si="188"/>
        <v>LP210</v>
      </c>
      <c r="I1887" s="25" t="str">
        <f t="shared" si="189"/>
        <v>Non-M</v>
      </c>
      <c r="J1887" s="87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2383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1779</v>
      </c>
      <c r="H1888" s="25" t="str">
        <f t="shared" si="188"/>
        <v>WU401</v>
      </c>
      <c r="I1888" s="25" t="str">
        <f t="shared" si="189"/>
        <v>M</v>
      </c>
      <c r="J1888" s="87" t="s">
        <v>2384</v>
      </c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2385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322</v>
      </c>
      <c r="H1889" s="25" t="str">
        <f t="shared" si="188"/>
        <v>GT207</v>
      </c>
      <c r="I1889" s="25" t="str">
        <f t="shared" si="189"/>
        <v>Non-M</v>
      </c>
      <c r="J1889" s="87"/>
      <c r="K1889" s="76">
        <v>18088</v>
      </c>
      <c r="L1889" s="75">
        <f>IF(COUNTIFS($E$3:E19277,E1889)=1, K1889, 0)</f>
        <v>0</v>
      </c>
    </row>
    <row r="1890" spans="1:12" ht="41.25" customHeight="1">
      <c r="A1890" s="18" t="s">
        <v>2386</v>
      </c>
      <c r="B1890" s="19" t="s">
        <v>230</v>
      </c>
      <c r="C1890" s="19" t="s">
        <v>2136</v>
      </c>
      <c r="D1890" s="86" t="s">
        <v>408</v>
      </c>
      <c r="E1890" s="19" t="s">
        <v>2380</v>
      </c>
      <c r="F1890" s="21"/>
      <c r="G1890" s="19" t="s">
        <v>120</v>
      </c>
      <c r="H1890" s="25" t="str">
        <f t="shared" si="188"/>
        <v>JS124</v>
      </c>
      <c r="I1890" s="25" t="str">
        <f t="shared" si="189"/>
        <v>Non-M</v>
      </c>
      <c r="J1890" s="34"/>
      <c r="K1890" s="76">
        <v>18088</v>
      </c>
      <c r="L1890" s="75">
        <f>IF(COUNTIFS($E$3:E19278,E1890)=1, K1890, 0)</f>
        <v>0</v>
      </c>
    </row>
    <row r="1891" spans="1:12" ht="41.25" customHeight="1">
      <c r="A1891" s="18" t="s">
        <v>2387</v>
      </c>
      <c r="B1891" s="19" t="s">
        <v>230</v>
      </c>
      <c r="C1891" s="19" t="s">
        <v>2136</v>
      </c>
      <c r="D1891" s="86" t="s">
        <v>408</v>
      </c>
      <c r="E1891" s="19" t="s">
        <v>2380</v>
      </c>
      <c r="F1891" s="21"/>
      <c r="G1891" s="19" t="s">
        <v>71</v>
      </c>
      <c r="H1891" s="25" t="str">
        <f t="shared" si="188"/>
        <v>HM500</v>
      </c>
      <c r="I1891" s="25" t="str">
        <f t="shared" si="189"/>
        <v>Non-M</v>
      </c>
      <c r="J1891" s="34"/>
      <c r="K1891" s="76">
        <v>18088</v>
      </c>
      <c r="L1891" s="75">
        <f>IF(COUNTIFS($E$3:E19279,E1891)=1, K1891, 0)</f>
        <v>0</v>
      </c>
    </row>
    <row r="1892" spans="1:12" ht="41.25" customHeight="1">
      <c r="A1892" s="18" t="s">
        <v>2388</v>
      </c>
      <c r="B1892" s="19" t="s">
        <v>230</v>
      </c>
      <c r="C1892" s="19" t="s">
        <v>2136</v>
      </c>
      <c r="D1892" s="86" t="s">
        <v>408</v>
      </c>
      <c r="E1892" s="19" t="s">
        <v>2380</v>
      </c>
      <c r="F1892" s="21"/>
      <c r="G1892" s="19" t="s">
        <v>962</v>
      </c>
      <c r="H1892" s="25" t="str">
        <f t="shared" si="188"/>
        <v>PK304</v>
      </c>
      <c r="I1892" s="25" t="str">
        <f t="shared" si="189"/>
        <v>Non-M</v>
      </c>
      <c r="J1892" s="34"/>
      <c r="K1892" s="76">
        <v>18088</v>
      </c>
      <c r="L1892" s="75">
        <f>IF(COUNTIFS($E$3:E19280,E1892)=1, K1892, 0)</f>
        <v>0</v>
      </c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414</v>
      </c>
      <c r="H1893" s="25" t="str">
        <f>IF(RIGHT(G1893,1)="M", LEFT(G1893,LEN(G1893)-1), G1893)</f>
        <v>WB306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2382</v>
      </c>
      <c r="H1894" s="25" t="str">
        <f>IF(RIGHT(G1894,1)="M", LEFT(G1894,LEN(G1894)-1), G1894)</f>
        <v>LP210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1779</v>
      </c>
      <c r="H1895" s="25" t="str">
        <f>IF(RIGHT(G1895,1)="M", LEFT(G1895,LEN(G1895)-1), G1895)</f>
        <v>WU401</v>
      </c>
      <c r="I1895" s="25" t="str">
        <f>IF(RIGHT(G1895,1)="M","M","Non-M")</f>
        <v>M</v>
      </c>
      <c r="J1895" s="87" t="s">
        <v>2384</v>
      </c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322</v>
      </c>
      <c r="H1896" s="25" t="str">
        <f>IF(RIGHT(G1896,1)="M", LEFT(G1896,LEN(G1896)-1), G1896)</f>
        <v>GT207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B1897" s="19" t="s">
        <v>13</v>
      </c>
      <c r="C1897" s="19" t="s">
        <v>2136</v>
      </c>
      <c r="D1897" s="86" t="s">
        <v>408</v>
      </c>
      <c r="E1897" s="19" t="s">
        <v>2380</v>
      </c>
      <c r="F1897" s="21"/>
      <c r="G1897" s="19" t="s">
        <v>120</v>
      </c>
      <c r="H1897" s="25" t="str">
        <f>IF(RIGHT(G1897,1)="M", LEFT(G1897,LEN(G1897)-1), G1897)</f>
        <v>JS124</v>
      </c>
      <c r="I1897" s="25" t="str">
        <f>IF(RIGHT(G1897,1)="M","M","Non-M")</f>
        <v>Non-M</v>
      </c>
      <c r="J1897" s="34"/>
      <c r="K1897" s="76">
        <v>704</v>
      </c>
      <c r="L1897" s="75"/>
    </row>
    <row r="1898" spans="1:12" ht="41.25" customHeight="1">
      <c r="B1898" s="19" t="s">
        <v>13</v>
      </c>
      <c r="C1898" s="19" t="s">
        <v>2136</v>
      </c>
      <c r="D1898" s="86" t="s">
        <v>408</v>
      </c>
      <c r="E1898" s="19" t="s">
        <v>2380</v>
      </c>
      <c r="F1898" s="21"/>
      <c r="G1898" s="19" t="s">
        <v>71</v>
      </c>
      <c r="H1898" s="25" t="str">
        <f>IF(RIGHT(G1898,1)="M", LEFT(G1898,LEN(G1898)-1), G1898)</f>
        <v>HM500</v>
      </c>
      <c r="I1898" s="25" t="str">
        <f>IF(RIGHT(G1898,1)="M","M","Non-M")</f>
        <v>Non-M</v>
      </c>
      <c r="J1898" s="34"/>
      <c r="K1898" s="76">
        <v>704</v>
      </c>
      <c r="L1898" s="75"/>
    </row>
    <row r="1899" spans="1:12" ht="41.25" customHeight="1">
      <c r="B1899" s="19" t="s">
        <v>13</v>
      </c>
      <c r="C1899" s="19" t="s">
        <v>2136</v>
      </c>
      <c r="D1899" s="86" t="s">
        <v>408</v>
      </c>
      <c r="E1899" s="19" t="s">
        <v>2380</v>
      </c>
      <c r="F1899" s="21"/>
      <c r="G1899" s="19" t="s">
        <v>962</v>
      </c>
      <c r="H1899" s="25" t="str">
        <f>IF(RIGHT(G1899,1)="M", LEFT(G1899,LEN(G1899)-1), G1899)</f>
        <v>PK304</v>
      </c>
      <c r="I1899" s="25" t="str">
        <f>IF(RIGHT(G1899,1)="M","M","Non-M")</f>
        <v>Non-M</v>
      </c>
      <c r="J1899" s="34"/>
      <c r="K1899" s="76">
        <v>704</v>
      </c>
      <c r="L1899" s="75"/>
    </row>
    <row r="1900" spans="1:12" ht="41.25" customHeight="1">
      <c r="A1900" s="18" t="s">
        <v>2389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414</v>
      </c>
      <c r="H1900" s="25" t="str">
        <f t="shared" si="188"/>
        <v>WB306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2391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957</v>
      </c>
      <c r="H1901" s="25" t="str">
        <f t="shared" si="188"/>
        <v>LP202</v>
      </c>
      <c r="I1901" s="25" t="str">
        <f t="shared" si="189"/>
        <v>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2392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1779</v>
      </c>
      <c r="H1902" s="25" t="str">
        <f t="shared" si="188"/>
        <v>WU401</v>
      </c>
      <c r="I1902" s="25" t="str">
        <f t="shared" si="189"/>
        <v>M</v>
      </c>
      <c r="J1902" s="34" t="s">
        <v>2384</v>
      </c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2393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322</v>
      </c>
      <c r="H1903" s="25" t="str">
        <f t="shared" si="188"/>
        <v>GT207</v>
      </c>
      <c r="I1903" s="25" t="str">
        <f t="shared" si="189"/>
        <v>Non-M</v>
      </c>
      <c r="J1903" s="34"/>
      <c r="K1903" s="76">
        <v>9171</v>
      </c>
      <c r="L1903" s="75">
        <f>IF(COUNTIFS($E$3:E19284,E1903)=1, K1903, 0)</f>
        <v>0</v>
      </c>
    </row>
    <row r="1904" spans="1:12" ht="41.25" customHeight="1">
      <c r="A1904" s="18" t="s">
        <v>2394</v>
      </c>
      <c r="B1904" s="19" t="s">
        <v>230</v>
      </c>
      <c r="C1904" s="19" t="s">
        <v>2136</v>
      </c>
      <c r="D1904" s="86" t="s">
        <v>408</v>
      </c>
      <c r="E1904" s="19" t="s">
        <v>2390</v>
      </c>
      <c r="F1904" s="21"/>
      <c r="G1904" s="19" t="s">
        <v>120</v>
      </c>
      <c r="H1904" s="25" t="str">
        <f t="shared" si="188"/>
        <v>JS124</v>
      </c>
      <c r="I1904" s="25" t="str">
        <f t="shared" si="189"/>
        <v>Non-M</v>
      </c>
      <c r="J1904" s="34"/>
      <c r="K1904" s="76">
        <v>9171</v>
      </c>
      <c r="L1904" s="75">
        <f>IF(COUNTIFS($E$3:E19285,E1904)=1, K1904, 0)</f>
        <v>0</v>
      </c>
    </row>
    <row r="1905" spans="1:12" ht="41.25" customHeight="1">
      <c r="A1905" s="18" t="s">
        <v>2395</v>
      </c>
      <c r="B1905" s="19" t="s">
        <v>230</v>
      </c>
      <c r="C1905" s="19" t="s">
        <v>2136</v>
      </c>
      <c r="D1905" s="86" t="s">
        <v>408</v>
      </c>
      <c r="E1905" s="19" t="s">
        <v>2390</v>
      </c>
      <c r="F1905" s="21"/>
      <c r="G1905" s="19" t="s">
        <v>71</v>
      </c>
      <c r="H1905" s="25" t="str">
        <f t="shared" si="188"/>
        <v>HM500</v>
      </c>
      <c r="I1905" s="25" t="str">
        <f t="shared" si="189"/>
        <v>Non-M</v>
      </c>
      <c r="J1905" s="34"/>
      <c r="K1905" s="76">
        <v>9171</v>
      </c>
      <c r="L1905" s="75">
        <f>IF(COUNTIFS($E$3:E19286,E1905)=1, K1905, 0)</f>
        <v>0</v>
      </c>
    </row>
    <row r="1906" spans="1:12" ht="41.25" customHeight="1">
      <c r="A1906" s="18" t="s">
        <v>2396</v>
      </c>
      <c r="B1906" s="19" t="s">
        <v>230</v>
      </c>
      <c r="C1906" s="19" t="s">
        <v>2136</v>
      </c>
      <c r="D1906" s="86" t="s">
        <v>408</v>
      </c>
      <c r="E1906" s="19" t="s">
        <v>2390</v>
      </c>
      <c r="F1906" s="21"/>
      <c r="G1906" s="19" t="s">
        <v>2397</v>
      </c>
      <c r="H1906" s="25" t="str">
        <f t="shared" si="188"/>
        <v>PK304</v>
      </c>
      <c r="I1906" s="25" t="str">
        <f t="shared" si="189"/>
        <v>M</v>
      </c>
      <c r="J1906" s="87"/>
      <c r="K1906" s="76">
        <v>9171</v>
      </c>
      <c r="L1906" s="103">
        <f>IF(COUNTIFS($E$3:E19287,E1906)=1, K1906, 0)</f>
        <v>0</v>
      </c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414</v>
      </c>
      <c r="H1907" s="25" t="str">
        <f>IF(RIGHT(G1907,1)="M", LEFT(G1907,LEN(G1907)-1), G1907)</f>
        <v>WB306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957</v>
      </c>
      <c r="H1908" s="25" t="str">
        <f>IF(RIGHT(G1908,1)="M", LEFT(G1908,LEN(G1908)-1), G1908)</f>
        <v>LP202</v>
      </c>
      <c r="I1908" s="25" t="str">
        <f>IF(RIGHT(G1908,1)="M","M","Non-M")</f>
        <v>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1779</v>
      </c>
      <c r="H1909" s="25" t="str">
        <f>IF(RIGHT(G1909,1)="M", LEFT(G1909,LEN(G1909)-1), G1909)</f>
        <v>WU401</v>
      </c>
      <c r="I1909" s="25" t="str">
        <f>IF(RIGHT(G1909,1)="M","M","Non-M")</f>
        <v>M</v>
      </c>
      <c r="J1909" s="87" t="s">
        <v>2384</v>
      </c>
      <c r="K1909" s="76">
        <v>988</v>
      </c>
      <c r="L1909" s="103"/>
    </row>
    <row r="1910" spans="1:12" ht="41.25" customHeight="1">
      <c r="B1910" s="19" t="s">
        <v>13</v>
      </c>
      <c r="C1910" s="19" t="s">
        <v>2136</v>
      </c>
      <c r="D1910" s="86" t="s">
        <v>408</v>
      </c>
      <c r="E1910" s="19" t="s">
        <v>2390</v>
      </c>
      <c r="F1910" s="21"/>
      <c r="G1910" s="19" t="s">
        <v>322</v>
      </c>
      <c r="H1910" s="25" t="str">
        <f>IF(RIGHT(G1910,1)="M", LEFT(G1910,LEN(G1910)-1), G1910)</f>
        <v>GT207</v>
      </c>
      <c r="I1910" s="25" t="str">
        <f>IF(RIGHT(G1910,1)="M","M","Non-M")</f>
        <v>Non-M</v>
      </c>
      <c r="J1910" s="87"/>
      <c r="K1910" s="76">
        <v>988</v>
      </c>
      <c r="L1910" s="103"/>
    </row>
    <row r="1911" spans="1:12" ht="41.25" customHeight="1">
      <c r="B1911" s="19" t="s">
        <v>13</v>
      </c>
      <c r="C1911" s="19" t="s">
        <v>2136</v>
      </c>
      <c r="D1911" s="86" t="s">
        <v>408</v>
      </c>
      <c r="E1911" s="19" t="s">
        <v>2390</v>
      </c>
      <c r="F1911" s="21"/>
      <c r="G1911" s="19" t="s">
        <v>120</v>
      </c>
      <c r="H1911" s="25" t="str">
        <f>IF(RIGHT(G1911,1)="M", LEFT(G1911,LEN(G1911)-1), G1911)</f>
        <v>JS124</v>
      </c>
      <c r="I1911" s="25" t="str">
        <f>IF(RIGHT(G1911,1)="M","M","Non-M")</f>
        <v>Non-M</v>
      </c>
      <c r="J1911" s="87"/>
      <c r="K1911" s="76">
        <v>988</v>
      </c>
      <c r="L1911" s="103"/>
    </row>
    <row r="1912" spans="1:12" ht="41.25" customHeight="1">
      <c r="B1912" s="19" t="s">
        <v>13</v>
      </c>
      <c r="C1912" s="19" t="s">
        <v>2136</v>
      </c>
      <c r="D1912" s="86" t="s">
        <v>408</v>
      </c>
      <c r="E1912" s="19" t="s">
        <v>2390</v>
      </c>
      <c r="F1912" s="21"/>
      <c r="G1912" s="19" t="s">
        <v>71</v>
      </c>
      <c r="H1912" s="25" t="str">
        <f>IF(RIGHT(G1912,1)="M", LEFT(G1912,LEN(G1912)-1), G1912)</f>
        <v>HM500</v>
      </c>
      <c r="I1912" s="25" t="str">
        <f>IF(RIGHT(G1912,1)="M","M","Non-M")</f>
        <v>Non-M</v>
      </c>
      <c r="J1912" s="87"/>
      <c r="K1912" s="76">
        <v>988</v>
      </c>
      <c r="L1912" s="103"/>
    </row>
    <row r="1913" spans="1:12" ht="41.25" customHeight="1">
      <c r="A1913" s="18" t="s">
        <v>2398</v>
      </c>
      <c r="B1913" s="19" t="s">
        <v>1301</v>
      </c>
      <c r="C1913" s="19" t="s">
        <v>1505</v>
      </c>
      <c r="D1913" s="86" t="s">
        <v>1354</v>
      </c>
      <c r="E1913" s="19" t="s">
        <v>2399</v>
      </c>
      <c r="F1913" s="21"/>
      <c r="G1913" s="19" t="s">
        <v>61</v>
      </c>
      <c r="H1913" s="25" t="str">
        <f t="shared" ref="H1913:H1916" si="190">IF(RIGHT(G1913,1)="M", LEFT(G1913,LEN(G1913)-1), G1913)</f>
        <v>DC101</v>
      </c>
      <c r="I1913" s="25" t="str">
        <f t="shared" ref="I1913:I1916" si="191">IF(RIGHT(G1913,1)="M","M","Non-M")</f>
        <v>Non-M</v>
      </c>
      <c r="J1913" s="87"/>
      <c r="K1913" s="76"/>
      <c r="L1913" s="103">
        <f>IF(COUNTIFS($E$3:E19289,E1913)=1, K1913, 0)</f>
        <v>0</v>
      </c>
    </row>
    <row r="1914" spans="1:12" ht="41.25" customHeight="1">
      <c r="A1914" s="18" t="s">
        <v>2400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135</v>
      </c>
      <c r="H1914" s="57" t="str">
        <f t="shared" si="190"/>
        <v>DC200</v>
      </c>
      <c r="I1914" s="57" t="str">
        <f t="shared" si="191"/>
        <v>Non-M</v>
      </c>
      <c r="J1914" s="58"/>
      <c r="K1914" s="33"/>
      <c r="L1914" s="89">
        <f>IF(COUNTIFS($E$3:E19290,E1914)=1, K1914, 0)</f>
        <v>0</v>
      </c>
    </row>
    <row r="1915" spans="1:12" ht="41.25" customHeight="1">
      <c r="A1915" s="18" t="s">
        <v>2401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96</v>
      </c>
      <c r="H1915" s="57" t="str">
        <f t="shared" si="190"/>
        <v>DC300</v>
      </c>
      <c r="I1915" s="57" t="str">
        <f t="shared" si="191"/>
        <v>Non-M</v>
      </c>
      <c r="J1915" s="58"/>
      <c r="K1915" s="33"/>
      <c r="L1915" s="89">
        <f>IF(COUNTIFS($E$3:E19291,E1915)=1, K1915, 0)</f>
        <v>0</v>
      </c>
    </row>
    <row r="1916" spans="1:12" ht="41.25" customHeight="1">
      <c r="A1916" s="18" t="s">
        <v>2402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152</v>
      </c>
      <c r="H1916" s="57" t="str">
        <f t="shared" si="190"/>
        <v>DC400</v>
      </c>
      <c r="I1916" s="57" t="str">
        <f t="shared" si="191"/>
        <v>Non-M</v>
      </c>
      <c r="J1916" s="58"/>
      <c r="K1916" s="33"/>
      <c r="L1916" s="89">
        <f>IF(COUNTIFS($E$3:E19292,E1916)=1, K1916, 0)</f>
        <v>0</v>
      </c>
    </row>
    <row r="1917" spans="1:12" ht="41.25" customHeight="1">
      <c r="A1917" s="18" t="s">
        <v>2403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1337</v>
      </c>
      <c r="H1917" s="57" t="str">
        <f>IF(RIGHT(G1917,1)="M", LEFT(G1917,LEN(G1917)-1), G1917)</f>
        <v>JS105</v>
      </c>
      <c r="I1917" s="57" t="str">
        <f>IF(RIGHT(G1917,1)="M","M","Non-M")</f>
        <v>Non-M</v>
      </c>
      <c r="J1917" s="58"/>
      <c r="K1917" s="33"/>
      <c r="L1917" s="90"/>
    </row>
    <row r="1918" spans="1:12" ht="41.25" customHeight="1">
      <c r="A1918" s="18" t="s">
        <v>2404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99</v>
      </c>
      <c r="H1918" s="57" t="str">
        <f>IF(RIGHT(G1918,1)="M", LEFT(G1918,LEN(G1918)-1), G1918)</f>
        <v>PK201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2405</v>
      </c>
      <c r="B1919" s="35" t="s">
        <v>1301</v>
      </c>
      <c r="C1919" s="35" t="s">
        <v>1505</v>
      </c>
      <c r="D1919" s="60" t="s">
        <v>1354</v>
      </c>
      <c r="E1919" s="35" t="s">
        <v>2399</v>
      </c>
      <c r="F1919" s="48"/>
      <c r="G1919" s="35" t="s">
        <v>1375</v>
      </c>
      <c r="H1919" s="57" t="str">
        <f>IF(RIGHT(G1919,1)="M", LEFT(G1919,LEN(G1919)-1), G1919)</f>
        <v>PB214</v>
      </c>
      <c r="I1919" s="57" t="str">
        <f>IF(RIGHT(G1919,1)="M","M","Non-M")</f>
        <v>Non-M</v>
      </c>
      <c r="J1919" s="58"/>
      <c r="K1919" s="33"/>
      <c r="L1919" s="90"/>
    </row>
    <row r="1920" spans="1:12" ht="41.25" customHeight="1">
      <c r="A1920" s="18" t="s">
        <v>2406</v>
      </c>
      <c r="B1920" s="35" t="s">
        <v>1301</v>
      </c>
      <c r="C1920" s="35" t="s">
        <v>1505</v>
      </c>
      <c r="D1920" s="60" t="s">
        <v>1354</v>
      </c>
      <c r="E1920" s="35" t="s">
        <v>2399</v>
      </c>
      <c r="F1920" s="48"/>
      <c r="G1920" s="35" t="s">
        <v>613</v>
      </c>
      <c r="H1920" s="57" t="str">
        <f>IF(RIGHT(G1920,1)="M", LEFT(G1920,LEN(G1920)-1), G1920)</f>
        <v>HM315</v>
      </c>
      <c r="I1920" s="57" t="str">
        <f>IF(RIGHT(G1920,1)="M","M","Non-M")</f>
        <v>M</v>
      </c>
      <c r="J1920" s="58"/>
      <c r="K1920" s="33"/>
      <c r="L1920" s="90"/>
    </row>
    <row r="1921" spans="1:12" ht="41.25" customHeight="1">
      <c r="A1921" s="18" t="s">
        <v>2407</v>
      </c>
      <c r="B1921" s="35" t="s">
        <v>1301</v>
      </c>
      <c r="C1921" s="35" t="s">
        <v>1505</v>
      </c>
      <c r="D1921" s="60" t="s">
        <v>1354</v>
      </c>
      <c r="E1921" s="35" t="s">
        <v>2399</v>
      </c>
      <c r="F1921" s="48"/>
      <c r="G1921" s="35" t="s">
        <v>2408</v>
      </c>
      <c r="H1921" s="57" t="str">
        <f>IF(RIGHT(G1921,1)="M", LEFT(G1921,LEN(G1921)-1), G1921)</f>
        <v>VT101</v>
      </c>
      <c r="I1921" s="57" t="str">
        <f>IF(RIGHT(G1921,1)="M","M","Non-M")</f>
        <v>Non-M</v>
      </c>
      <c r="J1921" s="58"/>
      <c r="K1921" s="33"/>
      <c r="L1921" s="90"/>
    </row>
    <row r="1922" spans="1:12" ht="41.25" customHeight="1">
      <c r="A1922" s="18" t="s">
        <v>2409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76</v>
      </c>
      <c r="H1922" s="57" t="str">
        <f t="shared" ref="H1922:H1929" si="192">IF(RIGHT(G1922,1)="M", LEFT(G1922,LEN(G1922)-1), G1922)</f>
        <v>CL413</v>
      </c>
      <c r="I1922" s="57" t="str">
        <f t="shared" ref="I1922:I1929" si="193">IF(RIGHT(G1922,1)="M","M","Non-M")</f>
        <v>M</v>
      </c>
      <c r="J1922" s="58" t="s">
        <v>1915</v>
      </c>
      <c r="K1922" s="33"/>
      <c r="L1922" s="90"/>
    </row>
    <row r="1923" spans="1:12" ht="41.25" customHeight="1">
      <c r="A1923" s="18" t="s">
        <v>2412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1761</v>
      </c>
      <c r="H1923" s="57" t="str">
        <f t="shared" si="192"/>
        <v>ZP105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2413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1454</v>
      </c>
      <c r="H1924" s="57" t="str">
        <f t="shared" si="192"/>
        <v>JS401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2414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1337</v>
      </c>
      <c r="H1925" s="57" t="str">
        <f t="shared" si="192"/>
        <v>JS105</v>
      </c>
      <c r="I1925" s="57" t="str">
        <f t="shared" si="193"/>
        <v>Non-M</v>
      </c>
      <c r="J1925" s="58"/>
      <c r="K1925" s="33"/>
      <c r="L1925" s="90"/>
    </row>
    <row r="1926" spans="1:12" ht="41.25" customHeight="1">
      <c r="A1926" s="18" t="s">
        <v>2415</v>
      </c>
      <c r="B1926" s="35" t="s">
        <v>1301</v>
      </c>
      <c r="C1926" s="35" t="s">
        <v>803</v>
      </c>
      <c r="D1926" s="60" t="s">
        <v>2410</v>
      </c>
      <c r="E1926" s="35" t="s">
        <v>2411</v>
      </c>
      <c r="F1926" s="48"/>
      <c r="G1926" s="35" t="s">
        <v>1087</v>
      </c>
      <c r="H1926" s="57" t="str">
        <f t="shared" si="192"/>
        <v>PK111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2416</v>
      </c>
      <c r="B1927" s="35" t="s">
        <v>1301</v>
      </c>
      <c r="C1927" s="35" t="s">
        <v>803</v>
      </c>
      <c r="D1927" s="60" t="s">
        <v>2410</v>
      </c>
      <c r="E1927" s="35" t="s">
        <v>2411</v>
      </c>
      <c r="F1927" s="48"/>
      <c r="G1927" s="35" t="s">
        <v>224</v>
      </c>
      <c r="H1927" s="57" t="str">
        <f t="shared" si="192"/>
        <v>PB201</v>
      </c>
      <c r="I1927" s="57" t="str">
        <f t="shared" si="193"/>
        <v>Non-M</v>
      </c>
      <c r="J1927" s="58"/>
      <c r="K1927" s="33"/>
      <c r="L1927" s="90"/>
    </row>
    <row r="1928" spans="1:12" ht="41.25" customHeight="1">
      <c r="A1928" s="18" t="s">
        <v>2417</v>
      </c>
      <c r="B1928" s="35" t="s">
        <v>1301</v>
      </c>
      <c r="C1928" s="35" t="s">
        <v>803</v>
      </c>
      <c r="D1928" s="60" t="s">
        <v>2410</v>
      </c>
      <c r="E1928" s="35" t="s">
        <v>2411</v>
      </c>
      <c r="F1928" s="48"/>
      <c r="G1928" s="35" t="s">
        <v>132</v>
      </c>
      <c r="H1928" s="57" t="str">
        <f t="shared" si="192"/>
        <v>HM420</v>
      </c>
      <c r="I1928" s="57" t="str">
        <f t="shared" si="193"/>
        <v>M</v>
      </c>
      <c r="J1928" s="58" t="s">
        <v>1915</v>
      </c>
      <c r="K1928" s="33"/>
      <c r="L1928" s="90"/>
    </row>
    <row r="1929" spans="1:12" ht="41.25" customHeight="1">
      <c r="A1929" s="18" t="s">
        <v>2418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26</v>
      </c>
      <c r="H1929" s="57" t="str">
        <f t="shared" si="192"/>
        <v>HD106</v>
      </c>
      <c r="I1929" s="57" t="str">
        <f t="shared" si="193"/>
        <v>Non-M</v>
      </c>
      <c r="J1929" s="58"/>
      <c r="K1929" s="33"/>
      <c r="L1929" s="90"/>
    </row>
    <row r="1930" spans="1:12" ht="41.25" customHeight="1">
      <c r="A1930" s="18" t="s">
        <v>2421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2276</v>
      </c>
      <c r="H1930" s="57" t="str">
        <f t="shared" ref="H1930:H1932" si="194">IF(RIGHT(G1930,1)="M", LEFT(G1930,LEN(G1930)-1), G1930)</f>
        <v>JS404</v>
      </c>
      <c r="I1930" s="57" t="str">
        <f t="shared" ref="I1930:I1932" si="195">IF(RIGHT(G1930,1)="M","M","Non-M")</f>
        <v>Non-M</v>
      </c>
      <c r="J1930" s="58"/>
      <c r="K1930" s="33"/>
      <c r="L1930" s="90"/>
    </row>
    <row r="1931" spans="1:12" ht="41.25" customHeight="1">
      <c r="A1931" s="18" t="s">
        <v>2422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662</v>
      </c>
      <c r="H1931" s="57" t="str">
        <f t="shared" si="194"/>
        <v>HD604</v>
      </c>
      <c r="I1931" s="57" t="str">
        <f t="shared" si="195"/>
        <v>Non-M</v>
      </c>
      <c r="J1931" s="58"/>
      <c r="K1931" s="33"/>
      <c r="L1931" s="90"/>
    </row>
    <row r="1932" spans="1:12" ht="41.25" customHeight="1">
      <c r="A1932" s="18" t="s">
        <v>2423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1761</v>
      </c>
      <c r="H1932" s="57" t="str">
        <f t="shared" si="194"/>
        <v>ZP105</v>
      </c>
      <c r="I1932" s="57" t="str">
        <f t="shared" si="195"/>
        <v>Non-M</v>
      </c>
      <c r="J1932" s="58"/>
      <c r="K1932" s="33"/>
      <c r="L1932" s="90"/>
    </row>
    <row r="1933" spans="1:12" ht="41.25" customHeight="1">
      <c r="A1933" s="18" t="s">
        <v>2424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471</v>
      </c>
      <c r="H1933" s="57" t="str">
        <f t="shared" ref="H1933:H1940" si="196">IF(RIGHT(G1933,1)="M", LEFT(G1933,LEN(G1933)-1), G1933)</f>
        <v>LP100</v>
      </c>
      <c r="I1933" s="57" t="str">
        <f t="shared" ref="I1933:I1940" si="197">IF(RIGHT(G1933,1)="M","M","Non-M")</f>
        <v>Non-M</v>
      </c>
      <c r="J1933" s="58"/>
      <c r="K1933" s="33"/>
      <c r="L1933" s="90"/>
    </row>
    <row r="1934" spans="1:12" ht="41.25" customHeight="1">
      <c r="A1934" s="18" t="s">
        <v>2425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120</v>
      </c>
      <c r="H1934" s="57" t="str">
        <f t="shared" si="196"/>
        <v>JS124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2426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1337</v>
      </c>
      <c r="H1935" s="57" t="str">
        <f t="shared" si="196"/>
        <v>JS105</v>
      </c>
      <c r="I1935" s="57" t="str">
        <f t="shared" si="197"/>
        <v>Non-M</v>
      </c>
      <c r="J1935" s="58"/>
      <c r="K1935" s="33"/>
      <c r="L1935" s="90"/>
    </row>
    <row r="1936" spans="1:12" ht="41.25" customHeight="1">
      <c r="A1936" s="18" t="s">
        <v>2427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252</v>
      </c>
      <c r="H1936" s="57" t="str">
        <f t="shared" si="196"/>
        <v>PK603</v>
      </c>
      <c r="I1936" s="57" t="str">
        <f t="shared" si="197"/>
        <v>M</v>
      </c>
      <c r="J1936" s="58"/>
      <c r="K1936" s="33"/>
      <c r="L1936" s="90"/>
    </row>
    <row r="1937" spans="1:12" ht="41.25" customHeight="1">
      <c r="A1937" s="18" t="s">
        <v>2428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82</v>
      </c>
      <c r="H1937" s="57" t="str">
        <f t="shared" si="196"/>
        <v>PB104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2429</v>
      </c>
      <c r="B1938" s="35" t="s">
        <v>2419</v>
      </c>
      <c r="C1938" s="35" t="s">
        <v>348</v>
      </c>
      <c r="D1938" s="60" t="s">
        <v>1043</v>
      </c>
      <c r="E1938" s="35" t="s">
        <v>2420</v>
      </c>
      <c r="F1938" s="48"/>
      <c r="G1938" s="35" t="s">
        <v>132</v>
      </c>
      <c r="H1938" s="57" t="str">
        <f t="shared" si="196"/>
        <v>HM420</v>
      </c>
      <c r="I1938" s="57" t="str">
        <f t="shared" si="197"/>
        <v>M</v>
      </c>
      <c r="J1938" s="58" t="s">
        <v>1915</v>
      </c>
      <c r="K1938" s="33"/>
      <c r="L1938" s="90"/>
    </row>
    <row r="1939" spans="1:12" ht="41.25" customHeight="1">
      <c r="A1939" s="18" t="s">
        <v>2430</v>
      </c>
      <c r="B1939" s="35" t="s">
        <v>2419</v>
      </c>
      <c r="C1939" s="35" t="s">
        <v>348</v>
      </c>
      <c r="D1939" s="60" t="s">
        <v>1043</v>
      </c>
      <c r="E1939" s="35" t="s">
        <v>2420</v>
      </c>
      <c r="F1939" s="48"/>
      <c r="G1939" s="35" t="s">
        <v>88</v>
      </c>
      <c r="H1939" s="57" t="str">
        <f t="shared" si="196"/>
        <v>DC201</v>
      </c>
      <c r="I1939" s="57" t="str">
        <f t="shared" si="197"/>
        <v>Non-M</v>
      </c>
      <c r="J1939" s="58"/>
      <c r="K1939" s="33"/>
      <c r="L1939" s="90"/>
    </row>
    <row r="1940" spans="1:12" ht="41.25" customHeight="1">
      <c r="A1940" s="18" t="s">
        <v>2431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379</v>
      </c>
      <c r="H1940" s="57" t="str">
        <f t="shared" si="196"/>
        <v>HM509</v>
      </c>
      <c r="I1940" s="57" t="str">
        <f t="shared" si="197"/>
        <v>Non-M</v>
      </c>
      <c r="J1940" s="58"/>
      <c r="K1940" s="33"/>
      <c r="L1940" s="90"/>
    </row>
    <row r="1941" spans="1:12" ht="41.25" customHeight="1">
      <c r="A1941" s="18" t="s">
        <v>2432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123</v>
      </c>
      <c r="H1941" s="57" t="str">
        <f t="shared" ref="H1941:H1947" si="198">IF(RIGHT(G1941,1)="M", LEFT(G1941,LEN(G1941)-1), G1941)</f>
        <v>HD104</v>
      </c>
      <c r="I1941" s="57" t="str">
        <f t="shared" ref="I1941:I1947" si="199">IF(RIGHT(G1941,1)="M","M","Non-M")</f>
        <v>M</v>
      </c>
      <c r="J1941" s="58" t="s">
        <v>2434</v>
      </c>
      <c r="K1941" s="33"/>
      <c r="L1941" s="90"/>
    </row>
    <row r="1942" spans="1:12" ht="41.25" customHeight="1">
      <c r="A1942" s="18" t="s">
        <v>2435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1825</v>
      </c>
      <c r="H1942" s="57" t="str">
        <f t="shared" si="198"/>
        <v>ZP109</v>
      </c>
      <c r="I1942" s="57" t="str">
        <f t="shared" si="199"/>
        <v>Non-M</v>
      </c>
      <c r="J1942" s="58"/>
      <c r="K1942" s="33"/>
      <c r="L1942" s="90"/>
    </row>
    <row r="1943" spans="1:12" ht="41.25" customHeight="1">
      <c r="A1943" s="18" t="s">
        <v>2436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1827</v>
      </c>
      <c r="H1943" s="57" t="str">
        <f t="shared" si="198"/>
        <v>CL503</v>
      </c>
      <c r="I1943" s="57" t="str">
        <f t="shared" si="199"/>
        <v>M</v>
      </c>
      <c r="J1943" s="58" t="s">
        <v>2173</v>
      </c>
      <c r="K1943" s="33"/>
      <c r="L1943" s="90"/>
    </row>
    <row r="1944" spans="1:12" ht="41.25" customHeight="1">
      <c r="A1944" s="18" t="s">
        <v>2437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736</v>
      </c>
      <c r="H1944" s="57" t="str">
        <f t="shared" si="198"/>
        <v>PK214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2438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1184</v>
      </c>
      <c r="H1945" s="57" t="str">
        <f t="shared" si="198"/>
        <v>JS105</v>
      </c>
      <c r="I1945" s="57" t="str">
        <f t="shared" si="199"/>
        <v>M</v>
      </c>
      <c r="J1945" s="33" t="s">
        <v>2439</v>
      </c>
      <c r="K1945" s="33"/>
      <c r="L1945" s="90"/>
    </row>
    <row r="1946" spans="1:12" ht="41.25" customHeight="1">
      <c r="A1946" s="18" t="s">
        <v>2440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2441</v>
      </c>
      <c r="H1946" s="57" t="str">
        <f t="shared" si="198"/>
        <v>JS111</v>
      </c>
      <c r="I1946" s="57" t="str">
        <f t="shared" si="199"/>
        <v>M</v>
      </c>
      <c r="J1946" s="58" t="s">
        <v>1915</v>
      </c>
      <c r="K1946" s="33"/>
      <c r="L1946" s="90"/>
    </row>
    <row r="1947" spans="1:12" ht="41.25" customHeight="1">
      <c r="A1947" s="18" t="s">
        <v>2442</v>
      </c>
      <c r="B1947" s="35" t="s">
        <v>1237</v>
      </c>
      <c r="C1947" s="35" t="s">
        <v>2433</v>
      </c>
      <c r="D1947" s="60" t="s">
        <v>1302</v>
      </c>
      <c r="E1947" s="35" t="s">
        <v>1822</v>
      </c>
      <c r="F1947" s="48"/>
      <c r="G1947" s="35" t="s">
        <v>1337</v>
      </c>
      <c r="H1947" s="57" t="str">
        <f t="shared" si="198"/>
        <v>JS105</v>
      </c>
      <c r="I1947" s="57" t="str">
        <f t="shared" si="199"/>
        <v>Non-M</v>
      </c>
      <c r="J1947" s="58"/>
      <c r="K1947" s="33"/>
      <c r="L1947" s="90"/>
    </row>
    <row r="1948" spans="1:12" ht="41.25" customHeight="1">
      <c r="A1948" s="18" t="s">
        <v>2443</v>
      </c>
      <c r="B1948" s="35" t="s">
        <v>1237</v>
      </c>
      <c r="C1948" s="35" t="s">
        <v>2433</v>
      </c>
      <c r="D1948" s="60" t="s">
        <v>1302</v>
      </c>
      <c r="E1948" s="35" t="s">
        <v>1822</v>
      </c>
      <c r="F1948" s="48"/>
      <c r="G1948" s="35" t="s">
        <v>22</v>
      </c>
      <c r="H1948" s="57" t="str">
        <f t="shared" ref="H1948:H1949" si="200">IF(RIGHT(G1948,1)="M", LEFT(G1948,LEN(G1948)-1), G1948)</f>
        <v>HM309</v>
      </c>
      <c r="I1948" s="57" t="str">
        <f t="shared" ref="I1948:I1949" si="201">IF(RIGHT(G1948,1)="M","M","Non-M")</f>
        <v>Non-M</v>
      </c>
      <c r="J1948" s="58"/>
      <c r="K1948" s="33"/>
      <c r="L1948" s="90"/>
    </row>
    <row r="1949" spans="1:12" ht="41.25" customHeight="1">
      <c r="A1949" s="18" t="s">
        <v>2444</v>
      </c>
      <c r="B1949" s="35" t="s">
        <v>1237</v>
      </c>
      <c r="C1949" s="35" t="s">
        <v>2433</v>
      </c>
      <c r="D1949" s="60" t="s">
        <v>1302</v>
      </c>
      <c r="E1949" s="35" t="s">
        <v>1822</v>
      </c>
      <c r="F1949" s="48"/>
      <c r="G1949" s="35" t="s">
        <v>1222</v>
      </c>
      <c r="H1949" s="57" t="str">
        <f t="shared" si="200"/>
        <v>HM309</v>
      </c>
      <c r="I1949" s="57" t="str">
        <f t="shared" si="201"/>
        <v>M</v>
      </c>
      <c r="J1949" s="59" t="s">
        <v>1299</v>
      </c>
      <c r="K1949" s="33"/>
      <c r="L1949" s="90"/>
    </row>
    <row r="1950" spans="1:12" ht="41.25" customHeight="1">
      <c r="A1950" s="18" t="s">
        <v>2445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1616</v>
      </c>
      <c r="H1950" s="94" t="str">
        <f t="shared" ref="H1950:H1958" si="202">IF(RIGHT(G1950,1)="M", LEFT(G1950,LEN(G1950)-1), G1950)</f>
        <v>WB303</v>
      </c>
      <c r="I1950" s="94" t="str">
        <f t="shared" ref="I1950:I1958" si="203">IF(RIGHT(G1950,1)="M","M","Non-M")</f>
        <v>Non-M</v>
      </c>
      <c r="J1950" s="95"/>
      <c r="K1950" s="96"/>
      <c r="L1950" s="97"/>
    </row>
    <row r="1951" spans="1:12" ht="41.25" customHeight="1">
      <c r="A1951" s="18" t="s">
        <v>2447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359</v>
      </c>
      <c r="H1951" s="94" t="str">
        <f t="shared" si="202"/>
        <v>DC100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2448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135</v>
      </c>
      <c r="H1952" s="94" t="str">
        <f t="shared" si="202"/>
        <v>DC200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2449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96</v>
      </c>
      <c r="H1953" s="94" t="str">
        <f t="shared" si="202"/>
        <v>DC300</v>
      </c>
      <c r="I1953" s="94" t="str">
        <f t="shared" si="203"/>
        <v>Non-M</v>
      </c>
      <c r="J1953" s="95"/>
      <c r="K1953" s="96"/>
      <c r="L1953" s="97"/>
    </row>
    <row r="1954" spans="1:12" ht="41.25" customHeight="1">
      <c r="A1954" s="18" t="s">
        <v>2450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152</v>
      </c>
      <c r="H1954" s="94" t="str">
        <f t="shared" si="202"/>
        <v>DC400</v>
      </c>
      <c r="I1954" s="94" t="str">
        <f t="shared" si="203"/>
        <v>Non-M</v>
      </c>
      <c r="J1954" s="95"/>
      <c r="K1954" s="96"/>
      <c r="L1954" s="97"/>
    </row>
    <row r="1955" spans="1:12" ht="41.25" customHeight="1">
      <c r="A1955" s="18" t="s">
        <v>2451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1676</v>
      </c>
      <c r="H1955" s="94" t="str">
        <f t="shared" si="202"/>
        <v>PK202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2452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339</v>
      </c>
      <c r="H1956" s="94" t="str">
        <f t="shared" si="202"/>
        <v>PK602</v>
      </c>
      <c r="I1956" s="94" t="str">
        <f t="shared" si="203"/>
        <v>M</v>
      </c>
      <c r="J1956" s="95"/>
      <c r="K1956" s="96"/>
      <c r="L1956" s="97"/>
    </row>
    <row r="1957" spans="1:12" ht="41.25" customHeight="1">
      <c r="A1957" s="18" t="s">
        <v>2453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241</v>
      </c>
      <c r="H1957" s="94" t="str">
        <f t="shared" si="202"/>
        <v>PB204</v>
      </c>
      <c r="I1957" s="94" t="str">
        <f t="shared" si="203"/>
        <v>M</v>
      </c>
      <c r="J1957" s="95"/>
      <c r="K1957" s="96"/>
      <c r="L1957" s="97"/>
    </row>
    <row r="1958" spans="1:12" ht="41.25" customHeight="1">
      <c r="A1958" s="18" t="s">
        <v>2454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1629</v>
      </c>
      <c r="H1958" s="94" t="str">
        <f t="shared" si="202"/>
        <v>JS120</v>
      </c>
      <c r="I1958" s="94" t="str">
        <f t="shared" si="203"/>
        <v>Non-M</v>
      </c>
      <c r="J1958" s="95"/>
      <c r="K1958" s="96"/>
      <c r="L1958" s="97"/>
    </row>
    <row r="1959" spans="1:12" ht="41.25" customHeight="1">
      <c r="A1959" s="18" t="s">
        <v>2455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1391</v>
      </c>
      <c r="H1959" s="94" t="str">
        <f>IF(RIGHT(G1959,1)="M", LEFT(G1959,LEN(G1959)-1), G1959)</f>
        <v>JS121</v>
      </c>
      <c r="I1959" s="94" t="str">
        <f>IF(RIGHT(G1959,1)="M","M","Non-M")</f>
        <v>Non-M</v>
      </c>
      <c r="J1959" s="95"/>
      <c r="K1959" s="96"/>
      <c r="L1959" s="97"/>
    </row>
    <row r="1960" spans="1:12" ht="41.25" customHeight="1">
      <c r="A1960" s="18" t="s">
        <v>2456</v>
      </c>
      <c r="B1960" s="92" t="s">
        <v>1301</v>
      </c>
      <c r="C1960" s="92" t="s">
        <v>302</v>
      </c>
      <c r="D1960" s="65" t="s">
        <v>1440</v>
      </c>
      <c r="E1960" s="92" t="s">
        <v>2446</v>
      </c>
      <c r="F1960" s="93"/>
      <c r="G1960" s="92" t="s">
        <v>1627</v>
      </c>
      <c r="H1960" s="94" t="str">
        <f>IF(RIGHT(G1960,1)="M", LEFT(G1960,LEN(G1960)-1), G1960)</f>
        <v>GT207</v>
      </c>
      <c r="I1960" s="94" t="str">
        <f>IF(RIGHT(G1960,1)="M","M","Non-M")</f>
        <v>M</v>
      </c>
      <c r="J1960" s="95" t="s">
        <v>1950</v>
      </c>
      <c r="K1960" s="96"/>
      <c r="L1960" s="97"/>
    </row>
    <row r="1961" spans="1:12" ht="41.25" customHeight="1">
      <c r="A1961" s="18" t="s">
        <v>2457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50</v>
      </c>
      <c r="H1961" s="94" t="str">
        <f>IF(RIGHT(G1961,1)="M", LEFT(G1961,LEN(G1961)-1), G1961)</f>
        <v>HM311</v>
      </c>
      <c r="I1961" s="94" t="str">
        <f>IF(RIGHT(G1961,1)="M","M","Non-M")</f>
        <v>Non-M</v>
      </c>
      <c r="J1961" s="95"/>
      <c r="K1961" s="96"/>
      <c r="L1961" s="97"/>
    </row>
    <row r="1962" spans="1:12" ht="41.25" customHeight="1">
      <c r="A1962" s="18" t="s">
        <v>2458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2172</v>
      </c>
      <c r="H1962" s="94" t="str">
        <f>IF(RIGHT(G1962,1)="M", LEFT(G1962,LEN(G1962)-1), G1962)</f>
        <v>VT500</v>
      </c>
      <c r="I1962" s="94" t="str">
        <f>IF(RIGHT(G1962,1)="M","M","Non-M")</f>
        <v>M</v>
      </c>
      <c r="J1962" s="95" t="s">
        <v>2173</v>
      </c>
      <c r="K1962" s="96"/>
      <c r="L1962" s="97"/>
    </row>
    <row r="1963" spans="1:12" ht="41.25" customHeight="1">
      <c r="A1963" s="18" t="s">
        <v>2459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2461</v>
      </c>
      <c r="H1963" s="94" t="str">
        <f t="shared" ref="H1963:H1968" si="204">IF(RIGHT(G1963,1)="M", LEFT(G1963,LEN(G1963)-1), G1963)</f>
        <v>WB209</v>
      </c>
      <c r="I1963" s="94" t="str">
        <f t="shared" ref="I1963:I1968" si="205">IF(RIGHT(G1963,1)="M","M","Non-M")</f>
        <v>Non-M</v>
      </c>
      <c r="J1963" s="95"/>
      <c r="K1963" s="96"/>
      <c r="L1963" s="97"/>
    </row>
    <row r="1964" spans="1:12" ht="41.25" customHeight="1">
      <c r="A1964" s="18" t="s">
        <v>2462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61</v>
      </c>
      <c r="H1964" s="94" t="str">
        <f t="shared" si="204"/>
        <v>DC101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2463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94</v>
      </c>
      <c r="H1965" s="94" t="str">
        <f t="shared" si="204"/>
        <v>DC202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2464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96</v>
      </c>
      <c r="H1966" s="94" t="str">
        <f t="shared" si="204"/>
        <v>DC300</v>
      </c>
      <c r="I1966" s="94" t="str">
        <f t="shared" si="205"/>
        <v>Non-M</v>
      </c>
      <c r="J1966" s="95"/>
      <c r="K1966" s="96"/>
      <c r="L1966" s="97"/>
    </row>
    <row r="1967" spans="1:12" ht="41.25" customHeight="1">
      <c r="A1967" s="18" t="s">
        <v>2465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145</v>
      </c>
      <c r="H1967" s="94" t="str">
        <f t="shared" si="204"/>
        <v>DC402</v>
      </c>
      <c r="I1967" s="94" t="str">
        <f t="shared" si="205"/>
        <v>Non-M</v>
      </c>
      <c r="J1967" s="95"/>
      <c r="K1967" s="96"/>
      <c r="L1967" s="97"/>
    </row>
    <row r="1968" spans="1:12" ht="41.25" customHeight="1">
      <c r="A1968" s="18" t="s">
        <v>2466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269</v>
      </c>
      <c r="H1968" s="94" t="str">
        <f t="shared" si="204"/>
        <v>PK102</v>
      </c>
      <c r="I1968" s="94" t="str">
        <f t="shared" si="205"/>
        <v>Non-M</v>
      </c>
      <c r="J1968" s="95"/>
      <c r="K1968" s="96"/>
      <c r="L1968" s="97"/>
    </row>
    <row r="1969" spans="1:13" ht="41.25" customHeight="1">
      <c r="A1969" s="18" t="s">
        <v>2467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1854</v>
      </c>
      <c r="H1969" s="94" t="str">
        <f t="shared" ref="H1969:H1975" si="206">IF(RIGHT(G1969,1)="M", LEFT(G1969,LEN(G1969)-1), G1969)</f>
        <v>PB106</v>
      </c>
      <c r="I1969" s="94" t="str">
        <f t="shared" ref="I1969:I1975" si="207">IF(RIGHT(G1969,1)="M","M","Non-M")</f>
        <v>M</v>
      </c>
      <c r="J1969" s="95"/>
      <c r="K1969" s="96"/>
      <c r="L1969" s="97"/>
    </row>
    <row r="1970" spans="1:13" ht="41.25" customHeight="1">
      <c r="A1970" s="18" t="s">
        <v>2468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2469</v>
      </c>
      <c r="H1970" s="94" t="str">
        <f t="shared" si="206"/>
        <v>PK300</v>
      </c>
      <c r="I1970" s="94" t="str">
        <f t="shared" si="207"/>
        <v>M</v>
      </c>
      <c r="J1970" s="95" t="s">
        <v>2173</v>
      </c>
      <c r="K1970" s="96"/>
      <c r="L1970" s="97"/>
    </row>
    <row r="1971" spans="1:13" ht="41.25" customHeight="1">
      <c r="A1971" s="18" t="s">
        <v>2470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1243</v>
      </c>
      <c r="H1971" s="94" t="str">
        <f t="shared" si="206"/>
        <v>PB300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2471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677</v>
      </c>
      <c r="H1972" s="94" t="str">
        <f t="shared" si="206"/>
        <v>JS107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2472</v>
      </c>
      <c r="B1973" s="92" t="s">
        <v>1301</v>
      </c>
      <c r="C1973" s="92" t="s">
        <v>867</v>
      </c>
      <c r="D1973" s="92" t="s">
        <v>1440</v>
      </c>
      <c r="E1973" s="92" t="s">
        <v>2460</v>
      </c>
      <c r="F1973" s="93"/>
      <c r="G1973" s="92" t="s">
        <v>120</v>
      </c>
      <c r="H1973" s="94" t="str">
        <f t="shared" si="206"/>
        <v>JS124</v>
      </c>
      <c r="I1973" s="94" t="str">
        <f t="shared" si="207"/>
        <v>Non-M</v>
      </c>
      <c r="J1973" s="95"/>
      <c r="K1973" s="96"/>
      <c r="L1973" s="97"/>
    </row>
    <row r="1974" spans="1:13" ht="41.25" customHeight="1">
      <c r="A1974" s="18" t="s">
        <v>2473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1337</v>
      </c>
      <c r="H1974" s="94" t="str">
        <f t="shared" si="206"/>
        <v>JS105</v>
      </c>
      <c r="I1974" s="94" t="str">
        <f t="shared" si="207"/>
        <v>Non-M</v>
      </c>
      <c r="J1974" s="95"/>
      <c r="K1974" s="96"/>
      <c r="L1974" s="97"/>
    </row>
    <row r="1975" spans="1:13" ht="41.25" customHeight="1">
      <c r="A1975" s="18" t="s">
        <v>2474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71</v>
      </c>
      <c r="H1975" s="94" t="str">
        <f t="shared" si="206"/>
        <v>HM500</v>
      </c>
      <c r="I1975" s="94" t="str">
        <f t="shared" si="207"/>
        <v>Non-M</v>
      </c>
      <c r="J1975" s="95"/>
      <c r="K1975" s="96"/>
      <c r="L1975" s="97"/>
    </row>
    <row r="1976" spans="1:13" ht="41.25" customHeight="1">
      <c r="A1976" s="18" t="s">
        <v>2475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138</v>
      </c>
      <c r="H1976" s="94" t="str">
        <f t="shared" ref="H1976:H1980" si="208">IF(RIGHT(G1976,1)="M", LEFT(G1976,LEN(G1976)-1), G1976)</f>
        <v>WB406</v>
      </c>
      <c r="I1976" s="94" t="str">
        <f t="shared" ref="I1976:I1980" si="209">IF(RIGHT(G1976,1)="M","M","Non-M")</f>
        <v>M</v>
      </c>
      <c r="J1976" s="95"/>
      <c r="K1976" s="96"/>
      <c r="L1976" s="97"/>
      <c r="M1976" s="98"/>
    </row>
    <row r="1977" spans="1:13" ht="41.25" customHeight="1">
      <c r="A1977" s="18" t="s">
        <v>2477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61</v>
      </c>
      <c r="H1977" s="94" t="str">
        <f t="shared" si="208"/>
        <v>DC101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2478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135</v>
      </c>
      <c r="H1978" s="94" t="str">
        <f t="shared" si="208"/>
        <v>DC200</v>
      </c>
      <c r="I1978" s="94" t="str">
        <f t="shared" si="209"/>
        <v>Non-M</v>
      </c>
      <c r="J1978" s="95"/>
      <c r="K1978" s="96"/>
      <c r="L1978" s="97"/>
      <c r="M1978" s="98"/>
    </row>
    <row r="1979" spans="1:13" ht="41.25" customHeight="1">
      <c r="A1979" s="18" t="s">
        <v>2479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96</v>
      </c>
      <c r="H1979" s="94" t="str">
        <f t="shared" si="208"/>
        <v>DC300</v>
      </c>
      <c r="I1979" s="94" t="str">
        <f t="shared" si="209"/>
        <v>Non-M</v>
      </c>
      <c r="J1979" s="95"/>
      <c r="K1979" s="96"/>
      <c r="L1979" s="97"/>
      <c r="M1979" s="98"/>
    </row>
    <row r="1980" spans="1:13" ht="41.25" customHeight="1">
      <c r="A1980" s="18" t="s">
        <v>2480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152</v>
      </c>
      <c r="H1980" s="94" t="str">
        <f t="shared" si="208"/>
        <v>DC400</v>
      </c>
      <c r="I1980" s="94" t="str">
        <f t="shared" si="209"/>
        <v>Non-M</v>
      </c>
      <c r="J1980" s="95"/>
      <c r="K1980" s="96"/>
      <c r="L1980" s="97"/>
      <c r="M1980" s="98"/>
    </row>
    <row r="1981" spans="1:13" ht="41.25" customHeight="1">
      <c r="A1981" s="18" t="s">
        <v>2481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99</v>
      </c>
      <c r="H1981" s="94" t="str">
        <f>IF(RIGHT(G1981,1)="M", LEFT(G1981,LEN(G1981)-1), G1981)</f>
        <v>PK201</v>
      </c>
      <c r="I1981" s="94" t="str">
        <f t="shared" ref="I1981:I1997" si="210">IF(RIGHT(G1981,1)="M","M","Non-M")</f>
        <v>Non-M</v>
      </c>
      <c r="J1981" s="95"/>
      <c r="K1981" s="96"/>
      <c r="L1981" s="97"/>
      <c r="M1981" s="98"/>
    </row>
    <row r="1982" spans="1:13" ht="41.25" customHeight="1">
      <c r="A1982" s="18" t="s">
        <v>2482</v>
      </c>
      <c r="B1982" s="92" t="s">
        <v>1301</v>
      </c>
      <c r="C1982" s="92" t="s">
        <v>1505</v>
      </c>
      <c r="D1982" s="65" t="s">
        <v>1440</v>
      </c>
      <c r="E1982" s="92" t="s">
        <v>2476</v>
      </c>
      <c r="F1982" s="93"/>
      <c r="G1982" s="92" t="s">
        <v>1375</v>
      </c>
      <c r="H1982" s="94" t="str">
        <f>IF(RIGHT(G1982,1)="M", LEFT(G1982,LEN(G1982)-1), G1982)</f>
        <v>PB214</v>
      </c>
      <c r="I1982" s="94" t="str">
        <f t="shared" si="210"/>
        <v>Non-M</v>
      </c>
      <c r="J1982" s="95"/>
      <c r="K1982" s="96"/>
      <c r="L1982" s="97"/>
      <c r="M1982" s="98"/>
    </row>
    <row r="1983" spans="1:13" ht="41.25" customHeight="1">
      <c r="A1983" s="18" t="s">
        <v>2483</v>
      </c>
      <c r="B1983" s="92" t="s">
        <v>1301</v>
      </c>
      <c r="C1983" s="92" t="s">
        <v>1505</v>
      </c>
      <c r="D1983" s="65" t="s">
        <v>1440</v>
      </c>
      <c r="E1983" s="92" t="s">
        <v>2476</v>
      </c>
      <c r="F1983" s="93"/>
      <c r="G1983" s="92" t="s">
        <v>1337</v>
      </c>
      <c r="H1983" s="94" t="str">
        <f>IF(RIGHT(G1983,1)="M", LEFT(G1983,LEN(G1983)-1), G1983)</f>
        <v>JS105</v>
      </c>
      <c r="I1983" s="94" t="str">
        <f t="shared" si="210"/>
        <v>Non-M</v>
      </c>
      <c r="J1983" s="95"/>
      <c r="K1983" s="96"/>
      <c r="L1983" s="97"/>
      <c r="M1983" s="98"/>
    </row>
    <row r="1984" spans="1:13" ht="41.25" customHeight="1">
      <c r="A1984" s="18" t="s">
        <v>2484</v>
      </c>
      <c r="B1984" s="92" t="s">
        <v>1301</v>
      </c>
      <c r="C1984" s="92" t="s">
        <v>1505</v>
      </c>
      <c r="D1984" s="65" t="s">
        <v>1440</v>
      </c>
      <c r="E1984" s="92" t="s">
        <v>2476</v>
      </c>
      <c r="F1984" s="93"/>
      <c r="G1984" s="92" t="s">
        <v>613</v>
      </c>
      <c r="H1984" s="94" t="str">
        <f>IF(RIGHT(G1984,1)="M", LEFT(G1984,LEN(G1984)-1), G1984)</f>
        <v>HM315</v>
      </c>
      <c r="I1984" s="94" t="str">
        <f t="shared" si="210"/>
        <v>M</v>
      </c>
      <c r="J1984" s="95" t="s">
        <v>1915</v>
      </c>
      <c r="K1984" s="96"/>
      <c r="L1984" s="97"/>
      <c r="M1984" s="98"/>
    </row>
    <row r="1985" spans="1:13" ht="41.25" customHeight="1">
      <c r="A1985" s="18" t="s">
        <v>2485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138</v>
      </c>
      <c r="H1985" s="19" t="s">
        <v>138</v>
      </c>
      <c r="I1985" s="25" t="str">
        <f t="shared" si="210"/>
        <v>M</v>
      </c>
      <c r="J1985" s="87"/>
      <c r="K1985" s="76"/>
      <c r="L1985" s="97"/>
      <c r="M1985" s="98"/>
    </row>
    <row r="1986" spans="1:13" ht="41.25" customHeight="1">
      <c r="A1986" s="18" t="s">
        <v>2487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359</v>
      </c>
      <c r="H1986" s="25" t="str">
        <f t="shared" ref="H1986:H1997" si="211">IF(RIGHT(G1986,1)="M", LEFT(G1986,LEN(G1986)-1), G1986)</f>
        <v>DC100</v>
      </c>
      <c r="I1986" s="25" t="str">
        <f t="shared" si="210"/>
        <v>Non-M</v>
      </c>
      <c r="J1986" s="87"/>
      <c r="K1986" s="76"/>
    </row>
    <row r="1987" spans="1:13" ht="41.25" customHeight="1">
      <c r="A1987" s="18" t="s">
        <v>2488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135</v>
      </c>
      <c r="H1987" s="25" t="str">
        <f t="shared" si="211"/>
        <v>DC200</v>
      </c>
      <c r="I1987" s="25" t="str">
        <f t="shared" si="210"/>
        <v>Non-M</v>
      </c>
      <c r="J1987" s="87"/>
      <c r="K1987" s="76"/>
    </row>
    <row r="1988" spans="1:13" ht="41.25" customHeight="1">
      <c r="A1988" s="18" t="s">
        <v>2489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96</v>
      </c>
      <c r="H1988" s="25" t="str">
        <f t="shared" si="211"/>
        <v>DC300</v>
      </c>
      <c r="I1988" s="25" t="str">
        <f t="shared" si="210"/>
        <v>Non-M</v>
      </c>
      <c r="J1988" s="87"/>
      <c r="K1988" s="76"/>
    </row>
    <row r="1989" spans="1:13" ht="41.25" customHeight="1">
      <c r="A1989" s="18" t="s">
        <v>2490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145</v>
      </c>
      <c r="H1989" s="25" t="str">
        <f t="shared" si="211"/>
        <v>DC402</v>
      </c>
      <c r="I1989" s="25" t="str">
        <f t="shared" si="210"/>
        <v>Non-M</v>
      </c>
      <c r="J1989" s="87"/>
      <c r="K1989" s="76"/>
    </row>
    <row r="1990" spans="1:13" ht="41.25" customHeight="1">
      <c r="A1990" s="18" t="s">
        <v>2491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398</v>
      </c>
      <c r="H1990" s="25" t="str">
        <f t="shared" si="211"/>
        <v>PK205</v>
      </c>
      <c r="I1990" s="25" t="str">
        <f t="shared" si="210"/>
        <v>Non-M</v>
      </c>
      <c r="J1990" s="87"/>
      <c r="K1990" s="76"/>
    </row>
    <row r="1991" spans="1:13" ht="41.25" customHeight="1">
      <c r="A1991" s="18" t="s">
        <v>2492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155</v>
      </c>
      <c r="H1991" s="25" t="str">
        <f t="shared" si="211"/>
        <v>PB204</v>
      </c>
      <c r="I1991" s="25" t="str">
        <f t="shared" si="210"/>
        <v>Non-M</v>
      </c>
      <c r="J1991" s="87"/>
      <c r="K1991" s="76"/>
    </row>
    <row r="1992" spans="1:13" ht="41.25" customHeight="1">
      <c r="A1992" s="18" t="s">
        <v>2493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1854</v>
      </c>
      <c r="H1992" s="25" t="str">
        <f t="shared" si="211"/>
        <v>PB106</v>
      </c>
      <c r="I1992" s="25" t="str">
        <f t="shared" si="210"/>
        <v>M</v>
      </c>
      <c r="J1992" s="87"/>
      <c r="K1992" s="76"/>
    </row>
    <row r="1993" spans="1:13" ht="41.25" customHeight="1">
      <c r="A1993" s="18" t="s">
        <v>2494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82</v>
      </c>
      <c r="H1993" s="25" t="str">
        <f t="shared" si="211"/>
        <v>PB104</v>
      </c>
      <c r="I1993" s="25" t="str">
        <f t="shared" si="210"/>
        <v>Non-M</v>
      </c>
      <c r="J1993" s="87"/>
      <c r="K1993" s="76"/>
    </row>
    <row r="1994" spans="1:13" ht="41.25" customHeight="1">
      <c r="A1994" s="18" t="s">
        <v>2495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120</v>
      </c>
      <c r="H1994" s="25" t="str">
        <f t="shared" si="211"/>
        <v>JS124</v>
      </c>
      <c r="I1994" s="25" t="str">
        <f t="shared" si="210"/>
        <v>Non-M</v>
      </c>
      <c r="J1994" s="87"/>
      <c r="K1994" s="76"/>
    </row>
    <row r="1995" spans="1:13" ht="41.25" customHeight="1">
      <c r="A1995" s="18" t="s">
        <v>2496</v>
      </c>
      <c r="B1995" s="19" t="s">
        <v>2419</v>
      </c>
      <c r="C1995" s="19" t="s">
        <v>348</v>
      </c>
      <c r="D1995" s="86" t="s">
        <v>1043</v>
      </c>
      <c r="E1995" s="19" t="s">
        <v>2486</v>
      </c>
      <c r="F1995" s="21"/>
      <c r="G1995" s="19" t="s">
        <v>2497</v>
      </c>
      <c r="H1995" s="25" t="str">
        <f t="shared" si="211"/>
        <v>VT802</v>
      </c>
      <c r="I1995" s="25" t="str">
        <f t="shared" si="210"/>
        <v>Non-M</v>
      </c>
      <c r="J1995" s="87"/>
      <c r="K1995" s="76"/>
    </row>
    <row r="1996" spans="1:13" ht="41.25" customHeight="1">
      <c r="A1996" s="18" t="s">
        <v>2498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1350</v>
      </c>
      <c r="H1996" s="25" t="str">
        <f t="shared" si="211"/>
        <v>JS400</v>
      </c>
      <c r="I1996" s="25" t="str">
        <f t="shared" si="210"/>
        <v>Non-M</v>
      </c>
      <c r="J1996" s="87"/>
      <c r="K1996" s="76"/>
    </row>
    <row r="1997" spans="1:13" ht="41.25" customHeight="1">
      <c r="A1997" s="18" t="s">
        <v>2499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379</v>
      </c>
      <c r="H1997" s="25" t="str">
        <f t="shared" si="211"/>
        <v>HM509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2500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194</v>
      </c>
      <c r="H1998" s="25" t="str">
        <f t="shared" ref="H1998:H2001" si="212">IF(RIGHT(G1998,1)="M", LEFT(G1998,LEN(G1998)-1), G1998)</f>
        <v>WB208</v>
      </c>
      <c r="I1998" s="25" t="str">
        <f t="shared" ref="I1998:I2001" si="213">IF(RIGHT(G1998,1)="M","M","Non-M")</f>
        <v>Non-M</v>
      </c>
      <c r="J1998" s="87"/>
      <c r="K1998" s="76"/>
    </row>
    <row r="1999" spans="1:13" ht="41.25" customHeight="1">
      <c r="A1999" s="18" t="s">
        <v>2502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1669</v>
      </c>
      <c r="H1999" s="25" t="str">
        <f t="shared" si="212"/>
        <v>JS205</v>
      </c>
      <c r="I1999" s="25" t="str">
        <f t="shared" si="213"/>
        <v>M</v>
      </c>
      <c r="J1999" s="87" t="s">
        <v>2503</v>
      </c>
      <c r="K1999" s="76"/>
    </row>
    <row r="2000" spans="1:13" ht="41.25" customHeight="1">
      <c r="A2000" s="18" t="s">
        <v>2504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99</v>
      </c>
      <c r="H2000" s="25" t="str">
        <f t="shared" si="212"/>
        <v>PK201</v>
      </c>
      <c r="I2000" s="25" t="str">
        <f t="shared" si="213"/>
        <v>Non-M</v>
      </c>
      <c r="J2000" s="87"/>
      <c r="K2000" s="76"/>
    </row>
    <row r="2001" spans="1:11" ht="41.25" customHeight="1">
      <c r="A2001" s="18" t="s">
        <v>2505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1391</v>
      </c>
      <c r="H2001" s="25" t="str">
        <f t="shared" si="212"/>
        <v>JS121</v>
      </c>
      <c r="I2001" s="25" t="str">
        <f t="shared" si="213"/>
        <v>Non-M</v>
      </c>
      <c r="J2001" s="87"/>
      <c r="K2001" s="76"/>
    </row>
    <row r="2002" spans="1:11" ht="41.25" customHeight="1">
      <c r="A2002" s="18" t="s">
        <v>2506</v>
      </c>
      <c r="B2002" s="19" t="s">
        <v>1237</v>
      </c>
      <c r="C2002" s="19" t="s">
        <v>867</v>
      </c>
      <c r="D2002" s="86" t="s">
        <v>1494</v>
      </c>
      <c r="E2002" s="19" t="s">
        <v>2501</v>
      </c>
      <c r="F2002" s="21"/>
      <c r="G2002" s="19" t="s">
        <v>155</v>
      </c>
      <c r="H2002" s="25" t="str">
        <f>IF(RIGHT(G2002,1)="M", LEFT(G2002,LEN(G2002)-1), G2002)</f>
        <v>PB204</v>
      </c>
      <c r="I2002" s="25" t="str">
        <f>IF(RIGHT(G2002,1)="M","M","Non-M")</f>
        <v>Non-M</v>
      </c>
      <c r="J2002" s="87"/>
      <c r="K2002" s="76"/>
    </row>
    <row r="2003" spans="1:11" ht="41.25" customHeight="1">
      <c r="A2003" s="18" t="s">
        <v>2507</v>
      </c>
      <c r="B2003" s="19" t="s">
        <v>1237</v>
      </c>
      <c r="C2003" s="19" t="s">
        <v>867</v>
      </c>
      <c r="D2003" s="86" t="s">
        <v>1494</v>
      </c>
      <c r="E2003" s="19" t="s">
        <v>2501</v>
      </c>
      <c r="F2003" s="21"/>
      <c r="G2003" s="19" t="s">
        <v>1337</v>
      </c>
      <c r="H2003" s="25" t="str">
        <f>IF(RIGHT(G2003,1)="M", LEFT(G2003,LEN(G2003)-1), G2003)</f>
        <v>JS105</v>
      </c>
      <c r="I2003" s="25" t="str">
        <f>IF(RIGHT(G2003,1)="M","M","Non-M")</f>
        <v>Non-M</v>
      </c>
      <c r="J2003" s="87"/>
      <c r="K2003" s="76"/>
    </row>
    <row r="2004" spans="1:11" ht="41.25" customHeight="1">
      <c r="A2004" s="18" t="s">
        <v>2508</v>
      </c>
      <c r="B2004" s="19" t="s">
        <v>1237</v>
      </c>
      <c r="C2004" s="19" t="s">
        <v>867</v>
      </c>
      <c r="D2004" s="86" t="s">
        <v>1494</v>
      </c>
      <c r="E2004" s="19" t="s">
        <v>2501</v>
      </c>
      <c r="F2004" s="21"/>
      <c r="G2004" s="19" t="s">
        <v>190</v>
      </c>
      <c r="H2004" s="25" t="str">
        <f>IF(RIGHT(G2004,1)="M", LEFT(G2004,LEN(G2004)-1), G2004)</f>
        <v>HM402</v>
      </c>
      <c r="I2004" s="25" t="str">
        <f>IF(RIGHT(G2004,1)="M","M","Non-M")</f>
        <v>Non-M</v>
      </c>
      <c r="J2004" s="87"/>
      <c r="K2004" s="76"/>
    </row>
    <row r="2005" spans="1:11" ht="41.25" customHeight="1">
      <c r="A2005" s="18" t="s">
        <v>2509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194</v>
      </c>
      <c r="H2005" s="25" t="str">
        <f t="shared" ref="H2005:H2008" si="214">IF(RIGHT(G2005,1)="M", LEFT(G2005,LEN(G2005)-1), G2005)</f>
        <v>WB208</v>
      </c>
      <c r="I2005" s="25" t="str">
        <f t="shared" ref="I2005:I2008" si="215">IF(RIGHT(G2005,1)="M","M","Non-M")</f>
        <v>Non-M</v>
      </c>
      <c r="J2005" s="87"/>
      <c r="K2005" s="76"/>
    </row>
    <row r="2006" spans="1:11" ht="41.25" customHeight="1">
      <c r="A2006" s="18" t="s">
        <v>2511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1669</v>
      </c>
      <c r="H2006" s="25" t="str">
        <f t="shared" si="214"/>
        <v>JS205</v>
      </c>
      <c r="I2006" s="25" t="str">
        <f t="shared" si="215"/>
        <v>M</v>
      </c>
      <c r="J2006" s="87" t="s">
        <v>2503</v>
      </c>
      <c r="K2006" s="76"/>
    </row>
    <row r="2007" spans="1:11" ht="41.25" customHeight="1">
      <c r="A2007" s="18" t="s">
        <v>2512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99</v>
      </c>
      <c r="H2007" s="25" t="str">
        <f t="shared" si="214"/>
        <v>PK201</v>
      </c>
      <c r="I2007" s="25" t="str">
        <f t="shared" si="215"/>
        <v>Non-M</v>
      </c>
      <c r="J2007" s="87"/>
      <c r="K2007" s="76"/>
    </row>
    <row r="2008" spans="1:11" ht="41.25" customHeight="1">
      <c r="A2008" s="18" t="s">
        <v>2513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1391</v>
      </c>
      <c r="H2008" s="25" t="str">
        <f t="shared" si="214"/>
        <v>JS121</v>
      </c>
      <c r="I2008" s="25" t="str">
        <f t="shared" si="215"/>
        <v>Non-M</v>
      </c>
      <c r="J2008" s="87"/>
      <c r="K2008" s="76"/>
    </row>
    <row r="2009" spans="1:11" ht="41.25" customHeight="1">
      <c r="A2009" s="18" t="s">
        <v>2514</v>
      </c>
      <c r="B2009" s="19" t="s">
        <v>1237</v>
      </c>
      <c r="C2009" s="19" t="s">
        <v>867</v>
      </c>
      <c r="D2009" s="86" t="s">
        <v>1494</v>
      </c>
      <c r="E2009" s="19" t="s">
        <v>2510</v>
      </c>
      <c r="F2009" s="21"/>
      <c r="G2009" s="19" t="s">
        <v>155</v>
      </c>
      <c r="H2009" s="25" t="str">
        <f>IF(RIGHT(G2009,1)="M", LEFT(G2009,LEN(G2009)-1), G2009)</f>
        <v>PB204</v>
      </c>
      <c r="I2009" s="25" t="str">
        <f>IF(RIGHT(G2009,1)="M","M","Non-M")</f>
        <v>Non-M</v>
      </c>
      <c r="J2009" s="87"/>
      <c r="K2009" s="76"/>
    </row>
    <row r="2010" spans="1:11" ht="41.25" customHeight="1">
      <c r="A2010" s="18" t="s">
        <v>2515</v>
      </c>
      <c r="B2010" s="19" t="s">
        <v>1237</v>
      </c>
      <c r="C2010" s="19" t="s">
        <v>867</v>
      </c>
      <c r="D2010" s="86" t="s">
        <v>1494</v>
      </c>
      <c r="E2010" s="19" t="s">
        <v>2510</v>
      </c>
      <c r="F2010" s="21"/>
      <c r="G2010" s="19" t="s">
        <v>1337</v>
      </c>
      <c r="H2010" s="25" t="str">
        <f>IF(RIGHT(G2010,1)="M", LEFT(G2010,LEN(G2010)-1), G2010)</f>
        <v>JS105</v>
      </c>
      <c r="I2010" s="25" t="str">
        <f>IF(RIGHT(G2010,1)="M","M","Non-M")</f>
        <v>Non-M</v>
      </c>
      <c r="J2010" s="87"/>
      <c r="K2010" s="76"/>
    </row>
    <row r="2011" spans="1:11" ht="41.25" customHeight="1">
      <c r="A2011" s="18" t="s">
        <v>2516</v>
      </c>
      <c r="B2011" s="19" t="s">
        <v>1237</v>
      </c>
      <c r="C2011" s="19" t="s">
        <v>867</v>
      </c>
      <c r="D2011" s="86" t="s">
        <v>1494</v>
      </c>
      <c r="E2011" s="19" t="s">
        <v>2510</v>
      </c>
      <c r="F2011" s="21"/>
      <c r="G2011" s="19" t="s">
        <v>190</v>
      </c>
      <c r="H2011" s="25" t="str">
        <f>IF(RIGHT(G2011,1)="M", LEFT(G2011,LEN(G2011)-1), G2011)</f>
        <v>HM402</v>
      </c>
      <c r="I2011" s="25" t="str">
        <f>IF(RIGHT(G2011,1)="M","M","Non-M")</f>
        <v>Non-M</v>
      </c>
      <c r="J2011" s="87"/>
      <c r="K2011" s="76"/>
    </row>
    <row r="2012" spans="1:11" ht="41.25" customHeight="1">
      <c r="A2012" s="18" t="s">
        <v>2517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123</v>
      </c>
      <c r="H2012" s="25" t="str">
        <f t="shared" ref="H2012:H2017" si="216">IF(RIGHT(G2012,1)="M", LEFT(G2012,LEN(G2012)-1), G2012)</f>
        <v>HD104</v>
      </c>
      <c r="I2012" s="25" t="str">
        <f t="shared" ref="I2012:I2017" si="217">IF(RIGHT(G2012,1)="M","M","Non-M")</f>
        <v>M</v>
      </c>
      <c r="J2012" s="99" t="s">
        <v>2519</v>
      </c>
      <c r="K2012" s="76"/>
    </row>
    <row r="2013" spans="1:11" ht="41.25" customHeight="1">
      <c r="A2013" s="18" t="s">
        <v>2520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1967</v>
      </c>
      <c r="H2013" s="25" t="str">
        <f t="shared" si="216"/>
        <v>ZP103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2521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16</v>
      </c>
      <c r="H2014" s="25" t="str">
        <f t="shared" si="216"/>
        <v>ZP200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2522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1052</v>
      </c>
      <c r="H2015" s="25" t="str">
        <f t="shared" si="216"/>
        <v>JS111</v>
      </c>
      <c r="I2015" s="25" t="str">
        <f t="shared" si="217"/>
        <v>Non-M</v>
      </c>
      <c r="J2015" s="87"/>
      <c r="K2015" s="76"/>
    </row>
    <row r="2016" spans="1:11" ht="41.25" customHeight="1">
      <c r="A2016" s="18" t="s">
        <v>2523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1337</v>
      </c>
      <c r="H2016" s="25" t="str">
        <f t="shared" si="216"/>
        <v>JS105</v>
      </c>
      <c r="I2016" s="25" t="str">
        <f t="shared" si="217"/>
        <v>Non-M</v>
      </c>
      <c r="J2016" s="87"/>
      <c r="K2016" s="76"/>
    </row>
    <row r="2017" spans="1:11" ht="41.25" customHeight="1">
      <c r="A2017" s="18" t="s">
        <v>2524</v>
      </c>
      <c r="B2017" s="19" t="s">
        <v>2419</v>
      </c>
      <c r="C2017" s="19" t="s">
        <v>738</v>
      </c>
      <c r="D2017" s="19" t="s">
        <v>1043</v>
      </c>
      <c r="E2017" s="19" t="s">
        <v>2518</v>
      </c>
      <c r="F2017" s="21"/>
      <c r="G2017" s="19" t="s">
        <v>2525</v>
      </c>
      <c r="H2017" s="25" t="str">
        <f t="shared" si="216"/>
        <v>PK106</v>
      </c>
      <c r="I2017" s="25" t="str">
        <f t="shared" si="217"/>
        <v>Non-M</v>
      </c>
      <c r="J2017" s="87"/>
      <c r="K2017" s="76"/>
    </row>
    <row r="2018" spans="1:11" ht="41.25" customHeight="1">
      <c r="A2018" s="18" t="s">
        <v>2526</v>
      </c>
      <c r="B2018" s="19" t="s">
        <v>2419</v>
      </c>
      <c r="C2018" s="19" t="s">
        <v>738</v>
      </c>
      <c r="D2018" s="19" t="s">
        <v>1043</v>
      </c>
      <c r="E2018" s="19" t="s">
        <v>2518</v>
      </c>
      <c r="F2018" s="21"/>
      <c r="G2018" s="19" t="s">
        <v>1110</v>
      </c>
      <c r="H2018" s="25" t="str">
        <f>IF(RIGHT(G2018,1)="M", LEFT(G2018,LEN(G2018)-1), G2018)</f>
        <v>PB112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2527</v>
      </c>
      <c r="B2019" s="19" t="s">
        <v>2419</v>
      </c>
      <c r="C2019" s="19" t="s">
        <v>738</v>
      </c>
      <c r="D2019" s="19" t="s">
        <v>1043</v>
      </c>
      <c r="E2019" s="19" t="s">
        <v>2518</v>
      </c>
      <c r="F2019" s="21"/>
      <c r="G2019" s="19" t="s">
        <v>48</v>
      </c>
      <c r="H2019" s="25" t="str">
        <f>IF(RIGHT(G2019,1)="M", LEFT(G2019,LEN(G2019)-1), G2019)</f>
        <v>HM214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2528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2530</v>
      </c>
      <c r="H2020" s="25" t="str">
        <f>IF(RIGHT(G2020,1)="M", LEFT(G2020,LEN(G2020)-1), G2020)</f>
        <v>DC105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2531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135</v>
      </c>
      <c r="H2021" s="25" t="str">
        <f t="shared" ref="H2021:H2024" si="218">IF(RIGHT(G2021,1)="M", LEFT(G2021,LEN(G2021)-1), G2021)</f>
        <v>DC200</v>
      </c>
      <c r="I2021" s="25" t="str">
        <f t="shared" ref="I2021:I2024" si="219">IF(RIGHT(G2021,1)="M","M","Non-M")</f>
        <v>Non-M</v>
      </c>
      <c r="J2021" s="87"/>
      <c r="K2021" s="76"/>
    </row>
    <row r="2022" spans="1:11" ht="41.25" customHeight="1">
      <c r="A2022" s="18" t="s">
        <v>2532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152</v>
      </c>
      <c r="H2022" s="25" t="str">
        <f t="shared" si="218"/>
        <v>DC400</v>
      </c>
      <c r="I2022" s="25" t="str">
        <f t="shared" si="219"/>
        <v>Non-M</v>
      </c>
      <c r="J2022" s="87"/>
      <c r="K2022" s="76"/>
    </row>
    <row r="2023" spans="1:11" ht="41.25" customHeight="1">
      <c r="A2023" s="18" t="s">
        <v>2533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414</v>
      </c>
      <c r="H2023" s="25" t="str">
        <f t="shared" si="218"/>
        <v>WB306</v>
      </c>
      <c r="I2023" s="25" t="str">
        <f t="shared" si="219"/>
        <v>Non-M</v>
      </c>
      <c r="J2023" s="87"/>
      <c r="K2023" s="76"/>
    </row>
    <row r="2024" spans="1:11" ht="41.25" customHeight="1">
      <c r="A2024" s="18" t="s">
        <v>2534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1337</v>
      </c>
      <c r="H2024" s="25" t="str">
        <f t="shared" si="218"/>
        <v>JS105</v>
      </c>
      <c r="I2024" s="25" t="str">
        <f t="shared" si="219"/>
        <v>Non-M</v>
      </c>
      <c r="J2024" s="87"/>
      <c r="K2024" s="76"/>
    </row>
    <row r="2025" spans="1:11" ht="41.25" customHeight="1">
      <c r="A2025" s="18" t="s">
        <v>2535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322</v>
      </c>
      <c r="H2025" s="25" t="str">
        <f t="shared" ref="H2025:H2031" si="220">IF(RIGHT(G2025,1)="M", LEFT(G2025,LEN(G2025)-1), G2025)</f>
        <v>GT207</v>
      </c>
      <c r="I2025" s="25" t="str">
        <f t="shared" ref="I2025:I2031" si="221">IF(RIGHT(G2025,1)="M","M","Non-M")</f>
        <v>Non-M</v>
      </c>
      <c r="J2025" s="87" t="s">
        <v>2536</v>
      </c>
      <c r="K2025" s="76"/>
    </row>
    <row r="2026" spans="1:11" ht="41.25" customHeight="1">
      <c r="A2026" s="18" t="s">
        <v>2537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188</v>
      </c>
      <c r="H2026" s="25" t="str">
        <f t="shared" si="220"/>
        <v>PK301</v>
      </c>
      <c r="I2026" s="25" t="str">
        <f t="shared" si="221"/>
        <v>M</v>
      </c>
      <c r="J2026" s="87"/>
      <c r="K2026" s="76"/>
    </row>
    <row r="2027" spans="1:11" ht="41.25" customHeight="1">
      <c r="A2027" s="18" t="s">
        <v>2538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272</v>
      </c>
      <c r="H2027" s="25" t="str">
        <f t="shared" si="220"/>
        <v>PB301</v>
      </c>
      <c r="I2027" s="25" t="str">
        <f t="shared" si="221"/>
        <v>Non-M</v>
      </c>
      <c r="J2027" s="87"/>
      <c r="K2027" s="76"/>
    </row>
    <row r="2028" spans="1:11" ht="41.25" customHeight="1">
      <c r="A2028" s="18" t="s">
        <v>2539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960</v>
      </c>
      <c r="H2028" s="25" t="str">
        <f t="shared" si="220"/>
        <v>PK405</v>
      </c>
      <c r="I2028" s="25" t="str">
        <f t="shared" si="221"/>
        <v>M</v>
      </c>
      <c r="J2028" s="87" t="s">
        <v>2540</v>
      </c>
      <c r="K2028" s="76"/>
    </row>
    <row r="2029" spans="1:11" ht="41.25" customHeight="1">
      <c r="A2029" s="18" t="s">
        <v>2541</v>
      </c>
      <c r="B2029" s="19" t="s">
        <v>1301</v>
      </c>
      <c r="C2029" s="19" t="s">
        <v>302</v>
      </c>
      <c r="D2029" s="19" t="s">
        <v>1440</v>
      </c>
      <c r="E2029" s="19" t="s">
        <v>2529</v>
      </c>
      <c r="F2029" s="21"/>
      <c r="G2029" s="19" t="s">
        <v>649</v>
      </c>
      <c r="H2029" s="25" t="str">
        <f t="shared" si="220"/>
        <v>PK602</v>
      </c>
      <c r="I2029" s="25" t="str">
        <f t="shared" si="221"/>
        <v>Non-M</v>
      </c>
      <c r="J2029" s="87"/>
      <c r="K2029" s="76"/>
    </row>
    <row r="2030" spans="1:11" ht="41.25" customHeight="1">
      <c r="A2030" s="18" t="s">
        <v>2542</v>
      </c>
      <c r="B2030" s="19" t="s">
        <v>1301</v>
      </c>
      <c r="C2030" s="19" t="s">
        <v>302</v>
      </c>
      <c r="D2030" s="19" t="s">
        <v>1440</v>
      </c>
      <c r="E2030" s="19" t="s">
        <v>2529</v>
      </c>
      <c r="F2030" s="21"/>
      <c r="G2030" s="19" t="s">
        <v>2543</v>
      </c>
      <c r="H2030" s="25" t="str">
        <f t="shared" si="220"/>
        <v>VT403</v>
      </c>
      <c r="I2030" s="25" t="str">
        <f t="shared" si="221"/>
        <v>M</v>
      </c>
      <c r="J2030" s="87"/>
      <c r="K2030" s="76"/>
    </row>
    <row r="2031" spans="1:11" ht="41.25" customHeight="1">
      <c r="A2031" s="18" t="s">
        <v>2544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71</v>
      </c>
      <c r="H2031" s="25" t="str">
        <f t="shared" si="220"/>
        <v>HM500</v>
      </c>
      <c r="I2031" s="25" t="str">
        <f t="shared" si="221"/>
        <v>Non-M</v>
      </c>
      <c r="J2031" s="87"/>
      <c r="K2031" s="76"/>
    </row>
    <row r="2032" spans="1:11" ht="41.25" customHeight="1">
      <c r="A2032" s="18" t="s">
        <v>2545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2546</v>
      </c>
      <c r="H2032" s="25" t="str">
        <f t="shared" ref="H2032:H2033" si="222">IF(RIGHT(G2032,1)="M", LEFT(G2032,LEN(G2032)-1), G2032)</f>
        <v>CL502</v>
      </c>
      <c r="I2032" s="25" t="str">
        <f t="shared" ref="I2032:I2033" si="223">IF(RIGHT(G2032,1)="M","M","Non-M")</f>
        <v>Non-M</v>
      </c>
      <c r="J2032" s="87" t="s">
        <v>1546</v>
      </c>
      <c r="K2032" s="76"/>
    </row>
    <row r="2033" spans="1:12" ht="41.25" customHeight="1">
      <c r="A2033" s="18" t="s">
        <v>2547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16</v>
      </c>
      <c r="H2033" s="25" t="str">
        <f t="shared" si="222"/>
        <v>ZP200</v>
      </c>
      <c r="I2033" s="25" t="str">
        <f t="shared" si="223"/>
        <v>Non-M</v>
      </c>
      <c r="J2033" s="87"/>
      <c r="K2033" s="76"/>
    </row>
    <row r="2034" spans="1:12" ht="41.25" customHeight="1">
      <c r="A2034" s="18" t="s">
        <v>2548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1391</v>
      </c>
      <c r="H2034" s="25" t="str">
        <f t="shared" ref="H2034:H2039" si="224">IF(RIGHT(G2034,1)="M", LEFT(G2034,LEN(G2034)-1), G2034)</f>
        <v>JS121</v>
      </c>
      <c r="I2034" s="25" t="str">
        <f t="shared" ref="I2034:I2039" si="225">IF(RIGHT(G2034,1)="M","M","Non-M")</f>
        <v>Non-M</v>
      </c>
      <c r="J2034" s="87"/>
      <c r="K2034" s="76"/>
    </row>
    <row r="2035" spans="1:12" ht="41.25" customHeight="1">
      <c r="A2035" s="18" t="s">
        <v>2549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1337</v>
      </c>
      <c r="H2035" s="25" t="str">
        <f t="shared" si="224"/>
        <v>JS105</v>
      </c>
      <c r="I2035" s="25" t="str">
        <f t="shared" si="225"/>
        <v>Non-M</v>
      </c>
      <c r="J2035" s="87"/>
      <c r="K2035" s="76"/>
    </row>
    <row r="2036" spans="1:12" ht="41.25" customHeight="1">
      <c r="A2036" s="18" t="s">
        <v>2550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71</v>
      </c>
      <c r="H2036" s="25" t="str">
        <f t="shared" si="224"/>
        <v>HM500</v>
      </c>
      <c r="I2036" s="25" t="str">
        <f t="shared" si="225"/>
        <v>Non-M</v>
      </c>
      <c r="J2036" s="87"/>
      <c r="K2036" s="76"/>
    </row>
    <row r="2037" spans="1:12" ht="41.25" customHeight="1">
      <c r="A2037" s="18" t="s">
        <v>2551</v>
      </c>
      <c r="B2037" s="19" t="s">
        <v>1301</v>
      </c>
      <c r="C2037" s="19" t="s">
        <v>867</v>
      </c>
      <c r="D2037" s="86" t="s">
        <v>1440</v>
      </c>
      <c r="E2037" s="19" t="s">
        <v>909</v>
      </c>
      <c r="F2037" s="21"/>
      <c r="G2037" s="19" t="s">
        <v>379</v>
      </c>
      <c r="H2037" s="25" t="str">
        <f t="shared" si="224"/>
        <v>HM509</v>
      </c>
      <c r="I2037" s="25" t="str">
        <f t="shared" si="225"/>
        <v>Non-M</v>
      </c>
      <c r="J2037" s="87"/>
      <c r="K2037" s="76"/>
    </row>
    <row r="2038" spans="1:12" ht="41.25" customHeight="1">
      <c r="A2038" s="18" t="s">
        <v>2552</v>
      </c>
      <c r="B2038" s="19" t="s">
        <v>1301</v>
      </c>
      <c r="C2038" s="19" t="s">
        <v>867</v>
      </c>
      <c r="D2038" s="86" t="s">
        <v>1440</v>
      </c>
      <c r="E2038" s="19" t="s">
        <v>909</v>
      </c>
      <c r="F2038" s="21"/>
      <c r="G2038" s="19" t="s">
        <v>157</v>
      </c>
      <c r="H2038" s="25" t="str">
        <f t="shared" si="224"/>
        <v>HM504</v>
      </c>
      <c r="I2038" s="25" t="str">
        <f t="shared" si="225"/>
        <v>Non-M</v>
      </c>
      <c r="J2038" s="87"/>
      <c r="K2038" s="76"/>
      <c r="L2038" s="100"/>
    </row>
    <row r="2039" spans="1:12" ht="41.25" customHeight="1">
      <c r="A2039" s="18" t="s">
        <v>2553</v>
      </c>
      <c r="B2039" s="19" t="s">
        <v>1301</v>
      </c>
      <c r="C2039" s="19" t="s">
        <v>867</v>
      </c>
      <c r="D2039" s="86" t="s">
        <v>1440</v>
      </c>
      <c r="E2039" s="19" t="s">
        <v>909</v>
      </c>
      <c r="F2039" s="21"/>
      <c r="G2039" s="19" t="s">
        <v>101</v>
      </c>
      <c r="H2039" s="25" t="str">
        <f t="shared" si="224"/>
        <v>PK103</v>
      </c>
      <c r="I2039" s="25" t="str">
        <f t="shared" si="225"/>
        <v>M</v>
      </c>
      <c r="J2039" s="87"/>
      <c r="K2039" s="76"/>
      <c r="L2039" s="100"/>
    </row>
    <row r="2040" spans="1:12" ht="41.25" customHeight="1">
      <c r="A2040" s="18" t="s">
        <v>2554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61</v>
      </c>
      <c r="H2040" s="25" t="str">
        <f t="shared" ref="H2040:H2045" si="226">IF(RIGHT(G2040,1)="M", LEFT(G2040,LEN(G2040)-1), G2040)</f>
        <v>DC101</v>
      </c>
      <c r="I2040" s="25" t="str">
        <f t="shared" ref="I2040:I2045" si="227">IF(RIGHT(G2040,1)="M","M","Non-M")</f>
        <v>Non-M</v>
      </c>
      <c r="J2040" s="87"/>
      <c r="K2040" s="76"/>
      <c r="L2040" s="100"/>
    </row>
    <row r="2041" spans="1:12" ht="41.25" customHeight="1">
      <c r="A2041" s="18" t="s">
        <v>2556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94</v>
      </c>
      <c r="H2041" s="25" t="str">
        <f t="shared" si="226"/>
        <v>DC202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2557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2094</v>
      </c>
      <c r="H2042" s="25" t="str">
        <f t="shared" si="226"/>
        <v>JS302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2558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2559</v>
      </c>
      <c r="H2043" s="25" t="str">
        <f>IF(RIGHT(G2043,1)="M", LEFT(G2043,LEN(G2043)-1), G2043)</f>
        <v>JS100</v>
      </c>
      <c r="I2043" s="25" t="str">
        <f>IF(RIGHT(G2043,1)="M","M","Non-M")</f>
        <v>Non-M</v>
      </c>
      <c r="J2043" s="87"/>
      <c r="K2043" s="76"/>
      <c r="L2043" s="100"/>
    </row>
    <row r="2044" spans="1:12" ht="41.25" customHeight="1">
      <c r="A2044" s="18" t="s">
        <v>2560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1337</v>
      </c>
      <c r="H2044" s="25" t="str">
        <f t="shared" si="226"/>
        <v>JS105</v>
      </c>
      <c r="I2044" s="25" t="str">
        <f t="shared" si="227"/>
        <v>Non-M</v>
      </c>
      <c r="J2044" s="87"/>
      <c r="K2044" s="76"/>
      <c r="L2044" s="100"/>
    </row>
    <row r="2045" spans="1:12" ht="41.25" customHeight="1">
      <c r="A2045" s="18" t="s">
        <v>2561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306</v>
      </c>
      <c r="H2045" s="25" t="str">
        <f t="shared" si="226"/>
        <v>PK301</v>
      </c>
      <c r="I2045" s="25" t="str">
        <f t="shared" si="227"/>
        <v>Non-M</v>
      </c>
      <c r="J2045" s="87"/>
      <c r="K2045" s="76"/>
      <c r="L2045" s="100"/>
    </row>
    <row r="2046" spans="1:12" ht="41.25" customHeight="1">
      <c r="A2046" s="18" t="s">
        <v>2562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322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87" t="s">
        <v>2536</v>
      </c>
      <c r="K2046" s="76"/>
      <c r="L2046" s="100"/>
    </row>
    <row r="2047" spans="1:12" ht="41.25" customHeight="1">
      <c r="A2047" s="18" t="s">
        <v>2563</v>
      </c>
      <c r="B2047" s="19" t="s">
        <v>1301</v>
      </c>
      <c r="C2047" s="19" t="s">
        <v>1520</v>
      </c>
      <c r="D2047" s="86" t="s">
        <v>1440</v>
      </c>
      <c r="E2047" s="19" t="s">
        <v>2555</v>
      </c>
      <c r="F2047" s="21"/>
      <c r="G2047" s="19" t="s">
        <v>2564</v>
      </c>
      <c r="H2047" s="25" t="str">
        <f>IF(RIGHT(G2047,1)="M", LEFT(G2047,LEN(G2047)-1), G2047)</f>
        <v>VT300</v>
      </c>
      <c r="I2047" s="25" t="str">
        <f>IF(RIGHT(G2047,1)="M","M","Non-M")</f>
        <v>M</v>
      </c>
      <c r="J2047" s="87"/>
      <c r="K2047" s="76"/>
      <c r="L2047" s="100"/>
    </row>
    <row r="2048" spans="1:12" ht="41.25" customHeight="1">
      <c r="A2048" s="18" t="s">
        <v>2565</v>
      </c>
      <c r="B2048" s="19" t="s">
        <v>1301</v>
      </c>
      <c r="C2048" s="19" t="s">
        <v>1520</v>
      </c>
      <c r="D2048" s="86" t="s">
        <v>1440</v>
      </c>
      <c r="E2048" s="19" t="s">
        <v>2555</v>
      </c>
      <c r="F2048" s="21"/>
      <c r="G2048" s="19" t="s">
        <v>1522</v>
      </c>
      <c r="H2048" s="25" t="str">
        <f>IF(RIGHT(G2048,1)="M", LEFT(G2048,LEN(G2048)-1), G2048)</f>
        <v>WB211</v>
      </c>
      <c r="I2048" s="25" t="str">
        <f>IF(RIGHT(G2048,1)="M","M","Non-M")</f>
        <v>M</v>
      </c>
      <c r="J2048" s="87"/>
      <c r="K2048" s="76"/>
      <c r="L2048" s="100"/>
    </row>
    <row r="2049" spans="1:12" ht="41.25" customHeight="1">
      <c r="A2049" s="18" t="s">
        <v>2566</v>
      </c>
      <c r="B2049" s="19" t="s">
        <v>1301</v>
      </c>
      <c r="C2049" s="19" t="s">
        <v>1520</v>
      </c>
      <c r="D2049" s="86" t="s">
        <v>1440</v>
      </c>
      <c r="E2049" s="19" t="s">
        <v>2555</v>
      </c>
      <c r="F2049" s="21"/>
      <c r="G2049" s="19" t="s">
        <v>504</v>
      </c>
      <c r="H2049" s="25" t="str">
        <f>IF(RIGHT(G2049,1)="M", LEFT(G2049,LEN(G2049)-1), G2049)</f>
        <v>HM414</v>
      </c>
      <c r="I2049" s="25" t="str">
        <f>IF(RIGHT(G2049,1)="M","M","Non-M")</f>
        <v>Non-M</v>
      </c>
      <c r="J2049" s="87"/>
      <c r="K2049" s="76"/>
      <c r="L2049" s="100"/>
    </row>
    <row r="2050" spans="1:12" ht="41.25" customHeight="1">
      <c r="A2050" s="18" t="s">
        <v>2567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61</v>
      </c>
      <c r="H2050" s="25" t="str">
        <f t="shared" ref="H2050:H2055" si="228">IF(RIGHT(G2050,1)="M", LEFT(G2050,LEN(G2050)-1), G2050)</f>
        <v>DC101</v>
      </c>
      <c r="I2050" s="25" t="str">
        <f t="shared" ref="I2050:I2055" si="229">IF(RIGHT(G2050,1)="M","M","Non-M")</f>
        <v>Non-M</v>
      </c>
      <c r="J2050" s="87"/>
      <c r="K2050" s="76"/>
    </row>
    <row r="2051" spans="1:12" ht="41.25" customHeight="1">
      <c r="A2051" s="18" t="s">
        <v>2569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135</v>
      </c>
      <c r="H2051" s="25" t="str">
        <f t="shared" si="228"/>
        <v>DC200</v>
      </c>
      <c r="I2051" s="25" t="str">
        <f t="shared" si="229"/>
        <v>Non-M</v>
      </c>
      <c r="J2051" s="87"/>
      <c r="K2051" s="76"/>
    </row>
    <row r="2052" spans="1:12" ht="41.25" customHeight="1">
      <c r="A2052" s="18" t="s">
        <v>2570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96</v>
      </c>
      <c r="H2052" s="25" t="str">
        <f t="shared" si="228"/>
        <v>DC300</v>
      </c>
      <c r="I2052" s="25" t="str">
        <f t="shared" si="229"/>
        <v>Non-M</v>
      </c>
      <c r="J2052" s="87"/>
      <c r="K2052" s="76"/>
    </row>
    <row r="2053" spans="1:12" ht="41.25" customHeight="1">
      <c r="A2053" s="18" t="s">
        <v>2571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152</v>
      </c>
      <c r="H2053" s="25" t="str">
        <f t="shared" si="228"/>
        <v>DC400</v>
      </c>
      <c r="I2053" s="25" t="str">
        <f t="shared" si="229"/>
        <v>Non-M</v>
      </c>
      <c r="J2053" s="87"/>
      <c r="K2053" s="76"/>
    </row>
    <row r="2054" spans="1:12" ht="41.25" customHeight="1">
      <c r="A2054" s="18" t="s">
        <v>2572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1862</v>
      </c>
      <c r="H2054" s="25" t="str">
        <f t="shared" si="228"/>
        <v>WB204</v>
      </c>
      <c r="I2054" s="25" t="str">
        <f t="shared" si="229"/>
        <v>Non-M</v>
      </c>
      <c r="J2054" s="87"/>
      <c r="K2054" s="76"/>
    </row>
    <row r="2055" spans="1:12" ht="41.25" customHeight="1">
      <c r="A2055" s="18" t="s">
        <v>2573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569</v>
      </c>
      <c r="H2055" s="25" t="str">
        <f t="shared" si="228"/>
        <v>PK200</v>
      </c>
      <c r="I2055" s="25" t="str">
        <f t="shared" si="229"/>
        <v>Non-M</v>
      </c>
      <c r="J2055" s="87"/>
      <c r="K2055" s="76"/>
    </row>
    <row r="2056" spans="1:12" ht="41.25" customHeight="1">
      <c r="A2056" s="18" t="s">
        <v>2574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2142</v>
      </c>
      <c r="H2056" s="25" t="str">
        <f t="shared" ref="H2056:H2058" si="230">IF(RIGHT(G2056,1)="M", LEFT(G2056,LEN(G2056)-1), G2056)</f>
        <v>PK111</v>
      </c>
      <c r="I2056" s="25" t="str">
        <f t="shared" ref="I2056:I2058" si="231">IF(RIGHT(G2056,1)="M","M","Non-M")</f>
        <v>M</v>
      </c>
      <c r="J2056" s="87" t="s">
        <v>2575</v>
      </c>
      <c r="K2056" s="76"/>
    </row>
    <row r="2057" spans="1:12" ht="41.25" customHeight="1">
      <c r="A2057" s="18" t="s">
        <v>2576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2257</v>
      </c>
      <c r="H2057" s="25" t="str">
        <f t="shared" si="230"/>
        <v>PB105</v>
      </c>
      <c r="I2057" s="25" t="str">
        <f t="shared" si="231"/>
        <v>Non-M</v>
      </c>
      <c r="J2057" s="87"/>
      <c r="K2057" s="76"/>
    </row>
    <row r="2058" spans="1:12" ht="41.25" customHeight="1">
      <c r="A2058" s="18" t="s">
        <v>2577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155</v>
      </c>
      <c r="H2058" s="25" t="str">
        <f t="shared" si="230"/>
        <v>PB204</v>
      </c>
      <c r="I2058" s="25" t="str">
        <f t="shared" si="231"/>
        <v>Non-M</v>
      </c>
      <c r="J2058" s="87"/>
      <c r="K2058" s="76"/>
    </row>
    <row r="2059" spans="1:12" ht="41.25" customHeight="1">
      <c r="A2059" s="18" t="s">
        <v>2578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120</v>
      </c>
      <c r="H2059" s="25" t="str">
        <f>IF(RIGHT(G2059,1)="M", LEFT(G2059,LEN(G2059)-1), G2059)</f>
        <v>JS124</v>
      </c>
      <c r="I2059" s="25" t="str">
        <f>IF(RIGHT(G2059,1)="M","M","Non-M")</f>
        <v>Non-M</v>
      </c>
      <c r="J2059" s="87"/>
      <c r="K2059" s="76"/>
    </row>
    <row r="2060" spans="1:12" ht="41.25" customHeight="1">
      <c r="A2060" s="18" t="s">
        <v>2579</v>
      </c>
      <c r="B2060" s="19" t="s">
        <v>1301</v>
      </c>
      <c r="C2060" s="19" t="s">
        <v>867</v>
      </c>
      <c r="D2060" s="86" t="s">
        <v>1440</v>
      </c>
      <c r="E2060" s="19" t="s">
        <v>2568</v>
      </c>
      <c r="F2060" s="21"/>
      <c r="G2060" s="19" t="s">
        <v>1337</v>
      </c>
      <c r="H2060" s="25" t="str">
        <f>IF(RIGHT(G2060,1)="M", LEFT(G2060,LEN(G2060)-1), G2060)</f>
        <v>JS105</v>
      </c>
      <c r="I2060" s="25" t="str">
        <f>IF(RIGHT(G2060,1)="M","M","Non-M")</f>
        <v>Non-M</v>
      </c>
      <c r="J2060" s="87"/>
      <c r="K2060" s="76"/>
    </row>
    <row r="2061" spans="1:12" ht="41.25" customHeight="1">
      <c r="A2061" s="18" t="s">
        <v>2580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2581</v>
      </c>
      <c r="H2061" s="25" t="str">
        <f>IF(RIGHT(G2061,1)="M", LEFT(G2061,LEN(G2061)-1), G2061)</f>
        <v>VT700</v>
      </c>
      <c r="I2061" s="25" t="str">
        <f>IF(RIGHT(G2061,1)="M","M","Non-M")</f>
        <v>Non-M</v>
      </c>
      <c r="J2061" s="87"/>
      <c r="K2061" s="76"/>
    </row>
    <row r="2062" spans="1:12" ht="41.25" customHeight="1">
      <c r="A2062" s="18" t="s">
        <v>2582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/>
    </row>
    <row r="2063" spans="1:12" ht="41.25" customHeight="1">
      <c r="A2063" s="18" t="s">
        <v>2583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61</v>
      </c>
      <c r="H2063" s="25" t="str">
        <f t="shared" ref="H2063:H2071" si="232">IF(RIGHT(G2063,1)="M", LEFT(G2063,LEN(G2063)-1), G2063)</f>
        <v>DC101</v>
      </c>
      <c r="I2063" s="25" t="str">
        <f t="shared" ref="I2063:I2071" si="233">IF(RIGHT(G2063,1)="M","M","Non-M")</f>
        <v>Non-M</v>
      </c>
      <c r="J2063" s="87"/>
      <c r="K2063" s="76"/>
    </row>
    <row r="2064" spans="1:12" ht="41.25" customHeight="1">
      <c r="A2064" s="18" t="s">
        <v>2585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135</v>
      </c>
      <c r="H2064" s="25" t="str">
        <f t="shared" si="232"/>
        <v>DC200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2586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96</v>
      </c>
      <c r="H2065" s="25" t="str">
        <f t="shared" si="232"/>
        <v>DC300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2587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152</v>
      </c>
      <c r="H2066" s="25" t="str">
        <f t="shared" si="232"/>
        <v>DC400</v>
      </c>
      <c r="I2066" s="25" t="str">
        <f t="shared" si="233"/>
        <v>Non-M</v>
      </c>
      <c r="J2066" s="87"/>
      <c r="K2066" s="76"/>
    </row>
    <row r="2067" spans="1:11" ht="41.25" customHeight="1">
      <c r="A2067" s="18" t="s">
        <v>2588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1862</v>
      </c>
      <c r="H2067" s="25" t="str">
        <f t="shared" si="232"/>
        <v>WB204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2589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569</v>
      </c>
      <c r="H2068" s="25" t="str">
        <f t="shared" si="232"/>
        <v>PK200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2590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2142</v>
      </c>
      <c r="H2069" s="25" t="str">
        <f t="shared" si="232"/>
        <v>PK111</v>
      </c>
      <c r="I2069" s="25" t="str">
        <f t="shared" si="233"/>
        <v>M</v>
      </c>
      <c r="J2069" s="87" t="s">
        <v>2575</v>
      </c>
      <c r="K2069" s="76"/>
    </row>
    <row r="2070" spans="1:11" ht="41.25" customHeight="1">
      <c r="A2070" s="18" t="s">
        <v>2591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2257</v>
      </c>
      <c r="H2070" s="25" t="str">
        <f t="shared" si="232"/>
        <v>PB105</v>
      </c>
      <c r="I2070" s="25" t="str">
        <f t="shared" si="233"/>
        <v>Non-M</v>
      </c>
      <c r="J2070" s="87"/>
      <c r="K2070" s="76"/>
    </row>
    <row r="2071" spans="1:11" ht="41.25" customHeight="1">
      <c r="A2071" s="18" t="s">
        <v>2592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155</v>
      </c>
      <c r="H2071" s="25" t="str">
        <f t="shared" si="232"/>
        <v>PB204</v>
      </c>
      <c r="I2071" s="25" t="str">
        <f t="shared" si="233"/>
        <v>Non-M</v>
      </c>
      <c r="J2071" s="87"/>
      <c r="K2071" s="76"/>
    </row>
    <row r="2072" spans="1:11" ht="41.25" customHeight="1">
      <c r="A2072" s="18" t="s">
        <v>2593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120</v>
      </c>
      <c r="H2072" s="25" t="str">
        <f>IF(RIGHT(G2072,1)="M", LEFT(G2072,LEN(G2072)-1), G2072)</f>
        <v>JS124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2594</v>
      </c>
      <c r="B2073" s="19" t="s">
        <v>1301</v>
      </c>
      <c r="C2073" s="19" t="s">
        <v>867</v>
      </c>
      <c r="D2073" s="86" t="s">
        <v>1440</v>
      </c>
      <c r="E2073" s="19" t="s">
        <v>2584</v>
      </c>
      <c r="F2073" s="21"/>
      <c r="G2073" s="19" t="s">
        <v>1337</v>
      </c>
      <c r="H2073" s="25" t="str">
        <f>IF(RIGHT(G2073,1)="M", LEFT(G2073,LEN(G2073)-1), G2073)</f>
        <v>JS105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2595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2581</v>
      </c>
      <c r="H2074" s="25" t="str">
        <f>IF(RIGHT(G2074,1)="M", LEFT(G2074,LEN(G2074)-1), G2074)</f>
        <v>VT700</v>
      </c>
      <c r="I2074" s="25" t="str">
        <f>IF(RIGHT(G2074,1)="M","M","Non-M")</f>
        <v>Non-M</v>
      </c>
      <c r="J2074" s="87"/>
      <c r="K2074" s="76"/>
    </row>
    <row r="2075" spans="1:11" ht="41.25" customHeight="1">
      <c r="A2075" s="18" t="s">
        <v>2596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71</v>
      </c>
      <c r="H2075" s="25" t="str">
        <f>IF(RIGHT(G2075,1)="M", LEFT(G2075,LEN(G2075)-1), G2075)</f>
        <v>HM500</v>
      </c>
      <c r="I2075" s="25" t="str">
        <f>IF(RIGHT(G2075,1)="M","M","Non-M")</f>
        <v>Non-M</v>
      </c>
      <c r="J2075" s="87"/>
      <c r="K2075" s="76"/>
    </row>
    <row r="2076" spans="1:11" ht="41.25" customHeight="1">
      <c r="A2076" s="18" t="s">
        <v>2597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61</v>
      </c>
      <c r="H2076" s="25" t="str">
        <f t="shared" ref="H2076:H2081" si="234">IF(RIGHT(G2076,1)="M", LEFT(G2076,LEN(G2076)-1), G2076)</f>
        <v>DC101</v>
      </c>
      <c r="I2076" s="25" t="str">
        <f t="shared" ref="I2076:I2081" si="235">IF(RIGHT(G2076,1)="M","M","Non-M")</f>
        <v>Non-M</v>
      </c>
      <c r="J2076" s="87"/>
      <c r="K2076" s="76"/>
    </row>
    <row r="2077" spans="1:11" ht="41.25" customHeight="1">
      <c r="A2077" s="18" t="s">
        <v>2598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94</v>
      </c>
      <c r="H2077" s="25" t="str">
        <f t="shared" si="234"/>
        <v>DC202</v>
      </c>
      <c r="I2077" s="25" t="str">
        <f t="shared" si="235"/>
        <v>Non-M</v>
      </c>
      <c r="J2077" s="87"/>
      <c r="K2077" s="76"/>
    </row>
    <row r="2078" spans="1:11" ht="41.25" customHeight="1">
      <c r="A2078" s="18" t="s">
        <v>2599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2094</v>
      </c>
      <c r="H2078" s="25" t="str">
        <f t="shared" si="234"/>
        <v>JS302</v>
      </c>
      <c r="I2078" s="25" t="str">
        <f t="shared" si="235"/>
        <v>Non-M</v>
      </c>
      <c r="J2078" s="87"/>
      <c r="K2078" s="76"/>
    </row>
    <row r="2079" spans="1:11" ht="41.25" customHeight="1">
      <c r="A2079" s="18" t="s">
        <v>2600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2559</v>
      </c>
      <c r="H2079" s="25" t="str">
        <f>IF(RIGHT(G2079,1)="M", LEFT(G2079,LEN(G2079)-1), G2079)</f>
        <v>JS100</v>
      </c>
      <c r="I2079" s="25" t="str">
        <f>IF(RIGHT(G2079,1)="M","M","Non-M")</f>
        <v>Non-M</v>
      </c>
      <c r="J2079" s="87"/>
      <c r="K2079" s="76"/>
    </row>
    <row r="2080" spans="1:11" ht="41.25" customHeight="1">
      <c r="A2080" s="18" t="s">
        <v>2601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1522</v>
      </c>
      <c r="H2080" s="25" t="str">
        <f t="shared" si="234"/>
        <v>WB211</v>
      </c>
      <c r="I2080" s="25" t="str">
        <f t="shared" si="235"/>
        <v>M</v>
      </c>
      <c r="J2080" s="87"/>
      <c r="K2080" s="76"/>
    </row>
    <row r="2081" spans="1:11" ht="41.25" customHeight="1">
      <c r="A2081" s="18" t="s">
        <v>2602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188</v>
      </c>
      <c r="H2081" s="25" t="str">
        <f t="shared" si="234"/>
        <v>PK301</v>
      </c>
      <c r="I2081" s="25" t="str">
        <f t="shared" si="235"/>
        <v>M</v>
      </c>
      <c r="J2081" s="87"/>
      <c r="K2081" s="76"/>
    </row>
    <row r="2082" spans="1:11" ht="41.25" customHeight="1">
      <c r="A2082" s="18" t="s">
        <v>2603</v>
      </c>
      <c r="B2082" s="19" t="s">
        <v>1301</v>
      </c>
      <c r="C2082" s="19" t="s">
        <v>1520</v>
      </c>
      <c r="D2082" s="86" t="s">
        <v>1440</v>
      </c>
      <c r="E2082" s="19" t="s">
        <v>2012</v>
      </c>
      <c r="F2082" s="21"/>
      <c r="G2082" s="19" t="s">
        <v>2604</v>
      </c>
      <c r="H2082" s="25" t="str">
        <f t="shared" ref="H2082:H2113" si="236">IF(RIGHT(G2082,1)="M", LEFT(G2082,LEN(G2082)-1), G2082)</f>
        <v>PB301</v>
      </c>
      <c r="I2082" s="25" t="str">
        <f t="shared" ref="I2082:I2113" si="237">IF(RIGHT(G2082,1)="M","M","Non-M")</f>
        <v>M</v>
      </c>
      <c r="J2082" s="87"/>
      <c r="K2082" s="76"/>
    </row>
    <row r="2083" spans="1:11" ht="41.25" customHeight="1">
      <c r="A2083" s="18" t="s">
        <v>2605</v>
      </c>
      <c r="B2083" s="19" t="s">
        <v>1301</v>
      </c>
      <c r="C2083" s="19" t="s">
        <v>1520</v>
      </c>
      <c r="D2083" s="86" t="s">
        <v>1440</v>
      </c>
      <c r="E2083" s="19" t="s">
        <v>2012</v>
      </c>
      <c r="F2083" s="21"/>
      <c r="G2083" s="19" t="s">
        <v>1337</v>
      </c>
      <c r="H2083" s="25" t="str">
        <f t="shared" si="236"/>
        <v>JS105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2606</v>
      </c>
      <c r="B2084" s="19" t="s">
        <v>1301</v>
      </c>
      <c r="C2084" s="19" t="s">
        <v>1520</v>
      </c>
      <c r="D2084" s="86" t="s">
        <v>1440</v>
      </c>
      <c r="E2084" s="19" t="s">
        <v>2012</v>
      </c>
      <c r="F2084" s="21"/>
      <c r="G2084" s="19" t="s">
        <v>2023</v>
      </c>
      <c r="H2084" s="25" t="str">
        <f t="shared" si="236"/>
        <v>HM406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2607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878</v>
      </c>
      <c r="H2085" s="25" t="str">
        <f t="shared" si="236"/>
        <v>WB501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2609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61</v>
      </c>
      <c r="H2086" s="25" t="str">
        <f t="shared" si="236"/>
        <v>DC101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2610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94</v>
      </c>
      <c r="H2087" s="25" t="str">
        <f t="shared" si="236"/>
        <v>DC202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2611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96</v>
      </c>
      <c r="H2088" s="25" t="str">
        <f t="shared" si="236"/>
        <v>DC300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2612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152</v>
      </c>
      <c r="H2089" s="25" t="str">
        <f t="shared" si="236"/>
        <v>DC400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2613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1391</v>
      </c>
      <c r="H2090" s="25" t="str">
        <f t="shared" si="236"/>
        <v>JS121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2614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420</v>
      </c>
      <c r="H2091" s="25" t="str">
        <f t="shared" si="236"/>
        <v>GT205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2615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1337</v>
      </c>
      <c r="H2092" s="25" t="str">
        <f t="shared" si="236"/>
        <v>JS105</v>
      </c>
      <c r="I2092" s="25" t="str">
        <f t="shared" si="237"/>
        <v>Non-M</v>
      </c>
      <c r="J2092" s="87"/>
      <c r="K2092" s="76"/>
    </row>
    <row r="2093" spans="1:11" ht="41.25" customHeight="1">
      <c r="A2093" s="18" t="s">
        <v>2616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99</v>
      </c>
      <c r="H2093" s="25" t="str">
        <f t="shared" si="236"/>
        <v>PK201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2617</v>
      </c>
      <c r="B2094" s="19" t="s">
        <v>1301</v>
      </c>
      <c r="C2094" s="19" t="s">
        <v>202</v>
      </c>
      <c r="D2094" s="86" t="s">
        <v>1440</v>
      </c>
      <c r="E2094" s="19" t="s">
        <v>2608</v>
      </c>
      <c r="F2094" s="21"/>
      <c r="G2094" s="19" t="s">
        <v>155</v>
      </c>
      <c r="H2094" s="25" t="str">
        <f t="shared" si="236"/>
        <v>PB204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2618</v>
      </c>
      <c r="B2095" s="19" t="s">
        <v>1301</v>
      </c>
      <c r="C2095" s="19" t="s">
        <v>202</v>
      </c>
      <c r="D2095" s="86" t="s">
        <v>1440</v>
      </c>
      <c r="E2095" s="19" t="s">
        <v>2608</v>
      </c>
      <c r="F2095" s="21"/>
      <c r="G2095" s="19" t="s">
        <v>2619</v>
      </c>
      <c r="H2095" s="25" t="str">
        <f t="shared" si="236"/>
        <v>VT702</v>
      </c>
      <c r="I2095" s="25" t="str">
        <f t="shared" si="237"/>
        <v>M</v>
      </c>
      <c r="J2095" s="87"/>
      <c r="K2095" s="76"/>
    </row>
    <row r="2096" spans="1:11" ht="41.25" customHeight="1">
      <c r="A2096" s="18" t="s">
        <v>2620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190</v>
      </c>
      <c r="H2096" s="25" t="str">
        <f t="shared" si="236"/>
        <v>HM402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2621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1241</v>
      </c>
      <c r="H2097" s="25" t="str">
        <f t="shared" si="236"/>
        <v>WB504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2623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61</v>
      </c>
      <c r="H2098" s="25" t="str">
        <f t="shared" si="236"/>
        <v>DC101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2624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135</v>
      </c>
      <c r="H2099" s="25" t="str">
        <f t="shared" si="236"/>
        <v>DC200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2625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96</v>
      </c>
      <c r="H2100" s="25" t="str">
        <f t="shared" si="236"/>
        <v>DC300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2626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152</v>
      </c>
      <c r="H2101" s="25" t="str">
        <f t="shared" si="236"/>
        <v>DC400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2627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736</v>
      </c>
      <c r="H2102" s="25" t="str">
        <f t="shared" si="236"/>
        <v>PK214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2628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188</v>
      </c>
      <c r="H2103" s="25" t="str">
        <f t="shared" si="236"/>
        <v>PK301</v>
      </c>
      <c r="I2103" s="25" t="str">
        <f t="shared" si="237"/>
        <v>M</v>
      </c>
      <c r="J2103" s="87"/>
      <c r="K2103" s="76"/>
    </row>
    <row r="2104" spans="1:11" ht="41.25" customHeight="1">
      <c r="A2104" s="18" t="s">
        <v>2629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155</v>
      </c>
      <c r="H2104" s="25" t="str">
        <f t="shared" si="236"/>
        <v>PB204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2630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1391</v>
      </c>
      <c r="H2105" s="25" t="str">
        <f t="shared" si="236"/>
        <v>JS121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2631</v>
      </c>
      <c r="B2106" s="19" t="s">
        <v>1301</v>
      </c>
      <c r="C2106" s="19" t="s">
        <v>867</v>
      </c>
      <c r="D2106" s="86" t="s">
        <v>1440</v>
      </c>
      <c r="E2106" s="19" t="s">
        <v>2622</v>
      </c>
      <c r="F2106" s="21"/>
      <c r="G2106" s="19" t="s">
        <v>1337</v>
      </c>
      <c r="H2106" s="25" t="str">
        <f t="shared" si="236"/>
        <v>JS105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2632</v>
      </c>
      <c r="B2107" s="19" t="s">
        <v>1301</v>
      </c>
      <c r="C2107" s="19" t="s">
        <v>867</v>
      </c>
      <c r="D2107" s="86" t="s">
        <v>1440</v>
      </c>
      <c r="E2107" s="19" t="s">
        <v>2622</v>
      </c>
      <c r="F2107" s="21"/>
      <c r="G2107" s="19" t="s">
        <v>1625</v>
      </c>
      <c r="H2107" s="25" t="str">
        <f t="shared" si="236"/>
        <v>HM803</v>
      </c>
      <c r="I2107" s="25" t="str">
        <f t="shared" si="237"/>
        <v>M</v>
      </c>
      <c r="J2107" s="87"/>
      <c r="K2107" s="76"/>
    </row>
    <row r="2108" spans="1:11" ht="41.25" customHeight="1">
      <c r="A2108" s="18" t="s">
        <v>2633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71</v>
      </c>
      <c r="H2108" s="25" t="str">
        <f t="shared" si="236"/>
        <v>HM500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2634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194</v>
      </c>
      <c r="H2109" s="25" t="str">
        <f t="shared" si="236"/>
        <v>WB208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2636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61</v>
      </c>
      <c r="H2110" s="25" t="str">
        <f t="shared" si="236"/>
        <v>DC101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2637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94</v>
      </c>
      <c r="H2111" s="25" t="str">
        <f t="shared" si="236"/>
        <v>DC202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2638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2094</v>
      </c>
      <c r="H2112" s="25" t="str">
        <f t="shared" si="236"/>
        <v>JS302</v>
      </c>
      <c r="I2112" s="25" t="str">
        <f t="shared" si="237"/>
        <v>Non-M</v>
      </c>
      <c r="J2112" s="87"/>
      <c r="K2112" s="76"/>
    </row>
    <row r="2113" spans="1:12" ht="41.25" customHeight="1">
      <c r="A2113" s="18" t="s">
        <v>2639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2559</v>
      </c>
      <c r="H2113" s="25" t="str">
        <f t="shared" si="236"/>
        <v>JS100</v>
      </c>
      <c r="I2113" s="25" t="str">
        <f t="shared" si="237"/>
        <v>Non-M</v>
      </c>
      <c r="J2113" s="87"/>
      <c r="K2113" s="76"/>
    </row>
    <row r="2114" spans="1:12" ht="41.25" customHeight="1">
      <c r="A2114" s="18" t="s">
        <v>2640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1391</v>
      </c>
      <c r="H2114" s="25" t="str">
        <f t="shared" ref="H2114:H2145" si="238">IF(RIGHT(G2114,1)="M", LEFT(G2114,LEN(G2114)-1), G2114)</f>
        <v>JS121</v>
      </c>
      <c r="I2114" s="25" t="str">
        <f t="shared" ref="I2114:I2131" si="239">IF(RIGHT(G2114,1)="M","M","Non-M")</f>
        <v>Non-M</v>
      </c>
      <c r="J2114" s="87" t="s">
        <v>2641</v>
      </c>
      <c r="K2114" s="76"/>
    </row>
    <row r="2115" spans="1:12" ht="41.25" customHeight="1">
      <c r="A2115" s="18" t="s">
        <v>2642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1337</v>
      </c>
      <c r="H2115" s="25" t="str">
        <f t="shared" si="238"/>
        <v>JS105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2643</v>
      </c>
      <c r="B2116" s="19" t="s">
        <v>1301</v>
      </c>
      <c r="C2116" s="19" t="s">
        <v>1520</v>
      </c>
      <c r="D2116" s="86" t="s">
        <v>1440</v>
      </c>
      <c r="E2116" s="19" t="s">
        <v>2635</v>
      </c>
      <c r="F2116" s="21"/>
      <c r="G2116" s="19" t="s">
        <v>188</v>
      </c>
      <c r="H2116" s="25" t="str">
        <f t="shared" si="238"/>
        <v>PK301</v>
      </c>
      <c r="I2116" s="25" t="str">
        <f t="shared" si="239"/>
        <v>M</v>
      </c>
      <c r="J2116" s="87"/>
      <c r="K2116" s="76"/>
    </row>
    <row r="2117" spans="1:12" ht="41.25" customHeight="1">
      <c r="A2117" s="18" t="s">
        <v>2644</v>
      </c>
      <c r="B2117" s="19" t="s">
        <v>1301</v>
      </c>
      <c r="C2117" s="19" t="s">
        <v>1520</v>
      </c>
      <c r="D2117" s="86" t="s">
        <v>1440</v>
      </c>
      <c r="E2117" s="19" t="s">
        <v>2635</v>
      </c>
      <c r="F2117" s="21"/>
      <c r="G2117" s="19" t="s">
        <v>2604</v>
      </c>
      <c r="H2117" s="25" t="str">
        <f t="shared" si="238"/>
        <v>PB301</v>
      </c>
      <c r="I2117" s="25" t="str">
        <f t="shared" si="239"/>
        <v>M</v>
      </c>
      <c r="J2117" s="87"/>
      <c r="K2117" s="76"/>
    </row>
    <row r="2118" spans="1:12" ht="41.25" customHeight="1">
      <c r="A2118" s="18" t="s">
        <v>2645</v>
      </c>
      <c r="B2118" s="19" t="s">
        <v>1301</v>
      </c>
      <c r="C2118" s="19" t="s">
        <v>1520</v>
      </c>
      <c r="D2118" s="86" t="s">
        <v>1440</v>
      </c>
      <c r="E2118" s="19" t="s">
        <v>2635</v>
      </c>
      <c r="F2118" s="21"/>
      <c r="G2118" s="19" t="s">
        <v>190</v>
      </c>
      <c r="H2118" s="25" t="str">
        <f t="shared" si="238"/>
        <v>HM402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2646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194</v>
      </c>
      <c r="H2119" s="25" t="str">
        <f t="shared" si="238"/>
        <v>WB208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2648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61</v>
      </c>
      <c r="H2120" s="25" t="str">
        <f t="shared" si="238"/>
        <v>DC101</v>
      </c>
      <c r="I2120" s="25" t="str">
        <f t="shared" si="239"/>
        <v>Non-M</v>
      </c>
      <c r="J2120" s="87"/>
      <c r="K2120" s="76"/>
    </row>
    <row r="2121" spans="1:12" ht="41.25" customHeight="1">
      <c r="A2121" s="18" t="s">
        <v>2649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94</v>
      </c>
      <c r="H2121" s="25" t="str">
        <f t="shared" si="238"/>
        <v>DC202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2650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197</v>
      </c>
      <c r="H2122" s="25" t="str">
        <f t="shared" si="238"/>
        <v>JS207</v>
      </c>
      <c r="I2122" s="25" t="str">
        <f t="shared" si="239"/>
        <v>Non-M</v>
      </c>
      <c r="J2122" s="87"/>
      <c r="K2122" s="76"/>
    </row>
    <row r="2123" spans="1:12" ht="41.25" customHeight="1">
      <c r="A2123" s="18" t="s">
        <v>2651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1391</v>
      </c>
      <c r="H2123" s="25" t="str">
        <f t="shared" si="238"/>
        <v>JS121</v>
      </c>
      <c r="I2123" s="25" t="str">
        <f t="shared" si="239"/>
        <v>Non-M</v>
      </c>
      <c r="J2123" s="87" t="s">
        <v>2652</v>
      </c>
      <c r="K2123" s="76"/>
    </row>
    <row r="2124" spans="1:12" ht="41.25" customHeight="1">
      <c r="A2124" s="18" t="s">
        <v>2653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1337</v>
      </c>
      <c r="H2124" s="25" t="str">
        <f t="shared" si="238"/>
        <v>JS105</v>
      </c>
      <c r="I2124" s="25" t="str">
        <f t="shared" si="239"/>
        <v>Non-M</v>
      </c>
      <c r="J2124" s="87"/>
      <c r="K2124" s="76"/>
    </row>
    <row r="2125" spans="1:12" ht="41.25" customHeight="1">
      <c r="A2125" s="18" t="s">
        <v>2654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188</v>
      </c>
      <c r="H2125" s="25" t="str">
        <f t="shared" si="238"/>
        <v>PK301</v>
      </c>
      <c r="I2125" s="25" t="str">
        <f t="shared" si="239"/>
        <v>M</v>
      </c>
      <c r="J2125" s="87"/>
      <c r="K2125" s="76"/>
    </row>
    <row r="2126" spans="1:12" ht="41.25" customHeight="1">
      <c r="A2126" s="18" t="s">
        <v>2655</v>
      </c>
      <c r="B2126" s="19" t="s">
        <v>1301</v>
      </c>
      <c r="C2126" s="19" t="s">
        <v>1520</v>
      </c>
      <c r="D2126" s="86" t="s">
        <v>1440</v>
      </c>
      <c r="E2126" s="19" t="s">
        <v>2647</v>
      </c>
      <c r="F2126" s="21"/>
      <c r="G2126" s="19" t="s">
        <v>2604</v>
      </c>
      <c r="H2126" s="25" t="str">
        <f t="shared" si="238"/>
        <v>PB301</v>
      </c>
      <c r="I2126" s="25" t="str">
        <f t="shared" si="239"/>
        <v>M</v>
      </c>
      <c r="J2126" s="87"/>
      <c r="K2126" s="76"/>
      <c r="L2126" s="100"/>
    </row>
    <row r="2127" spans="1:12" ht="41.25" customHeight="1">
      <c r="A2127" s="18" t="s">
        <v>2656</v>
      </c>
      <c r="B2127" s="19" t="s">
        <v>1301</v>
      </c>
      <c r="C2127" s="19" t="s">
        <v>1520</v>
      </c>
      <c r="D2127" s="86" t="s">
        <v>1440</v>
      </c>
      <c r="E2127" s="19" t="s">
        <v>2647</v>
      </c>
      <c r="F2127" s="21"/>
      <c r="G2127" s="19" t="s">
        <v>884</v>
      </c>
      <c r="H2127" s="25" t="str">
        <f t="shared" si="238"/>
        <v>VT302</v>
      </c>
      <c r="I2127" s="25" t="str">
        <f t="shared" si="239"/>
        <v>M</v>
      </c>
      <c r="J2127" s="87"/>
      <c r="K2127" s="76"/>
      <c r="L2127" s="100"/>
    </row>
    <row r="2128" spans="1:12" ht="41.25" customHeight="1">
      <c r="A2128" s="18" t="s">
        <v>2657</v>
      </c>
      <c r="B2128" s="19" t="s">
        <v>1301</v>
      </c>
      <c r="C2128" s="19" t="s">
        <v>1520</v>
      </c>
      <c r="D2128" s="86" t="s">
        <v>1440</v>
      </c>
      <c r="E2128" s="19" t="s">
        <v>2647</v>
      </c>
      <c r="F2128" s="21"/>
      <c r="G2128" s="19" t="s">
        <v>190</v>
      </c>
      <c r="H2128" s="25" t="str">
        <f t="shared" si="238"/>
        <v>HM402</v>
      </c>
      <c r="I2128" s="25" t="str">
        <f t="shared" si="239"/>
        <v>Non-M</v>
      </c>
      <c r="J2128" s="87"/>
      <c r="K2128" s="76"/>
      <c r="L2128" s="100"/>
    </row>
    <row r="2129" spans="1:12" ht="41.25" customHeight="1">
      <c r="A2129" s="18" t="s">
        <v>2658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467</v>
      </c>
      <c r="H2129" s="25" t="str">
        <f t="shared" si="238"/>
        <v>CL210</v>
      </c>
      <c r="I2129" s="25" t="str">
        <f t="shared" si="239"/>
        <v>M</v>
      </c>
      <c r="J2129" s="87" t="s">
        <v>2660</v>
      </c>
      <c r="K2129" s="76"/>
      <c r="L2129" s="100"/>
    </row>
    <row r="2130" spans="1:12" ht="41.25" customHeight="1">
      <c r="A2130" s="18" t="s">
        <v>2661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471</v>
      </c>
      <c r="H2130" s="25" t="str">
        <f t="shared" si="238"/>
        <v>LP100</v>
      </c>
      <c r="I2130" s="25" t="str">
        <f t="shared" si="239"/>
        <v>Non-M</v>
      </c>
      <c r="J2130" s="87"/>
      <c r="K2130" s="76"/>
      <c r="L2130" s="100"/>
    </row>
    <row r="2131" spans="1:12" ht="41.25" customHeight="1">
      <c r="A2131" s="18" t="s">
        <v>2662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1184</v>
      </c>
      <c r="H2131" s="25" t="str">
        <f t="shared" si="238"/>
        <v>JS105</v>
      </c>
      <c r="I2131" s="25" t="str">
        <f t="shared" si="239"/>
        <v>M</v>
      </c>
      <c r="J2131" s="87" t="s">
        <v>1283</v>
      </c>
      <c r="K2131" s="76"/>
      <c r="L2131" s="100"/>
    </row>
    <row r="2132" spans="1:12" ht="41.25" customHeight="1">
      <c r="A2132" s="18" t="s">
        <v>2663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1517</v>
      </c>
      <c r="H2132" s="25" t="str">
        <f t="shared" ref="H2132:H2133" si="240">IF(RIGHT(G2132,1)="M", LEFT(G2132,LEN(G2132)-1), G2132)</f>
        <v>JS124</v>
      </c>
      <c r="I2132" s="25" t="str">
        <f t="shared" ref="I2132:I2133" si="241">IF(RIGHT(G2132,1)="M","M","Non-M")</f>
        <v>M</v>
      </c>
      <c r="J2132" s="87" t="s">
        <v>2664</v>
      </c>
      <c r="K2132" s="76"/>
      <c r="L2132" s="100"/>
    </row>
    <row r="2133" spans="1:12" ht="41.25" customHeight="1">
      <c r="A2133" s="18" t="s">
        <v>2665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80</v>
      </c>
      <c r="H2133" s="25" t="str">
        <f t="shared" si="240"/>
        <v>PK100</v>
      </c>
      <c r="I2133" s="25" t="str">
        <f t="shared" si="241"/>
        <v>M</v>
      </c>
      <c r="J2133" s="87" t="s">
        <v>2666</v>
      </c>
      <c r="K2133" s="76"/>
      <c r="L2133" s="100"/>
    </row>
    <row r="2134" spans="1:12" ht="41.25" customHeight="1">
      <c r="A2134" s="18" t="s">
        <v>2667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224</v>
      </c>
      <c r="H2134" s="25" t="str">
        <f t="shared" ref="H2134:H2139" si="242">IF(RIGHT(G2134,1)="M", LEFT(G2134,LEN(G2134)-1), G2134)</f>
        <v>PB201</v>
      </c>
      <c r="I2134" s="25" t="str">
        <f t="shared" ref="I2134:I2139" si="243">IF(RIGHT(G2134,1)="M","M","Non-M")</f>
        <v>Non-M</v>
      </c>
      <c r="J2134" s="87"/>
      <c r="K2134" s="76"/>
      <c r="L2134" s="100"/>
    </row>
    <row r="2135" spans="1:12" ht="41.25" customHeight="1">
      <c r="A2135" s="18" t="s">
        <v>2668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726</v>
      </c>
      <c r="H2135" s="25" t="str">
        <f t="shared" si="242"/>
        <v>HM512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2669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539</v>
      </c>
      <c r="H2136" s="25" t="str">
        <f t="shared" si="242"/>
        <v>HM506</v>
      </c>
      <c r="I2136" s="25" t="str">
        <f t="shared" si="243"/>
        <v>M</v>
      </c>
      <c r="J2136" s="87"/>
      <c r="K2136" s="76"/>
      <c r="L2136" s="100"/>
    </row>
    <row r="2137" spans="1:12" ht="41.25" customHeight="1">
      <c r="A2137" s="18" t="s">
        <v>2670</v>
      </c>
      <c r="B2137" s="19" t="s">
        <v>1301</v>
      </c>
      <c r="C2137" s="19" t="s">
        <v>867</v>
      </c>
      <c r="D2137" s="86" t="s">
        <v>1440</v>
      </c>
      <c r="E2137" s="19" t="s">
        <v>2659</v>
      </c>
      <c r="F2137" s="21"/>
      <c r="G2137" s="19" t="s">
        <v>2671</v>
      </c>
      <c r="H2137" s="25" t="str">
        <f t="shared" si="242"/>
        <v>DC102</v>
      </c>
      <c r="I2137" s="25" t="str">
        <f t="shared" si="243"/>
        <v>M</v>
      </c>
      <c r="J2137" s="87"/>
      <c r="K2137" s="76"/>
      <c r="L2137" s="100"/>
    </row>
    <row r="2138" spans="1:12" ht="41.25" customHeight="1">
      <c r="A2138" s="18" t="s">
        <v>2672</v>
      </c>
      <c r="B2138" s="19" t="s">
        <v>1301</v>
      </c>
      <c r="C2138" s="19" t="s">
        <v>867</v>
      </c>
      <c r="D2138" s="86" t="s">
        <v>1440</v>
      </c>
      <c r="E2138" s="19" t="s">
        <v>2659</v>
      </c>
      <c r="F2138" s="21"/>
      <c r="G2138" s="19" t="s">
        <v>2673</v>
      </c>
      <c r="H2138" s="25" t="str">
        <f t="shared" si="242"/>
        <v>DC206</v>
      </c>
      <c r="I2138" s="25" t="str">
        <f t="shared" si="243"/>
        <v>Non-M</v>
      </c>
      <c r="J2138" s="87"/>
      <c r="K2138" s="76"/>
      <c r="L2138" s="100"/>
    </row>
    <row r="2139" spans="1:12" ht="41.25" customHeight="1">
      <c r="A2139" s="18" t="s">
        <v>2674</v>
      </c>
      <c r="B2139" s="19" t="s">
        <v>1301</v>
      </c>
      <c r="C2139" s="19" t="s">
        <v>867</v>
      </c>
      <c r="D2139" s="86" t="s">
        <v>1440</v>
      </c>
      <c r="E2139" s="19" t="s">
        <v>2659</v>
      </c>
      <c r="F2139" s="21"/>
      <c r="G2139" s="19" t="s">
        <v>152</v>
      </c>
      <c r="H2139" s="25" t="str">
        <f t="shared" si="242"/>
        <v>DC400</v>
      </c>
      <c r="I2139" s="25" t="str">
        <f t="shared" si="243"/>
        <v>Non-M</v>
      </c>
      <c r="J2139" s="87"/>
      <c r="K2139" s="76"/>
      <c r="L2139" s="100"/>
    </row>
    <row r="2140" spans="1:12" ht="41.25" customHeight="1">
      <c r="A2140" s="18" t="s">
        <v>2675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2677</v>
      </c>
      <c r="H2140" s="25" t="str">
        <f>IF(RIGHT(G2140,1)="M", LEFT(G2140,LEN(G2140)-1), G2140)</f>
        <v>WB103</v>
      </c>
      <c r="I2140" s="25" t="str">
        <f>IF(RIGHT(G2140,1)="M","M","Non-M")</f>
        <v>Non-M</v>
      </c>
      <c r="J2140" s="87"/>
      <c r="K2140" s="76"/>
    </row>
    <row r="2141" spans="1:12" ht="41.25" customHeight="1">
      <c r="A2141" s="18" t="s">
        <v>2678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94</v>
      </c>
      <c r="H2141" s="25" t="str">
        <f t="shared" ref="H2141:H2156" si="244">IF(RIGHT(G2141,1)="M", LEFT(G2141,LEN(G2141)-1), G2141)</f>
        <v>DC202</v>
      </c>
      <c r="I2141" s="25" t="str">
        <f t="shared" ref="I2141:I2156" si="245">IF(RIGHT(G2141,1)="M","M","Non-M")</f>
        <v>Non-M</v>
      </c>
      <c r="J2141" s="87"/>
      <c r="K2141" s="76"/>
    </row>
    <row r="2142" spans="1:12" ht="41.25" customHeight="1">
      <c r="A2142" s="18" t="s">
        <v>2679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61</v>
      </c>
      <c r="H2142" s="25" t="str">
        <f t="shared" si="244"/>
        <v>DC101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2680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96</v>
      </c>
      <c r="H2143" s="25" t="str">
        <f t="shared" si="244"/>
        <v>DC300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2681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152</v>
      </c>
      <c r="H2144" s="25" t="str">
        <f t="shared" si="244"/>
        <v>DC400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2682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88</v>
      </c>
      <c r="H2145" s="25" t="str">
        <f t="shared" si="244"/>
        <v>DC201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2683</v>
      </c>
      <c r="B2146" s="19" t="s">
        <v>2419</v>
      </c>
      <c r="C2146" s="19" t="s">
        <v>231</v>
      </c>
      <c r="D2146" s="86" t="s">
        <v>1043</v>
      </c>
      <c r="E2146" s="19" t="s">
        <v>2676</v>
      </c>
      <c r="F2146" s="21"/>
      <c r="G2146" s="19" t="s">
        <v>155</v>
      </c>
      <c r="H2146" s="25" t="str">
        <f t="shared" si="244"/>
        <v>PB204</v>
      </c>
      <c r="I2146" s="25" t="str">
        <f t="shared" si="245"/>
        <v>Non-M</v>
      </c>
      <c r="J2146" s="87"/>
      <c r="K2146" s="76"/>
    </row>
    <row r="2147" spans="1:11" ht="41.25" customHeight="1">
      <c r="A2147" s="18" t="s">
        <v>2684</v>
      </c>
      <c r="B2147" s="19" t="s">
        <v>2419</v>
      </c>
      <c r="C2147" s="19" t="s">
        <v>231</v>
      </c>
      <c r="D2147" s="86" t="s">
        <v>1043</v>
      </c>
      <c r="E2147" s="19" t="s">
        <v>2676</v>
      </c>
      <c r="F2147" s="21"/>
      <c r="G2147" s="19" t="s">
        <v>22</v>
      </c>
      <c r="H2147" s="25" t="str">
        <f t="shared" si="244"/>
        <v>HM309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2685</v>
      </c>
      <c r="B2148" s="19" t="s">
        <v>2419</v>
      </c>
      <c r="C2148" s="19" t="s">
        <v>231</v>
      </c>
      <c r="D2148" s="86" t="s">
        <v>1043</v>
      </c>
      <c r="E2148" s="19" t="s">
        <v>2676</v>
      </c>
      <c r="F2148" s="21"/>
      <c r="G2148" s="19" t="s">
        <v>204</v>
      </c>
      <c r="H2148" s="25" t="str">
        <f t="shared" si="244"/>
        <v>HM503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2686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2688</v>
      </c>
      <c r="H2149" s="25" t="str">
        <f t="shared" si="244"/>
        <v>NK204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2689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1337</v>
      </c>
      <c r="H2150" s="25" t="str">
        <f t="shared" si="244"/>
        <v>JS105</v>
      </c>
      <c r="I2150" s="25" t="str">
        <f t="shared" si="245"/>
        <v>Non-M</v>
      </c>
      <c r="J2150" s="87"/>
      <c r="K2150" s="76"/>
    </row>
    <row r="2151" spans="1:11" ht="41.25" customHeight="1">
      <c r="A2151" s="18" t="s">
        <v>2690</v>
      </c>
      <c r="B2151" s="19" t="s">
        <v>2419</v>
      </c>
      <c r="C2151" s="19" t="s">
        <v>348</v>
      </c>
      <c r="D2151" s="86" t="s">
        <v>1043</v>
      </c>
      <c r="E2151" s="19" t="s">
        <v>2687</v>
      </c>
      <c r="F2151" s="21"/>
      <c r="G2151" s="19" t="s">
        <v>1454</v>
      </c>
      <c r="H2151" s="25" t="str">
        <f t="shared" si="244"/>
        <v>JS401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2691</v>
      </c>
      <c r="B2152" s="19" t="s">
        <v>2419</v>
      </c>
      <c r="C2152" s="19" t="s">
        <v>348</v>
      </c>
      <c r="D2152" s="86" t="s">
        <v>1043</v>
      </c>
      <c r="E2152" s="19" t="s">
        <v>2687</v>
      </c>
      <c r="F2152" s="21"/>
      <c r="G2152" s="19" t="s">
        <v>2692</v>
      </c>
      <c r="H2152" s="25" t="str">
        <f t="shared" si="244"/>
        <v>PK508</v>
      </c>
      <c r="I2152" s="25" t="str">
        <f t="shared" si="245"/>
        <v>M</v>
      </c>
      <c r="J2152" s="87"/>
      <c r="K2152" s="76"/>
    </row>
    <row r="2153" spans="1:11" ht="41.25" customHeight="1">
      <c r="A2153" s="18" t="s">
        <v>2693</v>
      </c>
      <c r="B2153" s="19" t="s">
        <v>2419</v>
      </c>
      <c r="C2153" s="19" t="s">
        <v>348</v>
      </c>
      <c r="D2153" s="86" t="s">
        <v>1043</v>
      </c>
      <c r="E2153" s="19" t="s">
        <v>2687</v>
      </c>
      <c r="F2153" s="21"/>
      <c r="G2153" s="19" t="s">
        <v>216</v>
      </c>
      <c r="H2153" s="25" t="str">
        <f t="shared" si="244"/>
        <v>HM114</v>
      </c>
      <c r="I2153" s="25" t="str">
        <f t="shared" si="245"/>
        <v>M</v>
      </c>
      <c r="J2153" s="87" t="s">
        <v>2694</v>
      </c>
      <c r="K2153" s="76"/>
    </row>
    <row r="2154" spans="1:11" ht="41.25" customHeight="1">
      <c r="A2154" s="18" t="s">
        <v>2695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9" t="s">
        <v>61</v>
      </c>
      <c r="H2154" s="25" t="str">
        <f t="shared" si="244"/>
        <v>DC101</v>
      </c>
      <c r="I2154" s="25" t="str">
        <f t="shared" si="245"/>
        <v>Non-M</v>
      </c>
      <c r="J2154" s="87"/>
      <c r="K2154" s="76"/>
    </row>
    <row r="2155" spans="1:11" ht="41.25" customHeight="1">
      <c r="A2155" s="18" t="s">
        <v>2697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9" t="s">
        <v>94</v>
      </c>
      <c r="H2155" s="25" t="str">
        <f t="shared" si="244"/>
        <v>DC202</v>
      </c>
      <c r="I2155" s="25" t="str">
        <f t="shared" si="245"/>
        <v>Non-M</v>
      </c>
      <c r="J2155" s="87"/>
      <c r="K2155" s="76"/>
    </row>
    <row r="2156" spans="1:11" ht="41.25" customHeight="1">
      <c r="A2156" s="18" t="s">
        <v>2698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152</v>
      </c>
      <c r="H2156" s="25" t="str">
        <f t="shared" si="244"/>
        <v>DC400</v>
      </c>
      <c r="I2156" s="25" t="str">
        <f t="shared" si="245"/>
        <v>Non-M</v>
      </c>
      <c r="J2156" s="87"/>
      <c r="K2156" s="76"/>
    </row>
    <row r="2157" spans="1:11" ht="41.25" customHeight="1">
      <c r="A2157" s="18" t="s">
        <v>2699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8" t="s">
        <v>2700</v>
      </c>
      <c r="H2157" s="25" t="str">
        <f t="shared" ref="H2157:H2161" si="246">IF(RIGHT(G2157,1)="M", LEFT(G2157,LEN(G2157)-1), G2157)</f>
        <v>WU200</v>
      </c>
      <c r="I2157" s="25" t="str">
        <f t="shared" ref="I2157:I2161" si="247">IF(RIGHT(G2157,1)="M","M","Non-M")</f>
        <v>M</v>
      </c>
      <c r="J2157" s="87"/>
      <c r="K2157" s="76"/>
    </row>
    <row r="2158" spans="1:11" ht="41.25" customHeight="1">
      <c r="A2158" s="18" t="s">
        <v>2701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8" t="s">
        <v>944</v>
      </c>
      <c r="H2158" s="25" t="str">
        <f t="shared" si="246"/>
        <v>WB202</v>
      </c>
      <c r="I2158" s="25" t="str">
        <f t="shared" si="247"/>
        <v>Non-M</v>
      </c>
      <c r="J2158" s="87"/>
      <c r="K2158" s="76"/>
    </row>
    <row r="2159" spans="1:11" ht="41.25" customHeight="1">
      <c r="A2159" s="18" t="s">
        <v>2702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9" t="s">
        <v>416</v>
      </c>
      <c r="H2159" s="25" t="str">
        <f t="shared" si="246"/>
        <v>LP202</v>
      </c>
      <c r="I2159" s="25" t="str">
        <f t="shared" si="247"/>
        <v>Non-M</v>
      </c>
      <c r="J2159" s="87"/>
      <c r="K2159" s="76"/>
    </row>
    <row r="2160" spans="1:11" ht="41.25" customHeight="1">
      <c r="A2160" s="18" t="s">
        <v>2703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2704</v>
      </c>
      <c r="H2160" s="25" t="str">
        <f t="shared" si="246"/>
        <v>LU102</v>
      </c>
      <c r="I2160" s="25" t="str">
        <f t="shared" si="247"/>
        <v>Non-M</v>
      </c>
      <c r="J2160" s="87"/>
      <c r="K2160" s="76"/>
    </row>
    <row r="2161" spans="1:11" ht="41.25" customHeight="1">
      <c r="A2161" s="18" t="s">
        <v>2705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960</v>
      </c>
      <c r="H2161" s="25" t="str">
        <f t="shared" si="246"/>
        <v>PK405</v>
      </c>
      <c r="I2161" s="25" t="str">
        <f t="shared" si="247"/>
        <v>M</v>
      </c>
      <c r="J2161" s="87"/>
      <c r="K2161" s="76"/>
    </row>
    <row r="2162" spans="1:11" ht="41.25" customHeight="1">
      <c r="A2162" s="18" t="s">
        <v>2706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8" t="s">
        <v>2707</v>
      </c>
      <c r="H2162" s="25" t="str">
        <f>IF(RIGHT(G2162,1)="M", LEFT(G2162,LEN(G2162)-1), G2162)</f>
        <v>PK800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2708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660</v>
      </c>
      <c r="H2163" s="25" t="str">
        <f t="shared" ref="H2163:H2167" si="248">IF(RIGHT(G2163,1)="M", LEFT(G2163,LEN(G2163)-1), G2163)</f>
        <v>PK100</v>
      </c>
      <c r="I2163" s="25" t="str">
        <f t="shared" ref="I2163:I2167" si="249">IF(RIGHT(G2163,1)="M","M","Non-M")</f>
        <v>Non-M</v>
      </c>
      <c r="J2163" s="87"/>
      <c r="K2163" s="76"/>
    </row>
    <row r="2164" spans="1:11" ht="41.25" customHeight="1">
      <c r="A2164" s="18" t="s">
        <v>2709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1348</v>
      </c>
      <c r="H2164" s="25" t="str">
        <f t="shared" si="248"/>
        <v>PB108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2710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118</v>
      </c>
      <c r="H2165" s="25" t="str">
        <f t="shared" si="248"/>
        <v>JS117</v>
      </c>
      <c r="I2165" s="25" t="str">
        <f t="shared" si="249"/>
        <v>M</v>
      </c>
      <c r="J2165" s="87" t="s">
        <v>2711</v>
      </c>
      <c r="K2165" s="76"/>
    </row>
    <row r="2166" spans="1:11" ht="41.25" customHeight="1">
      <c r="A2166" s="18" t="s">
        <v>2712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2713</v>
      </c>
      <c r="H2166" s="25" t="str">
        <f t="shared" si="248"/>
        <v>HM800</v>
      </c>
      <c r="I2166" s="25" t="str">
        <f t="shared" si="249"/>
        <v>Non-M</v>
      </c>
      <c r="J2166" s="87"/>
      <c r="K2166" s="76"/>
    </row>
    <row r="2167" spans="1:11" ht="41.25" customHeight="1">
      <c r="A2167" s="18" t="s">
        <v>2714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204</v>
      </c>
      <c r="H2167" s="25" t="str">
        <f t="shared" si="248"/>
        <v>HM503</v>
      </c>
      <c r="I2167" s="25" t="str">
        <f t="shared" si="249"/>
        <v>Non-M</v>
      </c>
      <c r="J2167" s="87"/>
      <c r="K2167" s="76"/>
    </row>
    <row r="2168" spans="1:11" ht="41.25" customHeight="1">
      <c r="A2168" s="18" t="s">
        <v>2715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2461</v>
      </c>
      <c r="H2168" s="25" t="str">
        <f t="shared" ref="H2168:H2181" si="250">IF(RIGHT(G2168,1)="M", LEFT(G2168,LEN(G2168)-1), G2168)</f>
        <v>WB209</v>
      </c>
      <c r="I2168" s="25" t="str">
        <f t="shared" ref="I2168:I2181" si="251">IF(RIGHT(G2168,1)="M","M","Non-M")</f>
        <v>Non-M</v>
      </c>
      <c r="J2168" s="87"/>
      <c r="K2168" s="76"/>
    </row>
    <row r="2169" spans="1:11" ht="41.25" customHeight="1">
      <c r="A2169" s="18" t="s">
        <v>2717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2718</v>
      </c>
      <c r="H2169" s="25" t="str">
        <f t="shared" si="250"/>
        <v>LU100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2719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2720</v>
      </c>
      <c r="H2170" s="25" t="str">
        <f t="shared" si="250"/>
        <v>WW204</v>
      </c>
      <c r="I2170" s="25" t="str">
        <f t="shared" si="251"/>
        <v>M</v>
      </c>
      <c r="J2170" s="87"/>
      <c r="K2170" s="76"/>
    </row>
    <row r="2171" spans="1:11" ht="41.25" customHeight="1">
      <c r="A2171" s="18" t="s">
        <v>2721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1720</v>
      </c>
      <c r="H2171" s="25" t="str">
        <f t="shared" si="250"/>
        <v>LP203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2722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61</v>
      </c>
      <c r="H2172" s="25" t="str">
        <f t="shared" si="250"/>
        <v>DC101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2723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135</v>
      </c>
      <c r="H2173" s="25" t="str">
        <f t="shared" si="250"/>
        <v>DC200</v>
      </c>
      <c r="I2173" s="25" t="str">
        <f t="shared" si="251"/>
        <v>Non-M</v>
      </c>
      <c r="J2173" s="87"/>
      <c r="K2173" s="76"/>
    </row>
    <row r="2174" spans="1:11" ht="41.25" customHeight="1">
      <c r="A2174" s="18" t="s">
        <v>2724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152</v>
      </c>
      <c r="H2174" s="25" t="str">
        <f t="shared" si="250"/>
        <v>DC400</v>
      </c>
      <c r="I2174" s="25" t="str">
        <f t="shared" si="251"/>
        <v>Non-M</v>
      </c>
      <c r="J2174" s="87"/>
      <c r="K2174" s="76"/>
    </row>
    <row r="2175" spans="1:11" ht="41.25" customHeight="1">
      <c r="A2175" s="18" t="s">
        <v>2725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513</v>
      </c>
      <c r="H2175" s="25" t="str">
        <f t="shared" si="250"/>
        <v>PK103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2726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1854</v>
      </c>
      <c r="H2176" s="25" t="str">
        <f t="shared" si="250"/>
        <v>PB106</v>
      </c>
      <c r="I2176" s="25" t="str">
        <f t="shared" si="251"/>
        <v>M</v>
      </c>
      <c r="J2176" s="87"/>
      <c r="K2176" s="76"/>
    </row>
    <row r="2177" spans="1:11" ht="41.25" customHeight="1">
      <c r="A2177" s="18" t="s">
        <v>2727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2728</v>
      </c>
      <c r="H2177" s="25" t="str">
        <f t="shared" si="250"/>
        <v>PK202</v>
      </c>
      <c r="I2177" s="25" t="str">
        <f t="shared" si="251"/>
        <v>M</v>
      </c>
      <c r="J2177" s="87"/>
      <c r="K2177" s="76"/>
    </row>
    <row r="2178" spans="1:11" ht="41.25" customHeight="1">
      <c r="A2178" s="18" t="s">
        <v>2729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2730</v>
      </c>
      <c r="H2178" s="25" t="str">
        <f t="shared" si="250"/>
        <v>PB208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2731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120</v>
      </c>
      <c r="H2179" s="25" t="str">
        <f t="shared" si="250"/>
        <v>JS124</v>
      </c>
      <c r="I2179" s="25" t="str">
        <f t="shared" si="251"/>
        <v>Non-M</v>
      </c>
      <c r="J2179" s="87"/>
      <c r="K2179" s="76"/>
    </row>
    <row r="2180" spans="1:11" ht="41.25" customHeight="1">
      <c r="A2180" s="18" t="s">
        <v>2732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998</v>
      </c>
      <c r="H2180" s="25" t="str">
        <f t="shared" si="250"/>
        <v>HM803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2733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71</v>
      </c>
      <c r="H2181" s="25" t="str">
        <f t="shared" si="250"/>
        <v>HM500</v>
      </c>
      <c r="I2181" s="25" t="str">
        <f t="shared" si="251"/>
        <v>Non-M</v>
      </c>
      <c r="J2181" s="87"/>
      <c r="K2181" s="76"/>
    </row>
    <row r="2182" spans="1:11" ht="41.25" customHeight="1">
      <c r="A2182" s="18" t="s">
        <v>2734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510</v>
      </c>
      <c r="H2182" s="25" t="s">
        <v>359</v>
      </c>
      <c r="I2182" s="25" t="str">
        <f t="shared" ref="I2182:I2194" si="252">IF(RIGHT(G2182,1)="M","M","Non-M")</f>
        <v>M</v>
      </c>
      <c r="J2182" s="87"/>
      <c r="K2182" s="76"/>
    </row>
    <row r="2183" spans="1:11" ht="41.25" customHeight="1">
      <c r="A2183" s="18" t="s">
        <v>2736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152</v>
      </c>
      <c r="H2183" s="25" t="s">
        <v>152</v>
      </c>
      <c r="I2183" s="25" t="str">
        <f t="shared" si="252"/>
        <v>Non-M</v>
      </c>
      <c r="J2183" s="87"/>
      <c r="K2183" s="76"/>
    </row>
    <row r="2184" spans="1:11" ht="41.25" customHeight="1">
      <c r="A2184" s="18" t="s">
        <v>2737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145</v>
      </c>
      <c r="H2184" s="25" t="str">
        <f t="shared" ref="H2184:H2194" si="253">IF(RIGHT(G2184,1)="M", LEFT(G2184,LEN(G2184)-1), G2184)</f>
        <v>DC402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2738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99</v>
      </c>
      <c r="H2185" s="25" t="str">
        <f t="shared" si="253"/>
        <v>PK201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2739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513</v>
      </c>
      <c r="H2186" s="25" t="str">
        <f t="shared" si="253"/>
        <v>PK103</v>
      </c>
      <c r="I2186" s="25" t="str">
        <f t="shared" si="252"/>
        <v>Non-M</v>
      </c>
      <c r="J2186" s="87" t="s">
        <v>2740</v>
      </c>
      <c r="K2186" s="76"/>
    </row>
    <row r="2187" spans="1:11" ht="41.25" customHeight="1">
      <c r="A2187" s="18" t="s">
        <v>2741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1052</v>
      </c>
      <c r="H2187" s="25" t="str">
        <f t="shared" si="253"/>
        <v>JS111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2742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120</v>
      </c>
      <c r="H2188" s="25" t="str">
        <f t="shared" si="253"/>
        <v>JS124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2743</v>
      </c>
      <c r="B2189" s="19" t="s">
        <v>1301</v>
      </c>
      <c r="C2189" s="19" t="s">
        <v>1505</v>
      </c>
      <c r="D2189" s="86" t="s">
        <v>1440</v>
      </c>
      <c r="E2189" s="19" t="s">
        <v>2735</v>
      </c>
      <c r="F2189" s="21"/>
      <c r="G2189" s="19" t="s">
        <v>1310</v>
      </c>
      <c r="H2189" s="25" t="str">
        <f t="shared" si="253"/>
        <v>GT206</v>
      </c>
      <c r="I2189" s="25" t="str">
        <f t="shared" si="252"/>
        <v>Non-M</v>
      </c>
      <c r="J2189" s="87"/>
      <c r="K2189" s="76"/>
    </row>
    <row r="2190" spans="1:11" ht="41.25" customHeight="1">
      <c r="A2190" s="18" t="s">
        <v>2744</v>
      </c>
      <c r="B2190" s="19" t="s">
        <v>1301</v>
      </c>
      <c r="C2190" s="19" t="s">
        <v>1505</v>
      </c>
      <c r="D2190" s="86" t="s">
        <v>1440</v>
      </c>
      <c r="E2190" s="19" t="s">
        <v>2735</v>
      </c>
      <c r="F2190" s="21"/>
      <c r="G2190" s="19" t="s">
        <v>1388</v>
      </c>
      <c r="H2190" s="25" t="str">
        <f t="shared" si="253"/>
        <v>HM404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2745</v>
      </c>
      <c r="B2191" s="19" t="s">
        <v>1301</v>
      </c>
      <c r="C2191" s="19" t="s">
        <v>1505</v>
      </c>
      <c r="D2191" s="86" t="s">
        <v>1440</v>
      </c>
      <c r="E2191" s="19" t="s">
        <v>2735</v>
      </c>
      <c r="F2191" s="21"/>
      <c r="G2191" s="19" t="s">
        <v>71</v>
      </c>
      <c r="H2191" s="25" t="str">
        <f t="shared" si="253"/>
        <v>HM500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2746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699</v>
      </c>
      <c r="H2192" s="25" t="str">
        <f t="shared" si="253"/>
        <v>WB202</v>
      </c>
      <c r="I2192" s="25" t="str">
        <f t="shared" si="252"/>
        <v>M</v>
      </c>
      <c r="J2192" s="87"/>
      <c r="K2192" s="76"/>
    </row>
    <row r="2193" spans="1:12" ht="41.25" customHeight="1">
      <c r="A2193" s="18" t="s">
        <v>2748</v>
      </c>
      <c r="B2193" s="19" t="s">
        <v>1301</v>
      </c>
      <c r="C2193" s="19" t="s">
        <v>231</v>
      </c>
      <c r="D2193" s="86" t="s">
        <v>1440</v>
      </c>
      <c r="E2193" s="19" t="s">
        <v>2747</v>
      </c>
      <c r="F2193" s="21"/>
      <c r="G2193" s="19" t="s">
        <v>1337</v>
      </c>
      <c r="H2193" s="25" t="str">
        <f t="shared" si="253"/>
        <v>JS105</v>
      </c>
      <c r="I2193" s="25" t="str">
        <f t="shared" si="252"/>
        <v>Non-M</v>
      </c>
      <c r="J2193" s="87"/>
      <c r="K2193" s="76"/>
    </row>
    <row r="2194" spans="1:12" ht="41.25" customHeight="1">
      <c r="A2194" s="18" t="s">
        <v>2749</v>
      </c>
      <c r="B2194" s="19" t="s">
        <v>1301</v>
      </c>
      <c r="C2194" s="19" t="s">
        <v>231</v>
      </c>
      <c r="D2194" s="86" t="s">
        <v>1440</v>
      </c>
      <c r="E2194" s="19" t="s">
        <v>2747</v>
      </c>
      <c r="F2194" s="21"/>
      <c r="G2194" s="19" t="s">
        <v>1743</v>
      </c>
      <c r="H2194" s="25" t="str">
        <f t="shared" si="253"/>
        <v>HM306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2750</v>
      </c>
      <c r="B2195" s="19" t="s">
        <v>1301</v>
      </c>
      <c r="C2195" s="19" t="s">
        <v>231</v>
      </c>
      <c r="D2195" s="86" t="s">
        <v>1440</v>
      </c>
      <c r="E2195" s="19" t="s">
        <v>2747</v>
      </c>
      <c r="F2195" s="21"/>
      <c r="G2195" s="19" t="s">
        <v>1318</v>
      </c>
      <c r="H2195" s="25" t="str">
        <f t="shared" ref="H2195:H2196" si="254">IF(RIGHT(G2195,1)="M", LEFT(G2195,LEN(G2195)-1), G2195)</f>
        <v>GT211</v>
      </c>
      <c r="I2195" s="25" t="str">
        <f t="shared" ref="I2195:I2196" si="255">IF(RIGHT(G2195,1)="M","M","Non-M")</f>
        <v>Non-M</v>
      </c>
      <c r="J2195" s="87"/>
      <c r="K2195" s="76"/>
    </row>
    <row r="2196" spans="1:12" ht="41.25" customHeight="1">
      <c r="A2196" s="18" t="s">
        <v>2751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282</v>
      </c>
      <c r="H2196" s="25" t="str">
        <f t="shared" si="254"/>
        <v>NK510</v>
      </c>
      <c r="I2196" s="25" t="str">
        <f t="shared" si="255"/>
        <v>Non-M</v>
      </c>
      <c r="J2196" s="87"/>
      <c r="K2196" s="76"/>
      <c r="L2196" s="100"/>
    </row>
    <row r="2197" spans="1:12" ht="41.25" customHeight="1">
      <c r="A2197" s="18" t="s">
        <v>2753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286</v>
      </c>
      <c r="H2197" s="25" t="str">
        <f t="shared" ref="H2197:H2198" si="256">IF(RIGHT(G2197,1)="M", LEFT(G2197,LEN(G2197)-1), G2197)</f>
        <v>ZP101</v>
      </c>
      <c r="I2197" s="25" t="str">
        <f t="shared" ref="I2197:I2198" si="257">IF(RIGHT(G2197,1)="M","M","Non-M")</f>
        <v>Non-M</v>
      </c>
      <c r="J2197" s="87" t="s">
        <v>2754</v>
      </c>
      <c r="K2197" s="76"/>
      <c r="L2197" s="100"/>
    </row>
    <row r="2198" spans="1:12" ht="41.25" customHeight="1">
      <c r="A2198" s="18" t="s">
        <v>2755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1052</v>
      </c>
      <c r="H2198" s="25" t="str">
        <f t="shared" si="256"/>
        <v>JS111</v>
      </c>
      <c r="I2198" s="25" t="str">
        <f t="shared" si="257"/>
        <v>Non-M</v>
      </c>
      <c r="J2198" s="87"/>
      <c r="K2198" s="76"/>
      <c r="L2198" s="100"/>
    </row>
    <row r="2199" spans="1:12" ht="41.25" customHeight="1">
      <c r="A2199" s="18" t="s">
        <v>2756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1184</v>
      </c>
      <c r="H2199" s="25" t="str">
        <f t="shared" ref="H2199:H2201" si="258">IF(RIGHT(G2199,1)="M", LEFT(G2199,LEN(G2199)-1), G2199)</f>
        <v>JS105</v>
      </c>
      <c r="I2199" s="25" t="str">
        <f t="shared" ref="I2199:I2201" si="259">IF(RIGHT(G2199,1)="M","M","Non-M")</f>
        <v>M</v>
      </c>
      <c r="J2199" s="87" t="s">
        <v>1283</v>
      </c>
      <c r="K2199" s="76"/>
      <c r="L2199" s="100"/>
    </row>
    <row r="2200" spans="1:12" ht="41.25" customHeight="1">
      <c r="A2200" s="18" t="s">
        <v>2757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284</v>
      </c>
      <c r="H2200" s="25" t="str">
        <f t="shared" si="258"/>
        <v>PK208</v>
      </c>
      <c r="I2200" s="25" t="str">
        <f t="shared" si="259"/>
        <v>Non-M</v>
      </c>
      <c r="J2200" s="87"/>
      <c r="K2200" s="76"/>
      <c r="L2200" s="100"/>
    </row>
    <row r="2201" spans="1:12" ht="41.25" customHeight="1">
      <c r="A2201" s="18" t="s">
        <v>2758</v>
      </c>
      <c r="B2201" s="19" t="s">
        <v>1301</v>
      </c>
      <c r="C2201" s="19" t="s">
        <v>231</v>
      </c>
      <c r="D2201" s="86" t="s">
        <v>1440</v>
      </c>
      <c r="E2201" s="19" t="s">
        <v>2752</v>
      </c>
      <c r="F2201" s="21"/>
      <c r="G2201" s="19" t="s">
        <v>1050</v>
      </c>
      <c r="H2201" s="25" t="str">
        <f t="shared" si="258"/>
        <v>PB206</v>
      </c>
      <c r="I2201" s="25" t="str">
        <f t="shared" si="259"/>
        <v>M</v>
      </c>
      <c r="J2201" s="87"/>
      <c r="K2201" s="76"/>
      <c r="L2201" s="100"/>
    </row>
    <row r="2202" spans="1:12" ht="41.25" customHeight="1">
      <c r="A2202" s="18" t="s">
        <v>2759</v>
      </c>
      <c r="B2202" s="19" t="s">
        <v>1301</v>
      </c>
      <c r="C2202" s="19" t="s">
        <v>231</v>
      </c>
      <c r="D2202" s="86" t="s">
        <v>1440</v>
      </c>
      <c r="E2202" s="19" t="s">
        <v>2752</v>
      </c>
      <c r="F2202" s="21"/>
      <c r="G2202" s="19" t="s">
        <v>71</v>
      </c>
      <c r="H2202" s="25" t="str">
        <f t="shared" ref="H2202:H2206" si="260">IF(RIGHT(G2202,1)="M", LEFT(G2202,LEN(G2202)-1), G2202)</f>
        <v>HM500</v>
      </c>
      <c r="I2202" s="25" t="str">
        <f t="shared" ref="I2202:I2206" si="261">IF(RIGHT(G2202,1)="M","M","Non-M")</f>
        <v>Non-M</v>
      </c>
      <c r="J2202" s="87"/>
      <c r="K2202" s="76"/>
      <c r="L2202" s="100"/>
    </row>
    <row r="2203" spans="1:12" ht="41.25" customHeight="1">
      <c r="A2203" s="18" t="s">
        <v>2760</v>
      </c>
      <c r="B2203" s="19" t="s">
        <v>1301</v>
      </c>
      <c r="C2203" s="19" t="s">
        <v>231</v>
      </c>
      <c r="D2203" s="86" t="s">
        <v>1440</v>
      </c>
      <c r="E2203" s="19" t="s">
        <v>2752</v>
      </c>
      <c r="F2203" s="21"/>
      <c r="G2203" s="19" t="s">
        <v>157</v>
      </c>
      <c r="H2203" s="25" t="str">
        <f t="shared" si="260"/>
        <v>HM504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2761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921</v>
      </c>
      <c r="H2204" s="25" t="str">
        <f t="shared" si="260"/>
        <v>WB503</v>
      </c>
      <c r="I2204" s="25" t="str">
        <f t="shared" si="261"/>
        <v>Non-M</v>
      </c>
      <c r="J2204" s="87"/>
      <c r="K2204" s="76"/>
      <c r="L2204" s="100"/>
    </row>
    <row r="2205" spans="1:12" ht="41.25" customHeight="1">
      <c r="A2205" s="18" t="s">
        <v>2763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61</v>
      </c>
      <c r="H2205" s="25" t="str">
        <f t="shared" si="260"/>
        <v>DC101</v>
      </c>
      <c r="I2205" s="25" t="str">
        <f t="shared" si="261"/>
        <v>Non-M</v>
      </c>
      <c r="J2205" s="87"/>
      <c r="K2205" s="76"/>
      <c r="L2205" s="100"/>
    </row>
    <row r="2206" spans="1:12" ht="41.25" customHeight="1">
      <c r="A2206" s="18" t="s">
        <v>2764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94</v>
      </c>
      <c r="H2206" s="25" t="str">
        <f t="shared" si="260"/>
        <v>DC202</v>
      </c>
      <c r="I2206" s="25" t="str">
        <f t="shared" si="261"/>
        <v>Non-M</v>
      </c>
      <c r="J2206" s="87"/>
      <c r="K2206" s="76"/>
      <c r="L2206" s="100"/>
    </row>
    <row r="2207" spans="1:12" ht="41.25" customHeight="1">
      <c r="A2207" s="18" t="s">
        <v>2765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96</v>
      </c>
      <c r="H2207" s="25" t="str">
        <f t="shared" ref="H2207:H2212" si="262">IF(RIGHT(G2207,1)="M", LEFT(G2207,LEN(G2207)-1), G2207)</f>
        <v>DC300</v>
      </c>
      <c r="I2207" s="25" t="str">
        <f t="shared" ref="I2207:I2212" si="263">IF(RIGHT(G2207,1)="M","M","Non-M")</f>
        <v>Non-M</v>
      </c>
      <c r="J2207" s="87"/>
      <c r="K2207" s="76"/>
      <c r="L2207" s="100"/>
    </row>
    <row r="2208" spans="1:12" ht="41.25" customHeight="1">
      <c r="A2208" s="18" t="s">
        <v>2766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145</v>
      </c>
      <c r="H2208" s="25" t="str">
        <f t="shared" si="262"/>
        <v>DC402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2767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99</v>
      </c>
      <c r="H2209" s="25" t="str">
        <f t="shared" si="262"/>
        <v>PK201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2768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155</v>
      </c>
      <c r="H2210" s="25" t="str">
        <f t="shared" si="262"/>
        <v>PB204</v>
      </c>
      <c r="I2210" s="25" t="str">
        <f t="shared" si="263"/>
        <v>Non-M</v>
      </c>
      <c r="J2210" s="87"/>
      <c r="K2210" s="76"/>
      <c r="L2210" s="100"/>
    </row>
    <row r="2211" spans="1:12" ht="41.25" customHeight="1">
      <c r="A2211" s="18" t="s">
        <v>2769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1337</v>
      </c>
      <c r="H2211" s="25" t="str">
        <f t="shared" si="262"/>
        <v>JS105</v>
      </c>
      <c r="I2211" s="25" t="str">
        <f t="shared" si="263"/>
        <v>Non-M</v>
      </c>
      <c r="J2211" s="87"/>
      <c r="K2211" s="76"/>
      <c r="L2211" s="100"/>
    </row>
    <row r="2212" spans="1:12" ht="41.25" customHeight="1">
      <c r="A2212" s="18" t="s">
        <v>2770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1391</v>
      </c>
      <c r="H2212" s="25" t="str">
        <f t="shared" si="262"/>
        <v>JS121</v>
      </c>
      <c r="I2212" s="25" t="str">
        <f t="shared" si="263"/>
        <v>Non-M</v>
      </c>
      <c r="J2212" s="87"/>
      <c r="K2212" s="76"/>
      <c r="L2212" s="100"/>
    </row>
    <row r="2213" spans="1:12" ht="41.25" customHeight="1">
      <c r="A2213" s="18" t="s">
        <v>2771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2772</v>
      </c>
      <c r="H2213" s="25" t="str">
        <f t="shared" ref="H2213:H2216" si="264">IF(RIGHT(G2213,1)="M", LEFT(G2213,LEN(G2213)-1), G2213)</f>
        <v>GT205</v>
      </c>
      <c r="I2213" s="25" t="str">
        <f t="shared" ref="I2213:I2216" si="265">IF(RIGHT(G2213,1)="M","M","Non-M")</f>
        <v>M</v>
      </c>
      <c r="J2213" s="87"/>
      <c r="K2213" s="76"/>
      <c r="L2213" s="100"/>
    </row>
    <row r="2214" spans="1:12" ht="41.25" customHeight="1">
      <c r="A2214" s="18" t="s">
        <v>2773</v>
      </c>
      <c r="B2214" s="19" t="s">
        <v>1301</v>
      </c>
      <c r="C2214" s="19" t="s">
        <v>738</v>
      </c>
      <c r="D2214" s="86" t="s">
        <v>1440</v>
      </c>
      <c r="E2214" s="19" t="s">
        <v>2762</v>
      </c>
      <c r="F2214" s="21"/>
      <c r="G2214" s="19" t="s">
        <v>402</v>
      </c>
      <c r="H2214" s="25" t="str">
        <f t="shared" si="264"/>
        <v>VT805</v>
      </c>
      <c r="I2214" s="25" t="str">
        <f t="shared" si="265"/>
        <v>Non-M</v>
      </c>
      <c r="J2214" s="87"/>
      <c r="K2214" s="76"/>
      <c r="L2214" s="100"/>
    </row>
    <row r="2215" spans="1:12" ht="41.25" customHeight="1">
      <c r="A2215" s="18" t="s">
        <v>2774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1984</v>
      </c>
      <c r="H2215" s="25" t="str">
        <f t="shared" si="264"/>
        <v>PK806</v>
      </c>
      <c r="I2215" s="25" t="str">
        <f t="shared" si="265"/>
        <v>Non-M</v>
      </c>
      <c r="J2215" s="87"/>
      <c r="K2215" s="76"/>
      <c r="L2215" s="100"/>
    </row>
    <row r="2216" spans="1:12" ht="41.25" customHeight="1">
      <c r="A2216" s="18" t="s">
        <v>2775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824</v>
      </c>
      <c r="H2216" s="25" t="str">
        <f t="shared" si="264"/>
        <v>HM422</v>
      </c>
      <c r="I2216" s="25" t="str">
        <f t="shared" si="265"/>
        <v>Non-M</v>
      </c>
      <c r="J2216" s="87"/>
      <c r="K2216" s="76"/>
      <c r="L2216" s="100"/>
    </row>
    <row r="2217" spans="1:12" ht="41.25" customHeight="1">
      <c r="A2217" s="18" t="s">
        <v>2776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911</v>
      </c>
      <c r="H2217" s="25" t="str">
        <f t="shared" ref="H2217:H2227" si="266">IF(RIGHT(G2217,1)="M", LEFT(G2217,LEN(G2217)-1), G2217)</f>
        <v>CL504</v>
      </c>
      <c r="I2217" s="25" t="str">
        <f t="shared" ref="I2217:I2227" si="267">IF(RIGHT(G2217,1)="M","M","Non-M")</f>
        <v>Non-M</v>
      </c>
      <c r="J2217" s="87"/>
      <c r="K2217" s="76"/>
      <c r="L2217" s="100"/>
    </row>
    <row r="2218" spans="1:12" ht="41.25" customHeight="1">
      <c r="A2218" s="18" t="s">
        <v>2778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220</v>
      </c>
      <c r="H2218" s="25" t="str">
        <f t="shared" si="266"/>
        <v>ZP106</v>
      </c>
      <c r="I2218" s="25" t="str">
        <f t="shared" si="267"/>
        <v>Non-M</v>
      </c>
      <c r="J2218" s="87"/>
      <c r="K2218" s="76"/>
      <c r="L2218" s="100"/>
    </row>
    <row r="2219" spans="1:12" ht="41.25" customHeight="1">
      <c r="A2219" s="18" t="s">
        <v>2779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343</v>
      </c>
      <c r="H2219" s="25" t="str">
        <f t="shared" si="266"/>
        <v>ZP202</v>
      </c>
      <c r="I2219" s="25" t="str">
        <f t="shared" si="267"/>
        <v>Non-M</v>
      </c>
      <c r="J2219" s="87"/>
      <c r="K2219" s="76"/>
      <c r="L2219" s="100"/>
    </row>
    <row r="2220" spans="1:12" ht="41.25" customHeight="1">
      <c r="A2220" s="18" t="s">
        <v>2780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1184</v>
      </c>
      <c r="H2220" s="25" t="str">
        <f t="shared" si="266"/>
        <v>JS105</v>
      </c>
      <c r="I2220" s="25" t="str">
        <f t="shared" si="267"/>
        <v>M</v>
      </c>
      <c r="J2220" s="87" t="s">
        <v>1283</v>
      </c>
      <c r="K2220" s="76"/>
      <c r="L2220" s="100"/>
    </row>
    <row r="2221" spans="1:12" ht="41.25" customHeight="1">
      <c r="A2221" s="18" t="s">
        <v>2781</v>
      </c>
      <c r="B2221" s="19" t="s">
        <v>1301</v>
      </c>
      <c r="C2221" s="19" t="s">
        <v>231</v>
      </c>
      <c r="D2221" s="86" t="s">
        <v>1440</v>
      </c>
      <c r="E2221" s="19" t="s">
        <v>2777</v>
      </c>
      <c r="F2221" s="21"/>
      <c r="G2221" s="19" t="s">
        <v>2782</v>
      </c>
      <c r="H2221" s="25" t="str">
        <f t="shared" si="266"/>
        <v>PK204</v>
      </c>
      <c r="I2221" s="25" t="str">
        <f t="shared" si="267"/>
        <v>M</v>
      </c>
      <c r="J2221" s="87" t="s">
        <v>1971</v>
      </c>
      <c r="K2221" s="76"/>
      <c r="L2221" s="100"/>
    </row>
    <row r="2222" spans="1:12" ht="41.25" customHeight="1">
      <c r="A2222" s="18" t="s">
        <v>2783</v>
      </c>
      <c r="B2222" s="19" t="s">
        <v>1301</v>
      </c>
      <c r="C2222" s="19" t="s">
        <v>231</v>
      </c>
      <c r="D2222" s="86" t="s">
        <v>1440</v>
      </c>
      <c r="E2222" s="19" t="s">
        <v>2777</v>
      </c>
      <c r="F2222" s="21"/>
      <c r="G2222" s="19" t="s">
        <v>948</v>
      </c>
      <c r="H2222" s="25" t="str">
        <f t="shared" si="266"/>
        <v>HM507</v>
      </c>
      <c r="I2222" s="25" t="str">
        <f t="shared" si="267"/>
        <v>M</v>
      </c>
      <c r="J2222" s="87"/>
      <c r="K2222" s="76"/>
      <c r="L2222" s="100"/>
    </row>
    <row r="2223" spans="1:12" ht="41.25" customHeight="1">
      <c r="A2223" s="18" t="s">
        <v>2784</v>
      </c>
      <c r="B2223" s="19" t="s">
        <v>1301</v>
      </c>
      <c r="C2223" s="19" t="s">
        <v>231</v>
      </c>
      <c r="D2223" s="86" t="s">
        <v>1440</v>
      </c>
      <c r="E2223" s="19" t="s">
        <v>2777</v>
      </c>
      <c r="F2223" s="21"/>
      <c r="G2223" s="19" t="s">
        <v>726</v>
      </c>
      <c r="H2223" s="25" t="str">
        <f t="shared" si="266"/>
        <v>HM512</v>
      </c>
      <c r="I2223" s="25" t="str">
        <f t="shared" si="267"/>
        <v>Non-M</v>
      </c>
      <c r="J2223" s="87" t="s">
        <v>2785</v>
      </c>
      <c r="K2223" s="76"/>
      <c r="L2223" s="100"/>
    </row>
    <row r="2224" spans="1:12" ht="41.25" customHeight="1">
      <c r="A2224" s="18" t="s">
        <v>2786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414</v>
      </c>
      <c r="H2224" s="25" t="str">
        <f t="shared" si="266"/>
        <v>WB306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2788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2530</v>
      </c>
      <c r="H2225" s="25" t="str">
        <f t="shared" si="266"/>
        <v>DC105</v>
      </c>
      <c r="I2225" s="25" t="str">
        <f t="shared" si="267"/>
        <v>Non-M</v>
      </c>
      <c r="J2225" s="87"/>
      <c r="K2225" s="76"/>
      <c r="L2225" s="100"/>
    </row>
    <row r="2226" spans="1:12" ht="41.25" customHeight="1">
      <c r="A2226" s="18" t="s">
        <v>2789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135</v>
      </c>
      <c r="H2226" s="25" t="str">
        <f t="shared" si="266"/>
        <v>DC200</v>
      </c>
      <c r="I2226" s="25" t="str">
        <f t="shared" si="267"/>
        <v>Non-M</v>
      </c>
      <c r="J2226" s="87"/>
      <c r="K2226" s="76"/>
      <c r="L2226" s="100"/>
    </row>
    <row r="2227" spans="1:12" ht="41.25" customHeight="1">
      <c r="A2227" s="18" t="s">
        <v>2790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152</v>
      </c>
      <c r="H2227" s="25" t="str">
        <f t="shared" si="266"/>
        <v>DC400</v>
      </c>
      <c r="I2227" s="25" t="str">
        <f t="shared" si="267"/>
        <v>Non-M</v>
      </c>
      <c r="J2227" s="87"/>
      <c r="K2227" s="76"/>
      <c r="L2227" s="100"/>
    </row>
    <row r="2228" spans="1:12" ht="41.25" customHeight="1">
      <c r="A2228" s="18" t="s">
        <v>2791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188</v>
      </c>
      <c r="H2228" s="25" t="str">
        <f t="shared" ref="H2228:H2230" si="268">IF(RIGHT(G2228,1)="M", LEFT(G2228,LEN(G2228)-1), G2228)</f>
        <v>PK301</v>
      </c>
      <c r="I2228" s="25" t="str">
        <f t="shared" ref="I2228:I2230" si="269">IF(RIGHT(G2228,1)="M","M","Non-M")</f>
        <v>M</v>
      </c>
      <c r="J2228" s="87"/>
      <c r="K2228" s="76"/>
      <c r="L2228" s="100"/>
    </row>
    <row r="2229" spans="1:12" ht="41.25" customHeight="1">
      <c r="A2229" s="18" t="s">
        <v>2792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960</v>
      </c>
      <c r="H2229" s="25" t="str">
        <f t="shared" si="268"/>
        <v>PK405</v>
      </c>
      <c r="I2229" s="25" t="str">
        <f t="shared" si="269"/>
        <v>M</v>
      </c>
      <c r="J2229" s="87"/>
      <c r="K2229" s="76"/>
      <c r="L2229" s="100"/>
    </row>
    <row r="2230" spans="1:12" ht="41.25" customHeight="1">
      <c r="A2230" s="18" t="s">
        <v>2793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272</v>
      </c>
      <c r="H2230" s="25" t="str">
        <f t="shared" si="268"/>
        <v>PB301</v>
      </c>
      <c r="I2230" s="25" t="str">
        <f t="shared" si="269"/>
        <v>Non-M</v>
      </c>
      <c r="J2230" s="87"/>
      <c r="K2230" s="76"/>
      <c r="L2230" s="100"/>
    </row>
    <row r="2231" spans="1:12" ht="41.25" customHeight="1">
      <c r="A2231" s="18" t="s">
        <v>2794</v>
      </c>
      <c r="B2231" s="19" t="s">
        <v>1301</v>
      </c>
      <c r="C2231" s="19" t="s">
        <v>302</v>
      </c>
      <c r="D2231" s="86" t="s">
        <v>1440</v>
      </c>
      <c r="E2231" s="19" t="s">
        <v>2787</v>
      </c>
      <c r="F2231" s="21"/>
      <c r="G2231" s="19" t="s">
        <v>1337</v>
      </c>
      <c r="H2231" s="25" t="str">
        <f t="shared" ref="H2231:H2233" si="270">IF(RIGHT(G2231,1)="M", LEFT(G2231,LEN(G2231)-1), G2231)</f>
        <v>JS105</v>
      </c>
      <c r="I2231" s="25" t="str">
        <f t="shared" ref="I2231:I2233" si="271">IF(RIGHT(G2231,1)="M","M","Non-M")</f>
        <v>Non-M</v>
      </c>
      <c r="J2231" s="87"/>
      <c r="K2231" s="76"/>
      <c r="L2231" s="100"/>
    </row>
    <row r="2232" spans="1:12" ht="41.25" customHeight="1">
      <c r="A2232" s="18" t="s">
        <v>2795</v>
      </c>
      <c r="B2232" s="19" t="s">
        <v>1301</v>
      </c>
      <c r="C2232" s="19" t="s">
        <v>302</v>
      </c>
      <c r="D2232" s="86" t="s">
        <v>1440</v>
      </c>
      <c r="E2232" s="19" t="s">
        <v>2787</v>
      </c>
      <c r="F2232" s="21"/>
      <c r="G2232" s="19" t="s">
        <v>1627</v>
      </c>
      <c r="H2232" s="25" t="str">
        <f t="shared" si="270"/>
        <v>GT207</v>
      </c>
      <c r="I2232" s="25" t="str">
        <f t="shared" si="271"/>
        <v>M</v>
      </c>
      <c r="J2232" s="87"/>
      <c r="K2232" s="76"/>
      <c r="L2232" s="100"/>
    </row>
    <row r="2233" spans="1:12" ht="41.25" customHeight="1">
      <c r="A2233" s="18" t="s">
        <v>2796</v>
      </c>
      <c r="B2233" s="19" t="s">
        <v>1301</v>
      </c>
      <c r="C2233" s="19" t="s">
        <v>302</v>
      </c>
      <c r="D2233" s="86" t="s">
        <v>1440</v>
      </c>
      <c r="E2233" s="19" t="s">
        <v>2787</v>
      </c>
      <c r="F2233" s="21"/>
      <c r="G2233" s="19" t="s">
        <v>71</v>
      </c>
      <c r="H2233" s="25" t="str">
        <f t="shared" si="270"/>
        <v>HM500</v>
      </c>
      <c r="I2233" s="25" t="str">
        <f t="shared" si="271"/>
        <v>Non-M</v>
      </c>
      <c r="J2233" s="87"/>
      <c r="K2233" s="76"/>
      <c r="L2233" s="100"/>
    </row>
    <row r="2234" spans="1:12" ht="41.25" customHeight="1">
      <c r="A2234" s="18" t="s">
        <v>2797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467</v>
      </c>
      <c r="H2234" s="25" t="str">
        <f t="shared" ref="H2234:H2240" si="272">IF(RIGHT(G2234,1)="M", LEFT(G2234,LEN(G2234)-1), G2234)</f>
        <v>CL210</v>
      </c>
      <c r="I2234" s="25" t="str">
        <f t="shared" ref="I2234:I2240" si="273">IF(RIGHT(G2234,1)="M","M","Non-M")</f>
        <v>M</v>
      </c>
      <c r="J2234" s="87"/>
      <c r="K2234" s="76"/>
      <c r="L2234" s="100"/>
    </row>
    <row r="2235" spans="1:12" ht="41.25" customHeight="1">
      <c r="A2235" s="18" t="s">
        <v>2798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286</v>
      </c>
      <c r="H2235" s="25" t="str">
        <f t="shared" si="272"/>
        <v>ZP101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2799</v>
      </c>
      <c r="B2236" s="19" t="s">
        <v>1301</v>
      </c>
      <c r="C2236" s="19" t="s">
        <v>231</v>
      </c>
      <c r="D2236" s="86" t="s">
        <v>1440</v>
      </c>
      <c r="E2236" s="19" t="s">
        <v>2040</v>
      </c>
      <c r="F2236" s="21"/>
      <c r="G2236" s="19" t="s">
        <v>1184</v>
      </c>
      <c r="H2236" s="25" t="str">
        <f t="shared" si="272"/>
        <v>JS105</v>
      </c>
      <c r="I2236" s="25" t="str">
        <f t="shared" si="273"/>
        <v>M</v>
      </c>
      <c r="J2236" s="87" t="s">
        <v>1283</v>
      </c>
      <c r="K2236" s="76"/>
      <c r="L2236" s="100"/>
    </row>
    <row r="2237" spans="1:12" ht="41.25" customHeight="1">
      <c r="A2237" s="18" t="s">
        <v>2800</v>
      </c>
      <c r="B2237" s="19" t="s">
        <v>1301</v>
      </c>
      <c r="C2237" s="19" t="s">
        <v>231</v>
      </c>
      <c r="D2237" s="86" t="s">
        <v>1440</v>
      </c>
      <c r="E2237" s="19" t="s">
        <v>2040</v>
      </c>
      <c r="F2237" s="21"/>
      <c r="G2237" s="19" t="s">
        <v>120</v>
      </c>
      <c r="H2237" s="25" t="str">
        <f t="shared" si="272"/>
        <v>JS124</v>
      </c>
      <c r="I2237" s="25" t="str">
        <f t="shared" si="273"/>
        <v>Non-M</v>
      </c>
      <c r="J2237" s="87" t="s">
        <v>2801</v>
      </c>
      <c r="K2237" s="76"/>
      <c r="L2237" s="100"/>
    </row>
    <row r="2238" spans="1:12" ht="41.25" customHeight="1">
      <c r="A2238" s="18" t="s">
        <v>2802</v>
      </c>
      <c r="B2238" s="19" t="s">
        <v>1301</v>
      </c>
      <c r="C2238" s="19" t="s">
        <v>231</v>
      </c>
      <c r="D2238" s="86" t="s">
        <v>1440</v>
      </c>
      <c r="E2238" s="19" t="s">
        <v>2040</v>
      </c>
      <c r="F2238" s="21"/>
      <c r="G2238" s="19" t="s">
        <v>71</v>
      </c>
      <c r="H2238" s="25" t="str">
        <f t="shared" si="272"/>
        <v>HM500</v>
      </c>
      <c r="I2238" s="25" t="str">
        <f t="shared" si="273"/>
        <v>Non-M</v>
      </c>
      <c r="J2238" s="87"/>
      <c r="K2238" s="76"/>
      <c r="L2238" s="100"/>
    </row>
    <row r="2239" spans="1:12" ht="41.25" customHeight="1">
      <c r="A2239" s="18" t="s">
        <v>2803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414</v>
      </c>
      <c r="H2239" s="25" t="str">
        <f t="shared" si="272"/>
        <v>WB306</v>
      </c>
      <c r="I2239" s="25" t="str">
        <f t="shared" si="273"/>
        <v>Non-M</v>
      </c>
      <c r="J2239" s="87"/>
      <c r="K2239" s="76"/>
      <c r="L2239" s="100"/>
    </row>
    <row r="2240" spans="1:12" ht="41.25" customHeight="1">
      <c r="A2240" s="18" t="s">
        <v>2805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2530</v>
      </c>
      <c r="H2240" s="25" t="str">
        <f t="shared" si="272"/>
        <v>DC105</v>
      </c>
      <c r="I2240" s="25" t="str">
        <f t="shared" si="273"/>
        <v>Non-M</v>
      </c>
      <c r="J2240" s="87"/>
      <c r="K2240" s="76"/>
      <c r="L2240" s="100"/>
    </row>
    <row r="2241" spans="1:12" ht="41.25" customHeight="1">
      <c r="A2241" s="18" t="s">
        <v>2806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135</v>
      </c>
      <c r="H2241" s="25" t="str">
        <f t="shared" ref="H2241:H2243" si="274">IF(RIGHT(G2241,1)="M", LEFT(G2241,LEN(G2241)-1), G2241)</f>
        <v>DC200</v>
      </c>
      <c r="I2241" s="25" t="str">
        <f t="shared" ref="I2241:I2243" si="275">IF(RIGHT(G2241,1)="M","M","Non-M")</f>
        <v>Non-M</v>
      </c>
      <c r="J2241" s="87"/>
      <c r="K2241" s="76"/>
      <c r="L2241" s="100"/>
    </row>
    <row r="2242" spans="1:12" ht="41.25" customHeight="1">
      <c r="A2242" s="18" t="s">
        <v>2807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152</v>
      </c>
      <c r="H2242" s="25" t="str">
        <f t="shared" si="274"/>
        <v>DC400</v>
      </c>
      <c r="I2242" s="25" t="str">
        <f t="shared" si="275"/>
        <v>Non-M</v>
      </c>
      <c r="J2242" s="87"/>
      <c r="K2242" s="76"/>
      <c r="L2242" s="100"/>
    </row>
    <row r="2243" spans="1:12" ht="41.25" customHeight="1">
      <c r="A2243" s="18" t="s">
        <v>2808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188</v>
      </c>
      <c r="H2243" s="25" t="str">
        <f t="shared" si="274"/>
        <v>PK301</v>
      </c>
      <c r="I2243" s="25" t="str">
        <f t="shared" si="275"/>
        <v>M</v>
      </c>
      <c r="J2243" s="87"/>
      <c r="K2243" s="76"/>
      <c r="L2243" s="100"/>
    </row>
    <row r="2244" spans="1:12" ht="41.25" customHeight="1">
      <c r="A2244" s="18" t="s">
        <v>2809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960</v>
      </c>
      <c r="H2244" s="25" t="str">
        <f t="shared" ref="H2244:H2246" si="276">IF(RIGHT(G2244,1)="M", LEFT(G2244,LEN(G2244)-1), G2244)</f>
        <v>PK405</v>
      </c>
      <c r="I2244" s="25" t="str">
        <f t="shared" ref="I2244:I2246" si="277">IF(RIGHT(G2244,1)="M","M","Non-M")</f>
        <v>M</v>
      </c>
      <c r="J2244" s="87"/>
      <c r="K2244" s="76"/>
      <c r="L2244" s="100"/>
    </row>
    <row r="2245" spans="1:12" ht="41.25" customHeight="1">
      <c r="A2245" s="18" t="s">
        <v>2810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272</v>
      </c>
      <c r="H2245" s="25" t="str">
        <f t="shared" si="276"/>
        <v>PB301</v>
      </c>
      <c r="I2245" s="25" t="str">
        <f t="shared" si="277"/>
        <v>Non-M</v>
      </c>
      <c r="J2245" s="87"/>
      <c r="K2245" s="76"/>
      <c r="L2245" s="100"/>
    </row>
    <row r="2246" spans="1:12" ht="41.25" customHeight="1">
      <c r="A2246" s="18" t="s">
        <v>2811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2812</v>
      </c>
      <c r="H2246" s="25" t="str">
        <f t="shared" si="276"/>
        <v>PK216</v>
      </c>
      <c r="I2246" s="25" t="str">
        <f t="shared" si="277"/>
        <v>M</v>
      </c>
      <c r="J2246" s="87" t="s">
        <v>2813</v>
      </c>
      <c r="K2246" s="76"/>
      <c r="L2246" s="100"/>
    </row>
    <row r="2247" spans="1:12" ht="41.25" customHeight="1">
      <c r="A2247" s="18" t="s">
        <v>2814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2815</v>
      </c>
      <c r="H2247" s="25" t="str">
        <f t="shared" ref="H2247:H2251" si="278">IF(RIGHT(G2247,1)="M", LEFT(G2247,LEN(G2247)-1), G2247)</f>
        <v>PB106</v>
      </c>
      <c r="I2247" s="25" t="str">
        <f t="shared" ref="I2247:I2251" si="279">IF(RIGHT(G2247,1)="M","M","Non-M")</f>
        <v>Non-M</v>
      </c>
      <c r="J2247" s="87"/>
      <c r="K2247" s="76"/>
      <c r="L2247" s="100"/>
    </row>
    <row r="2248" spans="1:12" ht="41.25" customHeight="1">
      <c r="A2248" s="18" t="s">
        <v>2816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1337</v>
      </c>
      <c r="H2248" s="25" t="str">
        <f t="shared" si="278"/>
        <v>JS105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2817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1391</v>
      </c>
      <c r="H2249" s="25" t="str">
        <f t="shared" si="278"/>
        <v>JS121</v>
      </c>
      <c r="I2249" s="25" t="str">
        <f t="shared" si="279"/>
        <v>Non-M</v>
      </c>
      <c r="J2249" s="87"/>
      <c r="K2249" s="76"/>
      <c r="L2249" s="100"/>
    </row>
    <row r="2250" spans="1:12" ht="41.25" customHeight="1">
      <c r="A2250" s="18" t="s">
        <v>2818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1627</v>
      </c>
      <c r="H2250" s="25" t="str">
        <f t="shared" si="278"/>
        <v>GT207</v>
      </c>
      <c r="I2250" s="25" t="str">
        <f t="shared" si="279"/>
        <v>M</v>
      </c>
      <c r="J2250" s="87"/>
      <c r="K2250" s="76"/>
      <c r="L2250" s="100"/>
    </row>
    <row r="2251" spans="1:12" ht="41.25" customHeight="1">
      <c r="A2251" s="18" t="s">
        <v>2819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402</v>
      </c>
      <c r="H2251" s="25" t="str">
        <f t="shared" si="278"/>
        <v>VT805</v>
      </c>
      <c r="I2251" s="25" t="str">
        <f t="shared" si="279"/>
        <v>Non-M</v>
      </c>
      <c r="J2251" s="87"/>
      <c r="K2251" s="76"/>
      <c r="L2251" s="100"/>
    </row>
    <row r="2252" spans="1:12" ht="41.25" customHeight="1">
      <c r="A2252" s="18" t="s">
        <v>2820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71</v>
      </c>
      <c r="H2252" s="25" t="str">
        <f>IF(RIGHT(G2252,1)="M", LEFT(G2252,LEN(G2252)-1), G2252)</f>
        <v>HM500</v>
      </c>
      <c r="I2252" s="25" t="str">
        <f>IF(RIGHT(G2252,1)="M","M","Non-M")</f>
        <v>Non-M</v>
      </c>
      <c r="J2252" s="87"/>
      <c r="K2252" s="76"/>
      <c r="L2252" s="100"/>
    </row>
    <row r="2253" spans="1:12" ht="41.25" customHeight="1">
      <c r="A2253" s="18" t="s">
        <v>2821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414</v>
      </c>
      <c r="H2253" s="25" t="str">
        <f t="shared" ref="H2253:H2265" si="280">IF(RIGHT(G2253,1)="M", LEFT(G2253,LEN(G2253)-1), G2253)</f>
        <v>WB306</v>
      </c>
      <c r="I2253" s="25" t="str">
        <f t="shared" ref="I2253:I2265" si="281">IF(RIGHT(G2253,1)="M","M","Non-M")</f>
        <v>Non-M</v>
      </c>
      <c r="J2253" s="87"/>
      <c r="K2253" s="76"/>
      <c r="L2253" s="100"/>
    </row>
    <row r="2254" spans="1:12" ht="41.25" customHeight="1">
      <c r="A2254" s="18" t="s">
        <v>2823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2530</v>
      </c>
      <c r="H2254" s="25" t="str">
        <f t="shared" si="280"/>
        <v>DC105</v>
      </c>
      <c r="I2254" s="25" t="str">
        <f t="shared" si="281"/>
        <v>Non-M</v>
      </c>
      <c r="J2254" s="87"/>
      <c r="K2254" s="76"/>
      <c r="L2254" s="100"/>
    </row>
    <row r="2255" spans="1:12" ht="41.25" customHeight="1">
      <c r="A2255" s="18" t="s">
        <v>2824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135</v>
      </c>
      <c r="H2255" s="25" t="str">
        <f t="shared" si="280"/>
        <v>DC200</v>
      </c>
      <c r="I2255" s="25" t="str">
        <f t="shared" si="281"/>
        <v>Non-M</v>
      </c>
      <c r="J2255" s="87"/>
      <c r="K2255" s="76"/>
      <c r="L2255" s="100"/>
    </row>
    <row r="2256" spans="1:12" ht="41.25" customHeight="1">
      <c r="A2256" s="18" t="s">
        <v>2825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152</v>
      </c>
      <c r="H2256" s="25" t="str">
        <f t="shared" si="280"/>
        <v>DC400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2826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188</v>
      </c>
      <c r="H2257" s="25" t="str">
        <f t="shared" si="280"/>
        <v>PK301</v>
      </c>
      <c r="I2257" s="25" t="str">
        <f t="shared" si="281"/>
        <v>M</v>
      </c>
      <c r="J2257" s="87"/>
      <c r="K2257" s="76"/>
      <c r="L2257" s="100"/>
    </row>
    <row r="2258" spans="1:12" ht="41.25" customHeight="1">
      <c r="A2258" s="18" t="s">
        <v>2827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960</v>
      </c>
      <c r="H2258" s="25" t="str">
        <f t="shared" si="280"/>
        <v>PK405</v>
      </c>
      <c r="I2258" s="25" t="str">
        <f t="shared" si="281"/>
        <v>M</v>
      </c>
      <c r="J2258" s="87"/>
      <c r="K2258" s="76"/>
      <c r="L2258" s="100"/>
    </row>
    <row r="2259" spans="1:12" ht="41.25" customHeight="1">
      <c r="A2259" s="18" t="s">
        <v>2828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272</v>
      </c>
      <c r="H2259" s="25" t="str">
        <f t="shared" si="280"/>
        <v>PB301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2829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2812</v>
      </c>
      <c r="H2260" s="25" t="str">
        <f t="shared" si="280"/>
        <v>PK216</v>
      </c>
      <c r="I2260" s="25" t="str">
        <f t="shared" si="281"/>
        <v>M</v>
      </c>
      <c r="J2260" s="87" t="s">
        <v>2813</v>
      </c>
      <c r="K2260" s="76"/>
      <c r="L2260" s="100"/>
    </row>
    <row r="2261" spans="1:12" ht="41.25" customHeight="1">
      <c r="A2261" s="18" t="s">
        <v>2830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2815</v>
      </c>
      <c r="H2261" s="25" t="str">
        <f t="shared" si="280"/>
        <v>PB106</v>
      </c>
      <c r="I2261" s="25" t="str">
        <f t="shared" si="281"/>
        <v>Non-M</v>
      </c>
      <c r="J2261" s="87"/>
      <c r="K2261" s="76"/>
      <c r="L2261" s="100"/>
    </row>
    <row r="2262" spans="1:12" ht="41.25" customHeight="1">
      <c r="A2262" s="18" t="s">
        <v>2831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1337</v>
      </c>
      <c r="H2262" s="25" t="str">
        <f t="shared" si="280"/>
        <v>JS105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2832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1391</v>
      </c>
      <c r="H2263" s="25" t="str">
        <f t="shared" si="280"/>
        <v>JS121</v>
      </c>
      <c r="I2263" s="25" t="str">
        <f t="shared" si="281"/>
        <v>Non-M</v>
      </c>
      <c r="J2263" s="87"/>
      <c r="K2263" s="76"/>
      <c r="L2263" s="100"/>
    </row>
    <row r="2264" spans="1:12" ht="41.25" customHeight="1">
      <c r="A2264" s="18" t="s">
        <v>2833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1627</v>
      </c>
      <c r="H2264" s="25" t="str">
        <f t="shared" si="280"/>
        <v>GT207</v>
      </c>
      <c r="I2264" s="25" t="str">
        <f t="shared" si="281"/>
        <v>M</v>
      </c>
      <c r="J2264" s="87"/>
      <c r="K2264" s="76"/>
      <c r="L2264" s="100"/>
    </row>
    <row r="2265" spans="1:12" ht="41.25" customHeight="1">
      <c r="A2265" s="18" t="s">
        <v>2834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402</v>
      </c>
      <c r="H2265" s="25" t="str">
        <f t="shared" si="280"/>
        <v>VT805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2835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71</v>
      </c>
      <c r="H2266" s="25" t="str">
        <f>IF(RIGHT(G2266,1)="M", LEFT(G2266,LEN(G2266)-1), G2266)</f>
        <v>HM500</v>
      </c>
      <c r="I2266" s="25" t="str">
        <f>IF(RIGHT(G2266,1)="M","M","Non-M")</f>
        <v>Non-M</v>
      </c>
      <c r="J2266" s="87"/>
      <c r="K2266" s="76"/>
      <c r="L2266" s="100"/>
    </row>
    <row r="2267" spans="1:12" ht="41.25" customHeight="1">
      <c r="A2267" s="18" t="s">
        <v>2836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898</v>
      </c>
      <c r="H2267" s="25" t="str">
        <f t="shared" ref="H2267:H2271" si="282">IF(RIGHT(G2267,1)="M", LEFT(G2267,LEN(G2267)-1), G2267)</f>
        <v>DC102</v>
      </c>
      <c r="I2267" s="25" t="str">
        <f t="shared" ref="I2267:I2271" si="283">IF(RIGHT(G2267,1)="M","M","Non-M")</f>
        <v>Non-M</v>
      </c>
      <c r="J2267" s="87"/>
      <c r="K2267" s="76"/>
      <c r="L2267" s="100"/>
    </row>
    <row r="2268" spans="1:12" ht="41.25" customHeight="1">
      <c r="A2268" s="18" t="s">
        <v>2837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94</v>
      </c>
      <c r="H2268" s="25" t="str">
        <f t="shared" si="282"/>
        <v>DC202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2838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96</v>
      </c>
      <c r="H2269" s="25" t="str">
        <f t="shared" si="282"/>
        <v>DC300</v>
      </c>
      <c r="I2269" s="25" t="str">
        <f t="shared" si="283"/>
        <v>Non-M</v>
      </c>
      <c r="J2269" s="87"/>
      <c r="K2269" s="76"/>
      <c r="L2269" s="100"/>
    </row>
    <row r="2270" spans="1:12" ht="41.25" customHeight="1">
      <c r="A2270" s="18" t="s">
        <v>2839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152</v>
      </c>
      <c r="H2270" s="25" t="str">
        <f t="shared" si="282"/>
        <v>DC400</v>
      </c>
      <c r="I2270" s="25" t="str">
        <f t="shared" si="283"/>
        <v>Non-M</v>
      </c>
      <c r="J2270" s="87"/>
      <c r="K2270" s="76"/>
      <c r="L2270" s="100"/>
    </row>
    <row r="2271" spans="1:12" ht="41.25" customHeight="1">
      <c r="A2271" s="18" t="s">
        <v>2840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2841</v>
      </c>
      <c r="H2271" s="25" t="str">
        <f t="shared" si="282"/>
        <v>WB205</v>
      </c>
      <c r="I2271" s="25" t="str">
        <f t="shared" si="283"/>
        <v>Non-M</v>
      </c>
      <c r="J2271" s="87"/>
      <c r="K2271" s="76"/>
      <c r="L2271" s="100"/>
    </row>
    <row r="2272" spans="1:12" ht="41.25" customHeight="1">
      <c r="A2272" s="18" t="s">
        <v>2842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569</v>
      </c>
      <c r="H2272" s="25" t="str">
        <f t="shared" ref="H2272:H2275" si="284">IF(RIGHT(G2272,1)="M", LEFT(G2272,LEN(G2272)-1), G2272)</f>
        <v>PK200</v>
      </c>
      <c r="I2272" s="25" t="str">
        <f t="shared" ref="I2272:I2275" si="285">IF(RIGHT(G2272,1)="M","M","Non-M")</f>
        <v>Non-M</v>
      </c>
      <c r="J2272" s="87"/>
      <c r="K2272" s="76"/>
      <c r="L2272" s="100"/>
    </row>
    <row r="2273" spans="1:12" ht="41.25" customHeight="1">
      <c r="A2273" s="18" t="s">
        <v>2843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1375</v>
      </c>
      <c r="H2273" s="25" t="str">
        <f t="shared" si="284"/>
        <v>PB214</v>
      </c>
      <c r="I2273" s="25" t="str">
        <f t="shared" si="285"/>
        <v>Non-M</v>
      </c>
      <c r="J2273" s="87"/>
      <c r="K2273" s="76"/>
      <c r="L2273" s="100"/>
    </row>
    <row r="2274" spans="1:12" ht="41.25" customHeight="1">
      <c r="A2274" s="18" t="s">
        <v>2844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120</v>
      </c>
      <c r="H2274" s="25" t="str">
        <f t="shared" si="284"/>
        <v>JS124</v>
      </c>
      <c r="I2274" s="25" t="str">
        <f t="shared" si="285"/>
        <v>Non-M</v>
      </c>
      <c r="J2274" s="87"/>
      <c r="K2274" s="76"/>
      <c r="L2274" s="100"/>
    </row>
    <row r="2275" spans="1:12" ht="41.25" customHeight="1">
      <c r="A2275" s="18" t="s">
        <v>2845</v>
      </c>
      <c r="B2275" s="19" t="s">
        <v>1301</v>
      </c>
      <c r="C2275" s="19" t="s">
        <v>348</v>
      </c>
      <c r="D2275" s="86" t="s">
        <v>1440</v>
      </c>
      <c r="E2275" s="19" t="s">
        <v>2049</v>
      </c>
      <c r="F2275" s="21"/>
      <c r="G2275" s="19" t="s">
        <v>1184</v>
      </c>
      <c r="H2275" s="25" t="str">
        <f t="shared" si="284"/>
        <v>JS105</v>
      </c>
      <c r="I2275" s="25" t="str">
        <f t="shared" si="285"/>
        <v>M</v>
      </c>
      <c r="J2275" s="87" t="s">
        <v>1283</v>
      </c>
      <c r="K2275" s="76"/>
      <c r="L2275" s="100"/>
    </row>
    <row r="2276" spans="1:12" ht="41.25" customHeight="1">
      <c r="A2276" s="18" t="s">
        <v>2846</v>
      </c>
      <c r="B2276" s="19" t="s">
        <v>1301</v>
      </c>
      <c r="C2276" s="19" t="s">
        <v>348</v>
      </c>
      <c r="D2276" s="86" t="s">
        <v>1440</v>
      </c>
      <c r="E2276" s="19" t="s">
        <v>2049</v>
      </c>
      <c r="F2276" s="21"/>
      <c r="G2276" s="19" t="s">
        <v>2847</v>
      </c>
      <c r="H2276" s="25" t="str">
        <f t="shared" ref="H2276:H2285" si="286">IF(RIGHT(G2276,1)="M", LEFT(G2276,LEN(G2276)-1), G2276)</f>
        <v>VT601</v>
      </c>
      <c r="I2276" s="25" t="str">
        <f t="shared" ref="I2276:I2285" si="287">IF(RIGHT(G2276,1)="M","M","Non-M")</f>
        <v>Non-M</v>
      </c>
      <c r="J2276" s="87"/>
      <c r="K2276" s="76"/>
      <c r="L2276" s="100"/>
    </row>
    <row r="2277" spans="1:12" ht="41.25" customHeight="1">
      <c r="A2277" s="18" t="s">
        <v>2848</v>
      </c>
      <c r="B2277" s="19" t="s">
        <v>1301</v>
      </c>
      <c r="C2277" s="19" t="s">
        <v>348</v>
      </c>
      <c r="D2277" s="86" t="s">
        <v>1440</v>
      </c>
      <c r="E2277" s="19" t="s">
        <v>2049</v>
      </c>
      <c r="F2277" s="21"/>
      <c r="G2277" s="19" t="s">
        <v>50</v>
      </c>
      <c r="H2277" s="25" t="str">
        <f t="shared" si="286"/>
        <v>HM311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2849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677</v>
      </c>
      <c r="H2278" s="25" t="str">
        <f t="shared" si="286"/>
        <v>JS107</v>
      </c>
      <c r="I2278" s="25" t="str">
        <f t="shared" si="287"/>
        <v>Non-M</v>
      </c>
      <c r="J2278" s="87"/>
      <c r="K2278" s="76"/>
      <c r="L2278" s="100"/>
    </row>
    <row r="2279" spans="1:12" ht="41.25" customHeight="1">
      <c r="A2279" s="18" t="s">
        <v>2851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2671</v>
      </c>
      <c r="H2279" s="25" t="str">
        <f>IF(RIGHT(G2279,1)="M", LEFT(G2279,LEN(G2279)-1), G2279)</f>
        <v>DC102</v>
      </c>
      <c r="I2279" s="25" t="str">
        <f>IF(RIGHT(G2279,1)="M","M","Non-M")</f>
        <v>M</v>
      </c>
      <c r="J2279" s="87"/>
      <c r="K2279" s="76"/>
      <c r="L2279" s="100"/>
    </row>
    <row r="2280" spans="1:12" ht="41.25" customHeight="1">
      <c r="A2280" s="18" t="s">
        <v>2852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889</v>
      </c>
      <c r="H2280" s="25" t="str">
        <f t="shared" si="286"/>
        <v>ZP207</v>
      </c>
      <c r="I2280" s="25" t="str">
        <f t="shared" si="287"/>
        <v>Non-M</v>
      </c>
      <c r="J2280" s="87"/>
      <c r="K2280" s="76"/>
      <c r="L2280" s="100"/>
    </row>
    <row r="2281" spans="1:12" ht="41.25" customHeight="1">
      <c r="A2281" s="18" t="s">
        <v>2853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286</v>
      </c>
      <c r="H2281" s="25" t="str">
        <f t="shared" si="286"/>
        <v>ZP101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2854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1391</v>
      </c>
      <c r="H2282" s="25" t="str">
        <f t="shared" si="286"/>
        <v>JS121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2855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1337</v>
      </c>
      <c r="H2283" s="25" t="str">
        <f t="shared" si="286"/>
        <v>JS105</v>
      </c>
      <c r="I2283" s="25" t="str">
        <f t="shared" si="287"/>
        <v>Non-M</v>
      </c>
      <c r="J2283" s="87"/>
      <c r="K2283" s="76"/>
    </row>
    <row r="2284" spans="1:12" ht="41.25" customHeight="1">
      <c r="A2284" s="18" t="s">
        <v>2856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1599</v>
      </c>
      <c r="H2284" s="25" t="str">
        <f t="shared" si="286"/>
        <v>LP104</v>
      </c>
      <c r="I2284" s="25" t="str">
        <f t="shared" si="287"/>
        <v>Non-M</v>
      </c>
      <c r="J2284" s="87"/>
      <c r="K2284" s="76"/>
    </row>
    <row r="2285" spans="1:12" ht="41.25" customHeight="1">
      <c r="A2285" s="18" t="s">
        <v>2857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1052</v>
      </c>
      <c r="H2285" s="25" t="str">
        <f t="shared" si="286"/>
        <v>JS111</v>
      </c>
      <c r="I2285" s="25" t="str">
        <f t="shared" si="287"/>
        <v>Non-M</v>
      </c>
      <c r="J2285" s="87"/>
      <c r="K2285" s="76"/>
    </row>
    <row r="2286" spans="1:12" ht="41.25" customHeight="1">
      <c r="A2286" s="18" t="s">
        <v>2858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44</v>
      </c>
      <c r="H2286" s="25" t="str">
        <f t="shared" ref="H2286:H2288" si="288">IF(RIGHT(G2286,1)="M", LEFT(G2286,LEN(G2286)-1), G2286)</f>
        <v>PK209</v>
      </c>
      <c r="I2286" s="25" t="str">
        <f t="shared" ref="I2286:I2288" si="289">IF(RIGHT(G2286,1)="M","M","Non-M")</f>
        <v>M</v>
      </c>
      <c r="J2286" s="87"/>
      <c r="K2286" s="76"/>
    </row>
    <row r="2287" spans="1:12" ht="41.25" customHeight="1">
      <c r="A2287" s="18" t="s">
        <v>2859</v>
      </c>
      <c r="B2287" s="19" t="s">
        <v>1301</v>
      </c>
      <c r="C2287" s="19" t="s">
        <v>302</v>
      </c>
      <c r="D2287" s="86" t="s">
        <v>1440</v>
      </c>
      <c r="E2287" s="19" t="s">
        <v>2850</v>
      </c>
      <c r="F2287" s="21"/>
      <c r="G2287" s="19" t="s">
        <v>82</v>
      </c>
      <c r="H2287" s="25" t="str">
        <f t="shared" si="288"/>
        <v>PB104</v>
      </c>
      <c r="I2287" s="25" t="str">
        <f t="shared" si="289"/>
        <v>Non-M</v>
      </c>
      <c r="J2287" s="87"/>
      <c r="K2287" s="76"/>
    </row>
    <row r="2288" spans="1:12" ht="41.25" customHeight="1">
      <c r="A2288" s="18" t="s">
        <v>2860</v>
      </c>
      <c r="B2288" s="19" t="s">
        <v>1301</v>
      </c>
      <c r="C2288" s="19" t="s">
        <v>302</v>
      </c>
      <c r="D2288" s="86" t="s">
        <v>1440</v>
      </c>
      <c r="E2288" s="19" t="s">
        <v>2850</v>
      </c>
      <c r="F2288" s="21"/>
      <c r="G2288" s="19" t="s">
        <v>50</v>
      </c>
      <c r="H2288" s="25" t="str">
        <f t="shared" si="288"/>
        <v>HM311</v>
      </c>
      <c r="I2288" s="25" t="str">
        <f t="shared" si="289"/>
        <v>Non-M</v>
      </c>
      <c r="J2288" s="87"/>
      <c r="K2288" s="76"/>
    </row>
    <row r="2289" spans="1:11" ht="41.25" customHeight="1">
      <c r="A2289" s="18" t="s">
        <v>2861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345</v>
      </c>
      <c r="H2289" s="25" t="str">
        <f t="shared" ref="H2289:H2290" si="290">IF(RIGHT(G2289,1)="M", LEFT(G2289,LEN(G2289)-1), G2289)</f>
        <v>HM202</v>
      </c>
      <c r="I2289" s="25" t="str">
        <f t="shared" ref="I2289:I2290" si="291">IF(RIGHT(G2289,1)="M","M","Non-M")</f>
        <v>Non-M</v>
      </c>
      <c r="J2289" s="87"/>
      <c r="K2289" s="76"/>
    </row>
    <row r="2290" spans="1:11" ht="41.25" customHeight="1">
      <c r="A2290" s="18" t="s">
        <v>2862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2865</v>
      </c>
      <c r="H2290" s="25" t="str">
        <f t="shared" si="290"/>
        <v>WB107</v>
      </c>
      <c r="I2290" s="25" t="str">
        <f t="shared" si="291"/>
        <v>M</v>
      </c>
      <c r="J2290" s="87"/>
      <c r="K2290" s="76"/>
    </row>
    <row r="2291" spans="1:11" ht="41.25" customHeight="1">
      <c r="A2291" s="18" t="s">
        <v>2866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1320</v>
      </c>
      <c r="H2291" s="25" t="str">
        <f>IF(RIGHT(G2291,1)="M", LEFT(G2291,LEN(G2291)-1), G2291)</f>
        <v>PK801</v>
      </c>
      <c r="I2291" s="25" t="str">
        <f>IF(RIGHT(G2291,1)="M","M","Non-M")</f>
        <v>Non-M</v>
      </c>
      <c r="J2291" s="87"/>
      <c r="K2291" s="76"/>
    </row>
    <row r="2292" spans="1:11" ht="41.25" customHeight="1">
      <c r="A2292" s="18" t="s">
        <v>2867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9" t="s">
        <v>2868</v>
      </c>
      <c r="H2292" s="25" t="str">
        <f t="shared" ref="H2292:H2293" si="292">IF(RIGHT(G2292,1)="M", LEFT(G2292,LEN(G2292)-1), G2292)</f>
        <v>GT200</v>
      </c>
      <c r="I2292" s="25" t="str">
        <f t="shared" ref="I2292:I2300" si="293">IF(RIGHT(G2292,1)="M","M","Non-M")</f>
        <v>Non-M</v>
      </c>
      <c r="J2292" s="87"/>
      <c r="K2292" s="76"/>
    </row>
    <row r="2293" spans="1:11" ht="41.25" customHeight="1">
      <c r="A2293" s="18" t="s">
        <v>2869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9" t="s">
        <v>308</v>
      </c>
      <c r="H2293" s="25" t="str">
        <f t="shared" si="292"/>
        <v>HM409</v>
      </c>
      <c r="I2293" s="25" t="str">
        <f t="shared" si="293"/>
        <v>Non-M</v>
      </c>
      <c r="J2293" s="87"/>
      <c r="K2293" s="76"/>
    </row>
    <row r="2294" spans="1:11" ht="41.25" customHeight="1">
      <c r="A2294" s="18" t="s">
        <v>2870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9" t="s">
        <v>1337</v>
      </c>
      <c r="H2294" s="25" t="str">
        <f t="shared" ref="H2294:H2303" si="294">IF(RIGHT(G2294,1)="M", LEFT(G2294,LEN(G2294)-1), G2294)</f>
        <v>JS105</v>
      </c>
      <c r="I2294" s="25" t="str">
        <f t="shared" si="293"/>
        <v>Non-M</v>
      </c>
      <c r="J2294" s="87"/>
      <c r="K2294" s="76"/>
    </row>
    <row r="2295" spans="1:11" ht="41.25" customHeight="1">
      <c r="A2295" s="18" t="s">
        <v>2871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01" t="s">
        <v>120</v>
      </c>
      <c r="H2295" s="101" t="str">
        <f>IF(RIGHT(G2295,1)="M", LEFT(G2295,LEN(G2295)-1), G2295)</f>
        <v>JS124</v>
      </c>
      <c r="I2295" s="101" t="str">
        <f>IF(RIGHT(G2295,1)="M","M","Non-M")</f>
        <v>Non-M</v>
      </c>
      <c r="J2295" s="102"/>
      <c r="K2295" s="76"/>
    </row>
    <row r="2296" spans="1:11" ht="41.25" customHeight="1">
      <c r="A2296" s="18" t="s">
        <v>2872</v>
      </c>
      <c r="B2296" s="19" t="s">
        <v>1301</v>
      </c>
      <c r="C2296" s="19" t="s">
        <v>2863</v>
      </c>
      <c r="D2296" s="86" t="s">
        <v>1440</v>
      </c>
      <c r="E2296" s="19" t="s">
        <v>2864</v>
      </c>
      <c r="F2296" s="21"/>
      <c r="G2296" s="101" t="s">
        <v>1952</v>
      </c>
      <c r="H2296" s="101" t="str">
        <f>IF(RIGHT(G2296,1)="M", LEFT(G2296,LEN(G2296)-1), G2296)</f>
        <v>HM304</v>
      </c>
      <c r="I2296" s="101" t="str">
        <f t="shared" si="293"/>
        <v>Non-M</v>
      </c>
      <c r="J2296" s="102"/>
      <c r="K2296" s="76"/>
    </row>
    <row r="2297" spans="1:11" ht="41.25" customHeight="1">
      <c r="A2297" s="18" t="s">
        <v>2873</v>
      </c>
      <c r="B2297" s="19" t="s">
        <v>1301</v>
      </c>
      <c r="C2297" s="19" t="s">
        <v>2863</v>
      </c>
      <c r="D2297" s="86" t="s">
        <v>1440</v>
      </c>
      <c r="E2297" s="19" t="s">
        <v>2864</v>
      </c>
      <c r="F2297" s="21"/>
      <c r="G2297" s="101" t="s">
        <v>2874</v>
      </c>
      <c r="H2297" s="101" t="str">
        <f t="shared" si="294"/>
        <v>VT302</v>
      </c>
      <c r="I2297" s="101" t="str">
        <f t="shared" si="293"/>
        <v>Non-M</v>
      </c>
      <c r="J2297" s="102"/>
      <c r="K2297" s="76"/>
    </row>
    <row r="2298" spans="1:11" ht="41.25" customHeight="1">
      <c r="A2298" s="18" t="s">
        <v>2875</v>
      </c>
      <c r="B2298" s="19" t="s">
        <v>1301</v>
      </c>
      <c r="C2298" s="19" t="s">
        <v>2863</v>
      </c>
      <c r="D2298" s="86" t="s">
        <v>1440</v>
      </c>
      <c r="E2298" s="19" t="s">
        <v>2864</v>
      </c>
      <c r="F2298" s="21"/>
      <c r="G2298" s="19" t="s">
        <v>1305</v>
      </c>
      <c r="H2298" s="25" t="str">
        <f>IF(RIGHT(G2298,1)="M", LEFT(G2298,LEN(G2298)-1), G2298)</f>
        <v>JS118</v>
      </c>
      <c r="I2298" s="25" t="str">
        <f>IF(RIGHT(G2298,1)="M","M","Non-M")</f>
        <v>Non-M</v>
      </c>
      <c r="J2298" s="87"/>
      <c r="K2298" s="76"/>
    </row>
    <row r="2299" spans="1:11" ht="41.25" customHeight="1">
      <c r="A2299" s="18" t="s">
        <v>2876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1305</v>
      </c>
      <c r="H2299" s="25" t="str">
        <f>IF(RIGHT(G2299,1)="M", LEFT(G2299,LEN(G2299)-1), G2299)</f>
        <v>JS118</v>
      </c>
      <c r="I2299" s="25" t="str">
        <f>IF(RIGHT(G2299,1)="M","M","Non-M")</f>
        <v>Non-M</v>
      </c>
      <c r="J2299" s="87"/>
      <c r="K2299" s="76"/>
    </row>
    <row r="2300" spans="1:11" ht="41.25" customHeight="1">
      <c r="A2300" s="18" t="s">
        <v>2878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2865</v>
      </c>
      <c r="H2300" s="25" t="str">
        <f t="shared" si="294"/>
        <v>WB107</v>
      </c>
      <c r="I2300" s="25" t="str">
        <f t="shared" si="293"/>
        <v>M</v>
      </c>
      <c r="J2300" s="87"/>
      <c r="K2300" s="76"/>
    </row>
    <row r="2301" spans="1:11" ht="41.25" customHeight="1">
      <c r="A2301" s="18" t="s">
        <v>2879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2868</v>
      </c>
      <c r="H2301" s="25" t="str">
        <f t="shared" si="294"/>
        <v>GT200</v>
      </c>
      <c r="I2301" s="25" t="str">
        <f t="shared" ref="I2301:I2304" si="295">IF(RIGHT(G2301,1)="M","M","Non-M")</f>
        <v>Non-M</v>
      </c>
      <c r="J2301" s="87"/>
      <c r="K2301" s="76"/>
    </row>
    <row r="2302" spans="1:11" ht="41.25" customHeight="1">
      <c r="A2302" s="18" t="s">
        <v>2880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9" t="s">
        <v>2881</v>
      </c>
      <c r="H2302" s="25" t="str">
        <f t="shared" si="294"/>
        <v>GT400</v>
      </c>
      <c r="I2302" s="25" t="str">
        <f t="shared" si="295"/>
        <v>Non-M</v>
      </c>
      <c r="J2302" s="87"/>
      <c r="K2302" s="76"/>
    </row>
    <row r="2303" spans="1:11" ht="41.25" customHeight="1">
      <c r="A2303" s="18" t="s">
        <v>2882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9" t="s">
        <v>2883</v>
      </c>
      <c r="H2303" s="25" t="str">
        <f t="shared" si="294"/>
        <v>HM408</v>
      </c>
      <c r="I2303" s="25" t="str">
        <f t="shared" si="295"/>
        <v>Non-M</v>
      </c>
      <c r="J2303" s="87"/>
      <c r="K2303" s="76"/>
    </row>
    <row r="2304" spans="1:11" ht="41.25" customHeight="1">
      <c r="A2304" s="18" t="s">
        <v>2884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9" t="s">
        <v>1337</v>
      </c>
      <c r="H2304" s="25" t="str">
        <f t="shared" ref="H2304" si="296">IF(RIGHT(G2304,1)="M", LEFT(G2304,LEN(G2304)-1), G2304)</f>
        <v>JS105</v>
      </c>
      <c r="I2304" s="25" t="str">
        <f t="shared" si="295"/>
        <v>Non-M</v>
      </c>
      <c r="J2304" s="87"/>
      <c r="K2304" s="76"/>
    </row>
    <row r="2305" spans="1:11" ht="41.25" customHeight="1">
      <c r="A2305" s="18" t="s">
        <v>2885</v>
      </c>
      <c r="B2305" s="19" t="s">
        <v>1301</v>
      </c>
      <c r="C2305" s="19" t="s">
        <v>2863</v>
      </c>
      <c r="D2305" s="86" t="s">
        <v>1440</v>
      </c>
      <c r="E2305" s="19" t="s">
        <v>2877</v>
      </c>
      <c r="F2305" s="21"/>
      <c r="G2305" s="101" t="s">
        <v>120</v>
      </c>
      <c r="H2305" s="101" t="str">
        <f>IF(RIGHT(G2305,1)="M", LEFT(G2305,LEN(G2305)-1), G2305)</f>
        <v>JS124</v>
      </c>
      <c r="I2305" s="101" t="str">
        <f>IF(RIGHT(G2305,1)="M","M","Non-M")</f>
        <v>Non-M</v>
      </c>
      <c r="J2305" s="102"/>
      <c r="K2305" s="76"/>
    </row>
    <row r="2306" spans="1:11" ht="41.25" customHeight="1">
      <c r="A2306" s="18" t="s">
        <v>2886</v>
      </c>
      <c r="B2306" s="19" t="s">
        <v>1301</v>
      </c>
      <c r="C2306" s="19" t="s">
        <v>2863</v>
      </c>
      <c r="D2306" s="86" t="s">
        <v>1440</v>
      </c>
      <c r="E2306" s="19" t="s">
        <v>2877</v>
      </c>
      <c r="F2306" s="21"/>
      <c r="G2306" s="101" t="s">
        <v>1952</v>
      </c>
      <c r="H2306" s="101" t="str">
        <f>IF(RIGHT(G2306,1)="M", LEFT(G2306,LEN(G2306)-1), G2306)</f>
        <v>HM304</v>
      </c>
      <c r="I2306" s="101" t="str">
        <f t="shared" ref="I2306:I2307" si="297">IF(RIGHT(G2306,1)="M","M","Non-M")</f>
        <v>Non-M</v>
      </c>
      <c r="J2306" s="102"/>
      <c r="K2306" s="76"/>
    </row>
    <row r="2307" spans="1:11" ht="41.25" customHeight="1">
      <c r="A2307" s="18" t="s">
        <v>2887</v>
      </c>
      <c r="B2307" s="19" t="s">
        <v>1301</v>
      </c>
      <c r="C2307" s="19" t="s">
        <v>2863</v>
      </c>
      <c r="D2307" s="86" t="s">
        <v>1440</v>
      </c>
      <c r="E2307" s="19" t="s">
        <v>2877</v>
      </c>
      <c r="F2307" s="21"/>
      <c r="G2307" s="101" t="s">
        <v>2874</v>
      </c>
      <c r="H2307" s="101" t="str">
        <f t="shared" ref="H2307" si="298">IF(RIGHT(G2307,1)="M", LEFT(G2307,LEN(G2307)-1), G2307)</f>
        <v>VT302</v>
      </c>
      <c r="I2307" s="101" t="str">
        <f t="shared" si="297"/>
        <v>Non-M</v>
      </c>
      <c r="J2307" s="102"/>
      <c r="K2307" s="76"/>
    </row>
    <row r="2308" spans="1:11" ht="41.25" customHeight="1">
      <c r="A2308" s="18" t="s">
        <v>2888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1522</v>
      </c>
      <c r="H2308" s="25" t="str">
        <f t="shared" ref="H2308:H2318" si="299">IF(RIGHT(G2308,1)="M", LEFT(G2308,LEN(G2308)-1), G2308)</f>
        <v>WB211</v>
      </c>
      <c r="I2308" s="25" t="str">
        <f t="shared" ref="I2308:I2318" si="300">IF(RIGHT(G2308,1)="M","M","Non-M")</f>
        <v>M</v>
      </c>
      <c r="J2308" s="87"/>
      <c r="K2308" s="76"/>
    </row>
    <row r="2309" spans="1:11" ht="41.25" customHeight="1">
      <c r="A2309" s="18" t="s">
        <v>2890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61</v>
      </c>
      <c r="H2309" s="25" t="str">
        <f t="shared" si="299"/>
        <v>DC101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2891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94</v>
      </c>
      <c r="H2310" s="25" t="str">
        <f t="shared" si="299"/>
        <v>DC202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2892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152</v>
      </c>
      <c r="H2311" s="25" t="str">
        <f t="shared" si="299"/>
        <v>DC400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2893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2094</v>
      </c>
      <c r="H2312" s="25" t="str">
        <f t="shared" si="299"/>
        <v>JS302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2894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2559</v>
      </c>
      <c r="H2313" s="25" t="str">
        <f t="shared" si="299"/>
        <v>JS100</v>
      </c>
      <c r="I2313" s="25" t="str">
        <f t="shared" si="300"/>
        <v>Non-M</v>
      </c>
      <c r="J2313" s="87"/>
      <c r="K2313" s="76"/>
    </row>
    <row r="2314" spans="1:11" ht="41.25" customHeight="1">
      <c r="A2314" s="18" t="s">
        <v>2895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1337</v>
      </c>
      <c r="H2314" s="25" t="str">
        <f t="shared" si="299"/>
        <v>JS105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2896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2018</v>
      </c>
      <c r="H2315" s="25" t="str">
        <f t="shared" si="299"/>
        <v>JS123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2897</v>
      </c>
      <c r="B2316" s="19" t="s">
        <v>2232</v>
      </c>
      <c r="C2316" s="19" t="s">
        <v>1520</v>
      </c>
      <c r="D2316" s="86" t="s">
        <v>1354</v>
      </c>
      <c r="E2316" s="19" t="s">
        <v>2889</v>
      </c>
      <c r="F2316" s="21"/>
      <c r="G2316" s="19" t="s">
        <v>222</v>
      </c>
      <c r="H2316" s="25" t="str">
        <f t="shared" si="299"/>
        <v>PK200</v>
      </c>
      <c r="I2316" s="25" t="str">
        <f t="shared" si="300"/>
        <v>M</v>
      </c>
      <c r="J2316" s="87"/>
      <c r="K2316" s="76"/>
    </row>
    <row r="2317" spans="1:11" ht="41.25" customHeight="1">
      <c r="A2317" s="18" t="s">
        <v>2898</v>
      </c>
      <c r="B2317" s="19" t="s">
        <v>2232</v>
      </c>
      <c r="C2317" s="19" t="s">
        <v>1520</v>
      </c>
      <c r="D2317" s="86" t="s">
        <v>1354</v>
      </c>
      <c r="E2317" s="19" t="s">
        <v>2889</v>
      </c>
      <c r="F2317" s="21"/>
      <c r="G2317" s="19" t="s">
        <v>2899</v>
      </c>
      <c r="H2317" s="25" t="str">
        <f t="shared" si="299"/>
        <v>PB303</v>
      </c>
      <c r="I2317" s="25" t="str">
        <f t="shared" si="300"/>
        <v>Non-M</v>
      </c>
      <c r="J2317" s="87"/>
      <c r="K2317" s="76"/>
    </row>
    <row r="2318" spans="1:11" ht="41.25" customHeight="1">
      <c r="A2318" s="18" t="s">
        <v>2900</v>
      </c>
      <c r="B2318" s="19" t="s">
        <v>2232</v>
      </c>
      <c r="C2318" s="19" t="s">
        <v>1520</v>
      </c>
      <c r="D2318" s="86" t="s">
        <v>1354</v>
      </c>
      <c r="E2318" s="19" t="s">
        <v>2889</v>
      </c>
      <c r="F2318" s="21"/>
      <c r="G2318" s="19" t="s">
        <v>504</v>
      </c>
      <c r="H2318" s="25" t="str">
        <f t="shared" si="299"/>
        <v>HM414</v>
      </c>
      <c r="I2318" s="25" t="str">
        <f t="shared" si="300"/>
        <v>Non-M</v>
      </c>
      <c r="J2318" s="87"/>
      <c r="K2318" s="76"/>
    </row>
    <row r="2319" spans="1:11" ht="41.25" customHeight="1">
      <c r="A2319" s="18" t="s">
        <v>2901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1605</v>
      </c>
      <c r="H2319" s="25" t="str">
        <f t="shared" ref="H2319:H2323" si="301">IF(RIGHT(G2319,1)="M", LEFT(G2319,LEN(G2319)-1), G2319)</f>
        <v>WB306</v>
      </c>
      <c r="I2319" s="25" t="str">
        <f t="shared" ref="I2319:I2323" si="302">IF(RIGHT(G2319,1)="M","M","Non-M")</f>
        <v>M</v>
      </c>
      <c r="J2319" s="87" t="s">
        <v>1769</v>
      </c>
      <c r="K2319" s="76"/>
    </row>
    <row r="2320" spans="1:11" ht="41.25" customHeight="1">
      <c r="A2320" s="18" t="s">
        <v>2903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61</v>
      </c>
      <c r="H2320" s="25" t="str">
        <f t="shared" si="301"/>
        <v>DC101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2904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135</v>
      </c>
      <c r="H2321" s="25" t="str">
        <f t="shared" si="301"/>
        <v>DC200</v>
      </c>
      <c r="I2321" s="25" t="str">
        <f t="shared" si="302"/>
        <v>Non-M</v>
      </c>
      <c r="J2321" s="87"/>
      <c r="K2321" s="76"/>
    </row>
    <row r="2322" spans="1:11" ht="41.25" customHeight="1">
      <c r="A2322" s="18" t="s">
        <v>2905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96</v>
      </c>
      <c r="H2322" s="25" t="str">
        <f t="shared" si="301"/>
        <v>DC300</v>
      </c>
      <c r="I2322" s="25" t="str">
        <f t="shared" si="302"/>
        <v>Non-M</v>
      </c>
      <c r="J2322" s="87"/>
      <c r="K2322" s="76"/>
    </row>
    <row r="2323" spans="1:11" ht="41.25" customHeight="1">
      <c r="A2323" s="18" t="s">
        <v>2906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152</v>
      </c>
      <c r="H2323" s="25" t="str">
        <f t="shared" si="301"/>
        <v>DC400</v>
      </c>
      <c r="I2323" s="25" t="str">
        <f t="shared" si="302"/>
        <v>Non-M</v>
      </c>
      <c r="J2323" s="87"/>
      <c r="K2323" s="76"/>
    </row>
    <row r="2324" spans="1:11" ht="41.25" customHeight="1">
      <c r="A2324" s="18" t="s">
        <v>2907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2782</v>
      </c>
      <c r="H2324" s="25" t="str">
        <f t="shared" ref="H2324:H2328" si="303">IF(RIGHT(G2324,1)="M", LEFT(G2324,LEN(G2324)-1), G2324)</f>
        <v>PK204</v>
      </c>
      <c r="I2324" s="25" t="str">
        <f t="shared" ref="I2324:I2328" si="304">IF(RIGHT(G2324,1)="M","M","Non-M")</f>
        <v>M</v>
      </c>
      <c r="J2324" s="87" t="s">
        <v>2813</v>
      </c>
      <c r="K2324" s="76"/>
    </row>
    <row r="2325" spans="1:11" ht="41.25" customHeight="1">
      <c r="A2325" s="18" t="s">
        <v>2908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155</v>
      </c>
      <c r="H2325" s="25" t="str">
        <f t="shared" si="303"/>
        <v>PB204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2909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1350</v>
      </c>
      <c r="H2326" s="25" t="str">
        <f t="shared" si="303"/>
        <v>JS400</v>
      </c>
      <c r="I2326" s="25" t="str">
        <f t="shared" si="304"/>
        <v>Non-M</v>
      </c>
      <c r="J2326" s="87"/>
      <c r="K2326" s="76"/>
    </row>
    <row r="2327" spans="1:11" ht="41.25" customHeight="1">
      <c r="A2327" s="18" t="s">
        <v>2910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1391</v>
      </c>
      <c r="H2327" s="25" t="str">
        <f t="shared" si="303"/>
        <v>JS121</v>
      </c>
      <c r="I2327" s="25" t="str">
        <f t="shared" si="304"/>
        <v>Non-M</v>
      </c>
      <c r="J2327" s="87"/>
      <c r="K2327" s="76"/>
    </row>
    <row r="2328" spans="1:11" ht="41.25" customHeight="1">
      <c r="A2328" s="18" t="s">
        <v>2911</v>
      </c>
      <c r="B2328" s="19" t="s">
        <v>2232</v>
      </c>
      <c r="C2328" s="19" t="s">
        <v>867</v>
      </c>
      <c r="D2328" s="86" t="s">
        <v>1043</v>
      </c>
      <c r="E2328" s="19" t="s">
        <v>2902</v>
      </c>
      <c r="F2328" s="21"/>
      <c r="G2328" s="19" t="s">
        <v>1337</v>
      </c>
      <c r="H2328" s="25" t="str">
        <f t="shared" si="303"/>
        <v>JS105</v>
      </c>
      <c r="I2328" s="25" t="str">
        <f t="shared" si="304"/>
        <v>Non-M</v>
      </c>
      <c r="J2328" s="87"/>
      <c r="K2328" s="76"/>
    </row>
    <row r="2329" spans="1:11" ht="41.25" customHeight="1">
      <c r="A2329" s="18" t="s">
        <v>2912</v>
      </c>
      <c r="B2329" s="19" t="s">
        <v>2232</v>
      </c>
      <c r="C2329" s="19" t="s">
        <v>867</v>
      </c>
      <c r="D2329" s="86" t="s">
        <v>1043</v>
      </c>
      <c r="E2329" s="19" t="s">
        <v>2902</v>
      </c>
      <c r="F2329" s="21"/>
      <c r="G2329" s="19" t="s">
        <v>1364</v>
      </c>
      <c r="H2329" s="25" t="str">
        <f>IF(RIGHT(G2329,1)="M", LEFT(G2329,LEN(G2329)-1), G2329)</f>
        <v>HM702</v>
      </c>
      <c r="I2329" s="25" t="str">
        <f>IF(RIGHT(G2329,1)="M","M","Non-M")</f>
        <v>Non-M</v>
      </c>
      <c r="J2329" s="87"/>
      <c r="K2329" s="76"/>
    </row>
    <row r="2330" spans="1:11" ht="41.25" customHeight="1">
      <c r="A2330" s="18" t="s">
        <v>2913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539</v>
      </c>
      <c r="H2330" s="25" t="str">
        <f>IF(RIGHT(G2330,1)="M", LEFT(G2330,LEN(G2330)-1), G2330)</f>
        <v>HM506</v>
      </c>
      <c r="I2330" s="25" t="str">
        <f>IF(RIGHT(G2330,1)="M","M","Non-M")</f>
        <v>M</v>
      </c>
      <c r="J2330" s="87"/>
      <c r="K2330" s="76"/>
    </row>
    <row r="2331" spans="1:11" ht="41.25" customHeight="1">
      <c r="A2331" s="18" t="s">
        <v>2914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1052</v>
      </c>
      <c r="H2331" s="25" t="str">
        <f t="shared" ref="H2331:H2333" si="305">IF(RIGHT(G2331,1)="M", LEFT(G2331,LEN(G2331)-1), G2331)</f>
        <v>JS111</v>
      </c>
      <c r="I2331" s="25" t="str">
        <f t="shared" ref="I2331:I2333" si="306">IF(RIGHT(G2331,1)="M","M","Non-M")</f>
        <v>Non-M</v>
      </c>
      <c r="J2331" s="87"/>
      <c r="K2331" s="76"/>
    </row>
    <row r="2332" spans="1:11" ht="41.25" customHeight="1">
      <c r="A2332" s="18" t="s">
        <v>2916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282</v>
      </c>
      <c r="H2332" s="25" t="str">
        <f t="shared" si="305"/>
        <v>NK510</v>
      </c>
      <c r="I2332" s="25" t="str">
        <f t="shared" si="306"/>
        <v>Non-M</v>
      </c>
      <c r="J2332" s="87"/>
      <c r="K2332" s="76"/>
    </row>
    <row r="2333" spans="1:11" ht="41.25" customHeight="1">
      <c r="A2333" s="18" t="s">
        <v>2917</v>
      </c>
      <c r="B2333" s="19" t="s">
        <v>1301</v>
      </c>
      <c r="C2333" s="19" t="s">
        <v>738</v>
      </c>
      <c r="D2333" s="19" t="s">
        <v>1440</v>
      </c>
      <c r="E2333" s="19" t="s">
        <v>2915</v>
      </c>
      <c r="F2333" s="21"/>
      <c r="G2333" s="19" t="s">
        <v>326</v>
      </c>
      <c r="H2333" s="25" t="str">
        <f t="shared" si="305"/>
        <v>CL502</v>
      </c>
      <c r="I2333" s="25" t="str">
        <f t="shared" si="306"/>
        <v>M</v>
      </c>
      <c r="J2333" s="87"/>
      <c r="K2333" s="76"/>
    </row>
    <row r="2334" spans="1:11" ht="41.25" customHeight="1">
      <c r="A2334" s="18" t="s">
        <v>2918</v>
      </c>
      <c r="B2334" s="19" t="s">
        <v>1301</v>
      </c>
      <c r="C2334" s="19" t="s">
        <v>738</v>
      </c>
      <c r="D2334" s="19" t="s">
        <v>1440</v>
      </c>
      <c r="E2334" s="19" t="s">
        <v>2915</v>
      </c>
      <c r="F2334" s="21"/>
      <c r="G2334" s="19" t="s">
        <v>1046</v>
      </c>
      <c r="H2334" s="25" t="str">
        <f t="shared" ref="H2334:H2335" si="307">IF(RIGHT(G2334,1)="M", LEFT(G2334,LEN(G2334)-1), G2334)</f>
        <v>ZP101</v>
      </c>
      <c r="I2334" s="25" t="str">
        <f t="shared" ref="I2334:I2335" si="308">IF(RIGHT(G2334,1)="M","M","Non-M")</f>
        <v>M</v>
      </c>
      <c r="J2334" s="87"/>
      <c r="K2334" s="76"/>
    </row>
    <row r="2335" spans="1:11" ht="41.25" customHeight="1">
      <c r="A2335" s="18" t="s">
        <v>2919</v>
      </c>
      <c r="B2335" s="19" t="s">
        <v>1301</v>
      </c>
      <c r="C2335" s="19" t="s">
        <v>738</v>
      </c>
      <c r="D2335" s="19" t="s">
        <v>1440</v>
      </c>
      <c r="E2335" s="19" t="s">
        <v>2915</v>
      </c>
      <c r="F2335" s="21"/>
      <c r="G2335" s="19" t="s">
        <v>1184</v>
      </c>
      <c r="H2335" s="25" t="str">
        <f t="shared" si="307"/>
        <v>JS105</v>
      </c>
      <c r="I2335" s="25" t="str">
        <f t="shared" si="308"/>
        <v>M</v>
      </c>
      <c r="J2335" s="87" t="s">
        <v>1283</v>
      </c>
      <c r="K2335" s="76"/>
    </row>
    <row r="2336" spans="1:11" ht="41.25" customHeight="1">
      <c r="A2336" s="18" t="s">
        <v>2920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2728</v>
      </c>
      <c r="H2336" s="25" t="str">
        <f>IF(RIGHT(G2336,1)="M", LEFT(G2336,LEN(G2336)-1), G2336)</f>
        <v>PK202</v>
      </c>
      <c r="I2336" s="25" t="str">
        <f>IF(RIGHT(G2336,1)="M","M","Non-M")</f>
        <v>M</v>
      </c>
      <c r="J2336" s="87" t="s">
        <v>2921</v>
      </c>
      <c r="K2336" s="76"/>
    </row>
    <row r="2337" spans="1:11" ht="41.25" customHeight="1">
      <c r="A2337" s="18" t="s">
        <v>2922</v>
      </c>
      <c r="B2337" s="19" t="s">
        <v>1301</v>
      </c>
      <c r="C2337" s="19" t="s">
        <v>738</v>
      </c>
      <c r="D2337" s="86" t="s">
        <v>1440</v>
      </c>
      <c r="E2337" s="19" t="s">
        <v>2915</v>
      </c>
      <c r="F2337" s="21"/>
      <c r="G2337" s="19" t="s">
        <v>1050</v>
      </c>
      <c r="H2337" s="25" t="str">
        <f t="shared" ref="H2337:H2339" si="309">IF(RIGHT(G2337,1)="M", LEFT(G2337,LEN(G2337)-1), G2337)</f>
        <v>PB206</v>
      </c>
      <c r="I2337" s="25" t="str">
        <f t="shared" ref="I2337:I2339" si="310">IF(RIGHT(G2337,1)="M","M","Non-M")</f>
        <v>M</v>
      </c>
      <c r="J2337" s="87"/>
      <c r="K2337" s="76"/>
    </row>
    <row r="2338" spans="1:11" ht="41.25" customHeight="1">
      <c r="A2338" s="18" t="s">
        <v>2923</v>
      </c>
      <c r="B2338" s="19" t="s">
        <v>1301</v>
      </c>
      <c r="C2338" s="19" t="s">
        <v>738</v>
      </c>
      <c r="D2338" s="86" t="s">
        <v>1440</v>
      </c>
      <c r="E2338" s="19" t="s">
        <v>2915</v>
      </c>
      <c r="F2338" s="21"/>
      <c r="G2338" s="19" t="s">
        <v>71</v>
      </c>
      <c r="H2338" s="25" t="str">
        <f t="shared" si="309"/>
        <v>HM500</v>
      </c>
      <c r="I2338" s="25" t="str">
        <f t="shared" si="310"/>
        <v>Non-M</v>
      </c>
      <c r="J2338" s="87"/>
      <c r="K2338" s="76"/>
    </row>
    <row r="2339" spans="1:11" ht="41.25" customHeight="1">
      <c r="A2339" s="18" t="s">
        <v>2924</v>
      </c>
      <c r="B2339" s="19" t="s">
        <v>1301</v>
      </c>
      <c r="C2339" s="19" t="s">
        <v>738</v>
      </c>
      <c r="D2339" s="86" t="s">
        <v>1440</v>
      </c>
      <c r="E2339" s="19" t="s">
        <v>2915</v>
      </c>
      <c r="F2339" s="21"/>
      <c r="G2339" s="19" t="s">
        <v>157</v>
      </c>
      <c r="H2339" s="25" t="str">
        <f t="shared" si="309"/>
        <v>HM504</v>
      </c>
      <c r="I2339" s="25" t="str">
        <f t="shared" si="310"/>
        <v>Non-M</v>
      </c>
      <c r="J2339" s="87"/>
      <c r="K2339" s="76"/>
    </row>
    <row r="2340" spans="1:11" ht="41.25" customHeight="1">
      <c r="A2340" s="18" t="s">
        <v>2925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1052</v>
      </c>
      <c r="H2340" s="25" t="str">
        <f t="shared" ref="H2340:H2365" si="311">IF(RIGHT(G2340,1)="M", LEFT(G2340,LEN(G2340)-1), G2340)</f>
        <v>JS111</v>
      </c>
      <c r="I2340" s="25" t="str">
        <f t="shared" ref="I2340:I2365" si="312">IF(RIGHT(G2340,1)="M","M","Non-M")</f>
        <v>Non-M</v>
      </c>
      <c r="J2340" s="87"/>
      <c r="K2340" s="76"/>
    </row>
    <row r="2341" spans="1:11" ht="41.25" customHeight="1">
      <c r="A2341" s="18" t="s">
        <v>2926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774</v>
      </c>
      <c r="H2341" s="25" t="str">
        <f t="shared" si="311"/>
        <v>ZP100</v>
      </c>
      <c r="I2341" s="25" t="str">
        <f t="shared" si="312"/>
        <v>Non-M</v>
      </c>
      <c r="J2341" s="87"/>
      <c r="K2341" s="76"/>
    </row>
    <row r="2342" spans="1:11" ht="41.25" customHeight="1">
      <c r="A2342" s="18" t="s">
        <v>2927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282</v>
      </c>
      <c r="H2342" s="25" t="str">
        <f t="shared" si="311"/>
        <v>NK510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2928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24</v>
      </c>
      <c r="H2343" s="25" t="str">
        <f t="shared" si="311"/>
        <v>PK207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2929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452</v>
      </c>
      <c r="H2344" s="25" t="str">
        <f t="shared" si="311"/>
        <v>HM703</v>
      </c>
      <c r="I2344" s="25" t="str">
        <f t="shared" si="312"/>
        <v>M</v>
      </c>
      <c r="J2344" s="87"/>
      <c r="K2344" s="76"/>
    </row>
    <row r="2345" spans="1:11" ht="41.25" customHeight="1">
      <c r="A2345" s="18" t="s">
        <v>2930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578</v>
      </c>
      <c r="H2345" s="25" t="str">
        <f t="shared" si="311"/>
        <v>HM502</v>
      </c>
      <c r="I2345" s="25" t="str">
        <f t="shared" si="312"/>
        <v>Non-M</v>
      </c>
      <c r="J2345" s="87"/>
      <c r="K2345" s="76"/>
    </row>
    <row r="2346" spans="1:11" ht="41.25" customHeight="1">
      <c r="A2346" s="18" t="s">
        <v>2931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2932</v>
      </c>
      <c r="H2346" s="25" t="str">
        <f t="shared" si="311"/>
        <v>TH203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2933</v>
      </c>
      <c r="B2347" s="19" t="s">
        <v>1301</v>
      </c>
      <c r="C2347" s="19" t="s">
        <v>14</v>
      </c>
      <c r="D2347" s="86" t="s">
        <v>1440</v>
      </c>
      <c r="E2347" s="19" t="s">
        <v>15</v>
      </c>
      <c r="F2347" s="21"/>
      <c r="G2347" s="19" t="s">
        <v>300</v>
      </c>
      <c r="H2347" s="25" t="str">
        <f t="shared" si="311"/>
        <v>HM202</v>
      </c>
      <c r="I2347" s="25" t="str">
        <f t="shared" si="312"/>
        <v>M</v>
      </c>
      <c r="J2347" s="87" t="s">
        <v>1546</v>
      </c>
      <c r="K2347" s="76"/>
    </row>
    <row r="2348" spans="1:11" ht="41.25" customHeight="1">
      <c r="A2348" s="18" t="s">
        <v>2934</v>
      </c>
      <c r="B2348" s="19" t="s">
        <v>1301</v>
      </c>
      <c r="C2348" s="19" t="s">
        <v>14</v>
      </c>
      <c r="D2348" s="86" t="s">
        <v>1440</v>
      </c>
      <c r="E2348" s="19" t="s">
        <v>15</v>
      </c>
      <c r="F2348" s="21"/>
      <c r="G2348" s="19" t="s">
        <v>2671</v>
      </c>
      <c r="H2348" s="25" t="str">
        <f t="shared" si="311"/>
        <v>DC102</v>
      </c>
      <c r="I2348" s="25" t="str">
        <f t="shared" si="312"/>
        <v>M</v>
      </c>
      <c r="J2348" s="87"/>
      <c r="K2348" s="76"/>
    </row>
    <row r="2349" spans="1:11" ht="41.25" customHeight="1">
      <c r="A2349" s="18" t="s">
        <v>2935</v>
      </c>
      <c r="B2349" s="19" t="s">
        <v>1301</v>
      </c>
      <c r="C2349" s="19" t="s">
        <v>14</v>
      </c>
      <c r="D2349" s="86" t="s">
        <v>1440</v>
      </c>
      <c r="E2349" s="19" t="s">
        <v>15</v>
      </c>
      <c r="F2349" s="21"/>
      <c r="G2349" s="19" t="s">
        <v>2001</v>
      </c>
      <c r="H2349" s="25" t="str">
        <f t="shared" si="311"/>
        <v>HD702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2936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1052</v>
      </c>
      <c r="H2350" s="25" t="str">
        <f t="shared" si="311"/>
        <v>JS111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2938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774</v>
      </c>
      <c r="H2351" s="25" t="str">
        <f t="shared" si="311"/>
        <v>ZP100</v>
      </c>
      <c r="I2351" s="25" t="str">
        <f t="shared" si="312"/>
        <v>Non-M</v>
      </c>
      <c r="J2351" s="87"/>
      <c r="K2351" s="76"/>
    </row>
    <row r="2352" spans="1:11" ht="41.25" customHeight="1">
      <c r="A2352" s="18" t="s">
        <v>2939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282</v>
      </c>
      <c r="H2352" s="25" t="str">
        <f t="shared" si="311"/>
        <v>NK510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2940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24</v>
      </c>
      <c r="H2353" s="25" t="str">
        <f t="shared" si="311"/>
        <v>PK207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2941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452</v>
      </c>
      <c r="H2354" s="25" t="str">
        <f t="shared" si="311"/>
        <v>HM703</v>
      </c>
      <c r="I2354" s="25" t="str">
        <f t="shared" si="312"/>
        <v>M</v>
      </c>
      <c r="J2354" s="87"/>
      <c r="K2354" s="76"/>
    </row>
    <row r="2355" spans="1:11" ht="41.25" customHeight="1">
      <c r="A2355" s="18" t="s">
        <v>2942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578</v>
      </c>
      <c r="H2355" s="25" t="str">
        <f t="shared" si="311"/>
        <v>HM502</v>
      </c>
      <c r="I2355" s="25" t="str">
        <f t="shared" si="312"/>
        <v>Non-M</v>
      </c>
      <c r="J2355" s="87"/>
      <c r="K2355" s="76"/>
    </row>
    <row r="2356" spans="1:11" ht="41.25" customHeight="1">
      <c r="A2356" s="18" t="s">
        <v>2943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2932</v>
      </c>
      <c r="H2356" s="25" t="str">
        <f t="shared" si="311"/>
        <v>TH203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2944</v>
      </c>
      <c r="B2357" s="19" t="s">
        <v>1301</v>
      </c>
      <c r="C2357" s="19" t="s">
        <v>14</v>
      </c>
      <c r="D2357" s="86" t="s">
        <v>1440</v>
      </c>
      <c r="E2357" s="19" t="s">
        <v>2937</v>
      </c>
      <c r="F2357" s="21"/>
      <c r="G2357" s="19" t="s">
        <v>300</v>
      </c>
      <c r="H2357" s="25" t="str">
        <f t="shared" si="311"/>
        <v>HM202</v>
      </c>
      <c r="I2357" s="25" t="str">
        <f t="shared" si="312"/>
        <v>M</v>
      </c>
      <c r="J2357" s="87" t="s">
        <v>1546</v>
      </c>
      <c r="K2357" s="76"/>
    </row>
    <row r="2358" spans="1:11" ht="41.25" customHeight="1">
      <c r="A2358" s="18" t="s">
        <v>2945</v>
      </c>
      <c r="B2358" s="19" t="s">
        <v>1301</v>
      </c>
      <c r="C2358" s="19" t="s">
        <v>14</v>
      </c>
      <c r="D2358" s="86" t="s">
        <v>1440</v>
      </c>
      <c r="E2358" s="19" t="s">
        <v>2937</v>
      </c>
      <c r="F2358" s="21"/>
      <c r="G2358" s="19" t="s">
        <v>2671</v>
      </c>
      <c r="H2358" s="25" t="str">
        <f t="shared" si="311"/>
        <v>DC102</v>
      </c>
      <c r="I2358" s="25" t="str">
        <f t="shared" si="312"/>
        <v>M</v>
      </c>
      <c r="J2358" s="87"/>
      <c r="K2358" s="76"/>
    </row>
    <row r="2359" spans="1:11" ht="41.25" customHeight="1">
      <c r="A2359" s="18" t="s">
        <v>2946</v>
      </c>
      <c r="B2359" s="19" t="s">
        <v>1301</v>
      </c>
      <c r="C2359" s="19" t="s">
        <v>14</v>
      </c>
      <c r="D2359" s="86" t="s">
        <v>1440</v>
      </c>
      <c r="E2359" s="19" t="s">
        <v>2937</v>
      </c>
      <c r="F2359" s="21"/>
      <c r="G2359" s="19" t="s">
        <v>2001</v>
      </c>
      <c r="H2359" s="25" t="str">
        <f t="shared" si="311"/>
        <v>HD702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2947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1052</v>
      </c>
      <c r="H2360" s="25" t="str">
        <f t="shared" si="311"/>
        <v>JS111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2949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120</v>
      </c>
      <c r="H2361" s="25" t="str">
        <f t="shared" si="311"/>
        <v>JS124</v>
      </c>
      <c r="I2361" s="25" t="str">
        <f t="shared" si="312"/>
        <v>Non-M</v>
      </c>
      <c r="J2361" s="87" t="s">
        <v>2950</v>
      </c>
      <c r="K2361" s="76"/>
    </row>
    <row r="2362" spans="1:11" ht="41.25" customHeight="1">
      <c r="A2362" s="18" t="s">
        <v>2951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2952</v>
      </c>
      <c r="H2362" s="25" t="str">
        <f t="shared" si="311"/>
        <v>NK505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2953</v>
      </c>
      <c r="B2363" s="19" t="s">
        <v>1301</v>
      </c>
      <c r="C2363" s="19" t="s">
        <v>14</v>
      </c>
      <c r="D2363" s="86" t="s">
        <v>1440</v>
      </c>
      <c r="E2363" s="19" t="s">
        <v>2948</v>
      </c>
      <c r="F2363" s="21"/>
      <c r="G2363" s="19" t="s">
        <v>1599</v>
      </c>
      <c r="H2363" s="25" t="str">
        <f t="shared" si="311"/>
        <v>LP104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2954</v>
      </c>
      <c r="B2364" s="19" t="s">
        <v>1301</v>
      </c>
      <c r="C2364" s="19" t="s">
        <v>14</v>
      </c>
      <c r="D2364" s="86" t="s">
        <v>1440</v>
      </c>
      <c r="E2364" s="19" t="s">
        <v>2948</v>
      </c>
      <c r="F2364" s="21"/>
      <c r="G2364" s="19" t="s">
        <v>774</v>
      </c>
      <c r="H2364" s="25" t="str">
        <f t="shared" si="311"/>
        <v>ZP100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2955</v>
      </c>
      <c r="B2365" s="19" t="s">
        <v>1301</v>
      </c>
      <c r="C2365" s="19" t="s">
        <v>14</v>
      </c>
      <c r="D2365" s="86" t="s">
        <v>1440</v>
      </c>
      <c r="E2365" s="19" t="s">
        <v>2948</v>
      </c>
      <c r="F2365" s="21"/>
      <c r="G2365" s="19" t="s">
        <v>33</v>
      </c>
      <c r="H2365" s="25" t="str">
        <f t="shared" si="311"/>
        <v>HM203</v>
      </c>
      <c r="I2365" s="25" t="str">
        <f t="shared" si="312"/>
        <v>Non-M</v>
      </c>
      <c r="J2365" s="87"/>
      <c r="K2365" s="76"/>
    </row>
    <row r="2366" spans="1:11" ht="41.25" customHeight="1">
      <c r="A2366" s="18" t="s">
        <v>2956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1272</v>
      </c>
      <c r="H2366" s="57" t="str">
        <f t="shared" ref="H2366:H2429" si="313">IF(RIGHT(G2366,1)="M", LEFT(G2366,LEN(G2366)-1), G2366)</f>
        <v>WB203</v>
      </c>
      <c r="I2366" s="57" t="str">
        <f t="shared" ref="I2366:I2429" si="314">IF(RIGHT(G2366,1)="M","M","Non-M")</f>
        <v>Non-M</v>
      </c>
      <c r="J2366" s="58" t="s">
        <v>2958</v>
      </c>
      <c r="K2366" s="76"/>
    </row>
    <row r="2367" spans="1:11" ht="41.25" customHeight="1">
      <c r="A2367" s="18" t="s">
        <v>2959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61</v>
      </c>
      <c r="H2367" s="57" t="str">
        <f t="shared" si="313"/>
        <v>DC101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2960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94</v>
      </c>
      <c r="H2368" s="57" t="str">
        <f t="shared" si="313"/>
        <v>DC202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2961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152</v>
      </c>
      <c r="H2369" s="57" t="str">
        <f t="shared" si="313"/>
        <v>DC400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2962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99</v>
      </c>
      <c r="H2370" s="57" t="str">
        <f t="shared" si="313"/>
        <v>PK201</v>
      </c>
      <c r="I2370" s="57" t="str">
        <f t="shared" si="314"/>
        <v>Non-M</v>
      </c>
      <c r="J2370" s="58" t="s">
        <v>2963</v>
      </c>
      <c r="K2370" s="76"/>
    </row>
    <row r="2371" spans="1:11" ht="41.25" customHeight="1">
      <c r="A2371" s="18" t="s">
        <v>2964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155</v>
      </c>
      <c r="H2371" s="57" t="str">
        <f t="shared" si="313"/>
        <v>PB204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2965</v>
      </c>
      <c r="B2372" s="35" t="s">
        <v>2232</v>
      </c>
      <c r="C2372" s="35" t="s">
        <v>231</v>
      </c>
      <c r="D2372" s="60" t="s">
        <v>1043</v>
      </c>
      <c r="E2372" s="35" t="s">
        <v>2957</v>
      </c>
      <c r="F2372" s="48"/>
      <c r="G2372" s="35" t="s">
        <v>1517</v>
      </c>
      <c r="H2372" s="57" t="str">
        <f t="shared" si="313"/>
        <v>JS124</v>
      </c>
      <c r="I2372" s="57" t="str">
        <f t="shared" si="314"/>
        <v>M</v>
      </c>
      <c r="J2372" s="58" t="s">
        <v>2966</v>
      </c>
      <c r="K2372" s="76"/>
    </row>
    <row r="2373" spans="1:11" ht="41.25" customHeight="1">
      <c r="A2373" s="18" t="s">
        <v>2967</v>
      </c>
      <c r="B2373" s="35" t="s">
        <v>2232</v>
      </c>
      <c r="C2373" s="35" t="s">
        <v>231</v>
      </c>
      <c r="D2373" s="60" t="s">
        <v>1043</v>
      </c>
      <c r="E2373" s="35" t="s">
        <v>2957</v>
      </c>
      <c r="F2373" s="48"/>
      <c r="G2373" s="35" t="s">
        <v>1184</v>
      </c>
      <c r="H2373" s="57" t="str">
        <f t="shared" si="313"/>
        <v>JS105</v>
      </c>
      <c r="I2373" s="57" t="str">
        <f t="shared" si="314"/>
        <v>M</v>
      </c>
      <c r="J2373" s="58" t="s">
        <v>1283</v>
      </c>
      <c r="K2373" s="76"/>
    </row>
    <row r="2374" spans="1:11" ht="41.25" customHeight="1">
      <c r="A2374" s="18" t="s">
        <v>2968</v>
      </c>
      <c r="B2374" s="35" t="s">
        <v>2232</v>
      </c>
      <c r="C2374" s="35" t="s">
        <v>231</v>
      </c>
      <c r="D2374" s="60" t="s">
        <v>1043</v>
      </c>
      <c r="E2374" s="35" t="s">
        <v>2957</v>
      </c>
      <c r="F2374" s="48"/>
      <c r="G2374" s="35" t="s">
        <v>204</v>
      </c>
      <c r="H2374" s="57" t="str">
        <f t="shared" si="313"/>
        <v>HM503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2969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1112</v>
      </c>
      <c r="H2375" s="57" t="str">
        <f t="shared" si="313"/>
        <v>CL410</v>
      </c>
      <c r="I2375" s="57" t="str">
        <f t="shared" si="314"/>
        <v>M</v>
      </c>
      <c r="J2375" s="59" t="s">
        <v>2972</v>
      </c>
      <c r="K2375" s="76"/>
    </row>
    <row r="2376" spans="1:11" ht="41.25" customHeight="1">
      <c r="A2376" s="18" t="s">
        <v>2973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2974</v>
      </c>
      <c r="H2376" s="57" t="str">
        <f t="shared" si="313"/>
        <v>ZP109</v>
      </c>
      <c r="I2376" s="57" t="str">
        <f t="shared" si="314"/>
        <v>M</v>
      </c>
      <c r="J2376" s="59" t="s">
        <v>2975</v>
      </c>
      <c r="K2376" s="76"/>
    </row>
    <row r="2377" spans="1:11" ht="41.25" customHeight="1">
      <c r="A2377" s="18" t="s">
        <v>2976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1517</v>
      </c>
      <c r="H2377" s="57" t="str">
        <f t="shared" si="313"/>
        <v>JS124</v>
      </c>
      <c r="I2377" s="57" t="str">
        <f t="shared" si="314"/>
        <v>M</v>
      </c>
      <c r="J2377" s="58" t="s">
        <v>2958</v>
      </c>
      <c r="K2377" s="76"/>
    </row>
    <row r="2378" spans="1:11" ht="41.25" customHeight="1">
      <c r="A2378" s="18" t="s">
        <v>2977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1337</v>
      </c>
      <c r="H2378" s="57" t="str">
        <f t="shared" si="313"/>
        <v>JS105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2978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1454</v>
      </c>
      <c r="H2379" s="57" t="str">
        <f t="shared" si="313"/>
        <v>JS401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2979</v>
      </c>
      <c r="B2380" s="35" t="s">
        <v>2232</v>
      </c>
      <c r="C2380" s="35" t="s">
        <v>626</v>
      </c>
      <c r="D2380" s="60" t="s">
        <v>2970</v>
      </c>
      <c r="E2380" s="35" t="s">
        <v>2971</v>
      </c>
      <c r="F2380" s="48"/>
      <c r="G2380" s="35" t="s">
        <v>660</v>
      </c>
      <c r="H2380" s="57" t="str">
        <f t="shared" si="313"/>
        <v>PK100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2980</v>
      </c>
      <c r="B2381" s="35" t="s">
        <v>2232</v>
      </c>
      <c r="C2381" s="35" t="s">
        <v>626</v>
      </c>
      <c r="D2381" s="60" t="s">
        <v>2970</v>
      </c>
      <c r="E2381" s="35" t="s">
        <v>2971</v>
      </c>
      <c r="F2381" s="48"/>
      <c r="G2381" s="35" t="s">
        <v>224</v>
      </c>
      <c r="H2381" s="57" t="str">
        <f t="shared" si="313"/>
        <v>PB201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2981</v>
      </c>
      <c r="B2382" s="35" t="s">
        <v>2232</v>
      </c>
      <c r="C2382" s="35" t="s">
        <v>626</v>
      </c>
      <c r="D2382" s="60" t="s">
        <v>2970</v>
      </c>
      <c r="E2382" s="35" t="s">
        <v>2971</v>
      </c>
      <c r="F2382" s="48"/>
      <c r="G2382" s="35" t="s">
        <v>1170</v>
      </c>
      <c r="H2382" s="57" t="str">
        <f t="shared" si="313"/>
        <v>HM114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2982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771</v>
      </c>
      <c r="H2383" s="57" t="str">
        <f t="shared" si="313"/>
        <v>CL500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2987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2988</v>
      </c>
      <c r="H2384" s="57" t="str">
        <f t="shared" si="313"/>
        <v>ZPP102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2989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1052</v>
      </c>
      <c r="H2385" s="57" t="str">
        <f t="shared" si="313"/>
        <v>JS111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2990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2782</v>
      </c>
      <c r="H2386" s="57" t="str">
        <f t="shared" si="313"/>
        <v>PK204</v>
      </c>
      <c r="I2386" s="57" t="str">
        <f t="shared" si="314"/>
        <v>M</v>
      </c>
      <c r="J2386" s="58"/>
      <c r="K2386" s="76"/>
    </row>
    <row r="2387" spans="1:11" ht="41.25" customHeight="1">
      <c r="A2387" s="18" t="s">
        <v>2991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2992</v>
      </c>
      <c r="H2387" s="57" t="str">
        <f t="shared" si="313"/>
        <v>PB112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2993</v>
      </c>
      <c r="B2388" s="35" t="s">
        <v>2983</v>
      </c>
      <c r="C2388" s="35" t="s">
        <v>2984</v>
      </c>
      <c r="D2388" s="60" t="s">
        <v>2985</v>
      </c>
      <c r="E2388" s="35" t="s">
        <v>2986</v>
      </c>
      <c r="F2388" s="48"/>
      <c r="G2388" s="35" t="s">
        <v>510</v>
      </c>
      <c r="H2388" s="57" t="str">
        <f t="shared" si="313"/>
        <v>DC100</v>
      </c>
      <c r="I2388" s="57" t="str">
        <f t="shared" si="314"/>
        <v>M</v>
      </c>
      <c r="J2388" s="58"/>
      <c r="K2388" s="76"/>
    </row>
    <row r="2389" spans="1:11" ht="41.25" customHeight="1">
      <c r="A2389" s="18" t="s">
        <v>2994</v>
      </c>
      <c r="B2389" s="35" t="s">
        <v>2983</v>
      </c>
      <c r="C2389" s="35" t="s">
        <v>2984</v>
      </c>
      <c r="D2389" s="60" t="s">
        <v>2985</v>
      </c>
      <c r="E2389" s="35" t="s">
        <v>2986</v>
      </c>
      <c r="F2389" s="48"/>
      <c r="G2389" s="35" t="s">
        <v>578</v>
      </c>
      <c r="H2389" s="57" t="str">
        <f t="shared" si="313"/>
        <v>HM502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2995</v>
      </c>
      <c r="B2390" s="35" t="s">
        <v>2983</v>
      </c>
      <c r="C2390" s="35" t="s">
        <v>2984</v>
      </c>
      <c r="D2390" s="60" t="s">
        <v>2985</v>
      </c>
      <c r="E2390" s="35" t="s">
        <v>2986</v>
      </c>
      <c r="F2390" s="48"/>
      <c r="G2390" s="35" t="s">
        <v>496</v>
      </c>
      <c r="H2390" s="57" t="str">
        <f t="shared" si="313"/>
        <v>HM112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2996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646</v>
      </c>
      <c r="H2391" s="57" t="str">
        <f t="shared" si="313"/>
        <v>HD104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2998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2276</v>
      </c>
      <c r="H2392" s="57" t="str">
        <f t="shared" si="313"/>
        <v>JS404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2999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282</v>
      </c>
      <c r="H2393" s="57" t="str">
        <f t="shared" si="313"/>
        <v>NK510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3000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1046</v>
      </c>
      <c r="H2394" s="57" t="str">
        <f t="shared" si="313"/>
        <v>ZP101</v>
      </c>
      <c r="I2394" s="57" t="str">
        <f t="shared" si="314"/>
        <v>M</v>
      </c>
      <c r="J2394" s="58" t="s">
        <v>1488</v>
      </c>
      <c r="K2394" s="76"/>
    </row>
    <row r="2395" spans="1:11" ht="41.25" customHeight="1">
      <c r="A2395" s="18" t="s">
        <v>3001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218</v>
      </c>
      <c r="H2395" s="57" t="str">
        <f t="shared" si="313"/>
        <v>ZP200</v>
      </c>
      <c r="I2395" s="57" t="str">
        <f t="shared" si="314"/>
        <v>M</v>
      </c>
      <c r="J2395" s="58"/>
      <c r="K2395" s="76"/>
    </row>
    <row r="2396" spans="1:11" ht="41.25" customHeight="1">
      <c r="A2396" s="18" t="s">
        <v>3002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3003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1184</v>
      </c>
      <c r="H2397" s="57" t="str">
        <f t="shared" si="313"/>
        <v>JS105</v>
      </c>
      <c r="I2397" s="57" t="str">
        <f t="shared" si="314"/>
        <v>M</v>
      </c>
      <c r="J2397" s="58" t="s">
        <v>1283</v>
      </c>
      <c r="K2397" s="76"/>
    </row>
    <row r="2398" spans="1:11" ht="41.25" customHeight="1">
      <c r="A2398" s="18" t="s">
        <v>3004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1517</v>
      </c>
      <c r="H2398" s="57" t="str">
        <f t="shared" si="313"/>
        <v>JS124</v>
      </c>
      <c r="I2398" s="57" t="str">
        <f t="shared" si="314"/>
        <v>M</v>
      </c>
      <c r="J2398" s="58" t="s">
        <v>2958</v>
      </c>
      <c r="K2398" s="76"/>
    </row>
    <row r="2399" spans="1:11" ht="41.25" customHeight="1">
      <c r="A2399" s="18" t="s">
        <v>3005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2728</v>
      </c>
      <c r="H2399" s="57" t="str">
        <f t="shared" si="313"/>
        <v>PK202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3006</v>
      </c>
      <c r="B2400" s="35" t="s">
        <v>2419</v>
      </c>
      <c r="C2400" s="35" t="s">
        <v>231</v>
      </c>
      <c r="D2400" s="60" t="s">
        <v>1043</v>
      </c>
      <c r="E2400" s="35" t="s">
        <v>2997</v>
      </c>
      <c r="F2400" s="48"/>
      <c r="G2400" s="35" t="s">
        <v>224</v>
      </c>
      <c r="H2400" s="57" t="str">
        <f t="shared" si="313"/>
        <v>PB201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3007</v>
      </c>
      <c r="B2401" s="35" t="s">
        <v>2419</v>
      </c>
      <c r="C2401" s="35" t="s">
        <v>231</v>
      </c>
      <c r="D2401" s="60" t="s">
        <v>1043</v>
      </c>
      <c r="E2401" s="35" t="s">
        <v>2997</v>
      </c>
      <c r="F2401" s="48"/>
      <c r="G2401" s="35" t="s">
        <v>71</v>
      </c>
      <c r="H2401" s="57" t="str">
        <f t="shared" si="313"/>
        <v>HM500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3008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157</v>
      </c>
      <c r="H2402" s="57" t="str">
        <f t="shared" si="313"/>
        <v>HM504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3009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646</v>
      </c>
      <c r="H2403" s="57" t="str">
        <f t="shared" si="313"/>
        <v>HD104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3011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3012</v>
      </c>
      <c r="H2404" s="57" t="str">
        <f t="shared" si="313"/>
        <v>HD702</v>
      </c>
      <c r="I2404" s="57" t="str">
        <f t="shared" si="314"/>
        <v>M</v>
      </c>
      <c r="J2404" s="58"/>
      <c r="K2404" s="76"/>
    </row>
    <row r="2405" spans="1:11" ht="41.25" customHeight="1">
      <c r="A2405" s="18" t="s">
        <v>3013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282</v>
      </c>
      <c r="H2405" s="57" t="str">
        <f t="shared" si="313"/>
        <v>NK510</v>
      </c>
      <c r="I2405" s="57" t="str">
        <f t="shared" si="314"/>
        <v>Non-M</v>
      </c>
      <c r="J2405" s="58"/>
      <c r="K2405" s="76"/>
    </row>
    <row r="2406" spans="1:11" ht="41.25" customHeight="1">
      <c r="A2406" s="18" t="s">
        <v>3014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1599</v>
      </c>
      <c r="H2406" s="57" t="str">
        <f t="shared" si="313"/>
        <v>LP104</v>
      </c>
      <c r="I2406" s="57" t="str">
        <f t="shared" si="314"/>
        <v>Non-M</v>
      </c>
      <c r="J2406" s="58"/>
      <c r="K2406" s="76"/>
    </row>
    <row r="2407" spans="1:11" ht="41.25" customHeight="1">
      <c r="A2407" s="18" t="s">
        <v>3015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1046</v>
      </c>
      <c r="H2407" s="57" t="str">
        <f t="shared" si="313"/>
        <v>ZP101</v>
      </c>
      <c r="I2407" s="57" t="str">
        <f t="shared" si="314"/>
        <v>M</v>
      </c>
      <c r="J2407" s="58" t="s">
        <v>1488</v>
      </c>
      <c r="K2407" s="76"/>
    </row>
    <row r="2408" spans="1:11" ht="41.25" customHeight="1">
      <c r="A2408" s="18" t="s">
        <v>3016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218</v>
      </c>
      <c r="H2408" s="57" t="str">
        <f t="shared" si="313"/>
        <v>ZP200</v>
      </c>
      <c r="I2408" s="57" t="str">
        <f t="shared" si="314"/>
        <v>M</v>
      </c>
      <c r="J2408" s="58"/>
      <c r="K2408" s="76"/>
    </row>
    <row r="2409" spans="1:11" ht="41.25" customHeight="1">
      <c r="A2409" s="18" t="s">
        <v>3017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1184</v>
      </c>
      <c r="H2409" s="57" t="str">
        <f t="shared" si="313"/>
        <v>JS105</v>
      </c>
      <c r="I2409" s="57" t="str">
        <f t="shared" si="314"/>
        <v>M</v>
      </c>
      <c r="J2409" s="58" t="s">
        <v>1283</v>
      </c>
      <c r="K2409" s="76"/>
    </row>
    <row r="2410" spans="1:11" ht="41.25" customHeight="1">
      <c r="A2410" s="18" t="s">
        <v>3018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1052</v>
      </c>
      <c r="H2410" s="57" t="str">
        <f t="shared" si="313"/>
        <v>JS111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3019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2728</v>
      </c>
      <c r="H2411" s="57" t="str">
        <f t="shared" ref="H2411:H2412" si="315">IF(RIGHT(G2411,1)="M", LEFT(G2411,LEN(G2411)-1), G2411)</f>
        <v>PK202</v>
      </c>
      <c r="I2411" s="57" t="str">
        <f t="shared" ref="I2411:I2412" si="316">IF(RIGHT(G2411,1)="M","M","Non-M")</f>
        <v>M</v>
      </c>
      <c r="J2411" s="58"/>
      <c r="K2411" s="76"/>
    </row>
    <row r="2412" spans="1:11" ht="41.25" customHeight="1">
      <c r="A2412" s="18" t="s">
        <v>3020</v>
      </c>
      <c r="B2412" s="35" t="s">
        <v>2419</v>
      </c>
      <c r="C2412" s="35" t="s">
        <v>738</v>
      </c>
      <c r="D2412" s="60" t="s">
        <v>1043</v>
      </c>
      <c r="E2412" s="35" t="s">
        <v>3010</v>
      </c>
      <c r="F2412" s="48"/>
      <c r="G2412" s="35" t="s">
        <v>224</v>
      </c>
      <c r="H2412" s="57" t="str">
        <f t="shared" si="315"/>
        <v>PB201</v>
      </c>
      <c r="I2412" s="57" t="str">
        <f t="shared" si="316"/>
        <v>Non-M</v>
      </c>
      <c r="J2412" s="58"/>
      <c r="K2412" s="76"/>
    </row>
    <row r="2413" spans="1:11" ht="41.25" customHeight="1">
      <c r="A2413" s="18" t="s">
        <v>3021</v>
      </c>
      <c r="B2413" s="35" t="s">
        <v>2419</v>
      </c>
      <c r="C2413" s="35" t="s">
        <v>738</v>
      </c>
      <c r="D2413" s="60" t="s">
        <v>1043</v>
      </c>
      <c r="E2413" s="35" t="s">
        <v>3010</v>
      </c>
      <c r="F2413" s="48"/>
      <c r="G2413" s="35" t="s">
        <v>71</v>
      </c>
      <c r="H2413" s="57" t="str">
        <f t="shared" si="313"/>
        <v>HM500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3022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157</v>
      </c>
      <c r="H2414" s="57" t="str">
        <f t="shared" si="313"/>
        <v>HM504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3023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194</v>
      </c>
      <c r="H2415" s="57" t="str">
        <f t="shared" si="313"/>
        <v>WB208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3025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94</v>
      </c>
      <c r="H2416" s="57" t="str">
        <f t="shared" si="313"/>
        <v>DC202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3026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197</v>
      </c>
      <c r="H2417" s="57" t="str">
        <f t="shared" si="313"/>
        <v>JS207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3027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1257</v>
      </c>
      <c r="H2418" s="57" t="str">
        <f t="shared" si="313"/>
        <v>PK306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3028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2728</v>
      </c>
      <c r="H2419" s="57" t="str">
        <f t="shared" si="313"/>
        <v>PK202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3029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3030</v>
      </c>
      <c r="H2420" s="57" t="str">
        <f t="shared" si="313"/>
        <v>PB208</v>
      </c>
      <c r="I2420" s="57" t="str">
        <f t="shared" si="314"/>
        <v>M</v>
      </c>
      <c r="J2420" s="58"/>
      <c r="K2420" s="76"/>
    </row>
    <row r="2421" spans="1:11" ht="41.25" customHeight="1">
      <c r="A2421" s="18" t="s">
        <v>3031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1391</v>
      </c>
      <c r="H2421" s="57" t="str">
        <f t="shared" si="313"/>
        <v>JS121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3032</v>
      </c>
      <c r="B2422" s="35" t="s">
        <v>2983</v>
      </c>
      <c r="C2422" s="35" t="s">
        <v>1520</v>
      </c>
      <c r="D2422" s="60" t="s">
        <v>1302</v>
      </c>
      <c r="E2422" s="35" t="s">
        <v>3024</v>
      </c>
      <c r="F2422" s="48"/>
      <c r="G2422" s="35" t="s">
        <v>1337</v>
      </c>
      <c r="H2422" s="57" t="str">
        <f t="shared" si="313"/>
        <v>JS105</v>
      </c>
      <c r="I2422" s="57" t="str">
        <f t="shared" si="314"/>
        <v>Non-M</v>
      </c>
      <c r="J2422" s="58"/>
      <c r="K2422" s="76"/>
    </row>
    <row r="2423" spans="1:11" ht="41.25" customHeight="1">
      <c r="A2423" s="18" t="s">
        <v>3033</v>
      </c>
      <c r="B2423" s="35" t="s">
        <v>2983</v>
      </c>
      <c r="C2423" s="35" t="s">
        <v>1520</v>
      </c>
      <c r="D2423" s="60" t="s">
        <v>1302</v>
      </c>
      <c r="E2423" s="35" t="s">
        <v>3024</v>
      </c>
      <c r="F2423" s="48"/>
      <c r="G2423" s="35" t="s">
        <v>71</v>
      </c>
      <c r="H2423" s="57" t="str">
        <f t="shared" si="313"/>
        <v>HM500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3034</v>
      </c>
      <c r="B2424" s="35" t="s">
        <v>2983</v>
      </c>
      <c r="C2424" s="35" t="s">
        <v>1520</v>
      </c>
      <c r="D2424" s="60" t="s">
        <v>1302</v>
      </c>
      <c r="E2424" s="35" t="s">
        <v>3024</v>
      </c>
      <c r="F2424" s="48"/>
      <c r="G2424" s="35" t="s">
        <v>190</v>
      </c>
      <c r="H2424" s="57" t="str">
        <f t="shared" si="313"/>
        <v>HM402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3035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138</v>
      </c>
      <c r="H2425" s="57" t="str">
        <f t="shared" si="313"/>
        <v>WB406</v>
      </c>
      <c r="I2425" s="57" t="str">
        <f t="shared" si="314"/>
        <v>M</v>
      </c>
      <c r="J2425" s="58"/>
      <c r="K2425" s="76"/>
    </row>
    <row r="2426" spans="1:11" ht="41.25" customHeight="1">
      <c r="A2426" s="18" t="s">
        <v>3037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898</v>
      </c>
      <c r="H2426" s="57" t="str">
        <f t="shared" si="313"/>
        <v>DC102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3038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135</v>
      </c>
      <c r="H2427" s="57" t="str">
        <f t="shared" si="313"/>
        <v>DC200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3039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152</v>
      </c>
      <c r="H2428" s="57" t="str">
        <f t="shared" si="313"/>
        <v>DC400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3040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1517</v>
      </c>
      <c r="H2429" s="57" t="str">
        <f t="shared" si="313"/>
        <v>JS124</v>
      </c>
      <c r="I2429" s="57" t="str">
        <f t="shared" si="314"/>
        <v>M</v>
      </c>
      <c r="J2429" s="58" t="s">
        <v>2958</v>
      </c>
      <c r="K2429" s="76"/>
    </row>
    <row r="2430" spans="1:11" ht="41.25" customHeight="1">
      <c r="A2430" s="18" t="s">
        <v>3041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1337</v>
      </c>
      <c r="H2430" s="57" t="str">
        <f t="shared" ref="H2430:H2493" si="317">IF(RIGHT(G2430,1)="M", LEFT(G2430,LEN(G2430)-1), G2430)</f>
        <v>JS105</v>
      </c>
      <c r="I2430" s="57" t="str">
        <f t="shared" ref="I2430:I2493" si="318">IF(RIGHT(G2430,1)="M","M","Non-M")</f>
        <v>Non-M</v>
      </c>
      <c r="J2430" s="58"/>
      <c r="K2430" s="76"/>
    </row>
    <row r="2431" spans="1:11" ht="41.25" customHeight="1">
      <c r="A2431" s="18" t="s">
        <v>3042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1350</v>
      </c>
      <c r="H2431" s="57" t="str">
        <f t="shared" si="317"/>
        <v>JS400</v>
      </c>
      <c r="I2431" s="57" t="str">
        <f t="shared" si="318"/>
        <v>Non-M</v>
      </c>
      <c r="J2431" s="58"/>
      <c r="K2431" s="76"/>
    </row>
    <row r="2432" spans="1:11" ht="41.25" customHeight="1">
      <c r="A2432" s="18" t="s">
        <v>3043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398</v>
      </c>
      <c r="H2432" s="57" t="str">
        <f t="shared" si="317"/>
        <v>PK205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3044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1375</v>
      </c>
      <c r="H2433" s="57" t="str">
        <f t="shared" si="317"/>
        <v>PB214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3045</v>
      </c>
      <c r="B2434" s="35" t="s">
        <v>2232</v>
      </c>
      <c r="C2434" s="35" t="s">
        <v>348</v>
      </c>
      <c r="D2434" s="60" t="s">
        <v>1043</v>
      </c>
      <c r="E2434" s="35" t="s">
        <v>3036</v>
      </c>
      <c r="F2434" s="48"/>
      <c r="G2434" s="35" t="s">
        <v>539</v>
      </c>
      <c r="H2434" s="57" t="str">
        <f t="shared" si="317"/>
        <v>HM506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3046</v>
      </c>
      <c r="B2435" s="35" t="s">
        <v>2232</v>
      </c>
      <c r="C2435" s="35" t="s">
        <v>348</v>
      </c>
      <c r="D2435" s="60" t="s">
        <v>1043</v>
      </c>
      <c r="E2435" s="35" t="s">
        <v>3036</v>
      </c>
      <c r="F2435" s="48"/>
      <c r="G2435" s="35" t="s">
        <v>1942</v>
      </c>
      <c r="H2435" s="57" t="str">
        <f t="shared" si="317"/>
        <v>HM703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3047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145</v>
      </c>
      <c r="H2436" s="57" t="str">
        <f t="shared" si="317"/>
        <v>DC402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3048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138</v>
      </c>
      <c r="H2437" s="57" t="str">
        <f t="shared" si="317"/>
        <v>WB406</v>
      </c>
      <c r="I2437" s="57" t="str">
        <f t="shared" si="318"/>
        <v>M</v>
      </c>
      <c r="J2437" s="58"/>
      <c r="K2437" s="76"/>
    </row>
    <row r="2438" spans="1:11" ht="41.25" customHeight="1">
      <c r="A2438" s="18" t="s">
        <v>3050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898</v>
      </c>
      <c r="H2438" s="57" t="str">
        <f t="shared" si="317"/>
        <v>DC102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3051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135</v>
      </c>
      <c r="H2439" s="57" t="str">
        <f t="shared" si="317"/>
        <v>DC200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3052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96</v>
      </c>
      <c r="H2440" s="57" t="str">
        <f t="shared" si="317"/>
        <v>DC300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3053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152</v>
      </c>
      <c r="H2441" s="57" t="str">
        <f t="shared" si="317"/>
        <v>DC400</v>
      </c>
      <c r="I2441" s="57" t="str">
        <f t="shared" si="318"/>
        <v>Non-M</v>
      </c>
      <c r="J2441" s="58"/>
      <c r="K2441" s="76"/>
    </row>
    <row r="2442" spans="1:11" ht="41.25" customHeight="1">
      <c r="A2442" s="18" t="s">
        <v>3054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1337</v>
      </c>
      <c r="H2442" s="57" t="str">
        <f t="shared" si="317"/>
        <v>JS105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3055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120</v>
      </c>
      <c r="H2443" s="57" t="str">
        <f t="shared" si="317"/>
        <v>JS124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3056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3057</v>
      </c>
      <c r="H2444" s="57" t="str">
        <f t="shared" si="317"/>
        <v>PK205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3058</v>
      </c>
      <c r="B2445" s="35" t="s">
        <v>2419</v>
      </c>
      <c r="C2445" s="35" t="s">
        <v>348</v>
      </c>
      <c r="D2445" s="60" t="s">
        <v>1043</v>
      </c>
      <c r="E2445" s="35" t="s">
        <v>3049</v>
      </c>
      <c r="F2445" s="48"/>
      <c r="G2445" s="35" t="s">
        <v>155</v>
      </c>
      <c r="H2445" s="57" t="str">
        <f t="shared" si="317"/>
        <v>PB204</v>
      </c>
      <c r="I2445" s="57" t="str">
        <f t="shared" si="318"/>
        <v>Non-M</v>
      </c>
      <c r="J2445" s="58"/>
      <c r="K2445" s="76"/>
    </row>
    <row r="2446" spans="1:11" ht="41.25" customHeight="1">
      <c r="A2446" s="18" t="s">
        <v>3059</v>
      </c>
      <c r="B2446" s="35" t="s">
        <v>2419</v>
      </c>
      <c r="C2446" s="35" t="s">
        <v>348</v>
      </c>
      <c r="D2446" s="60" t="s">
        <v>1043</v>
      </c>
      <c r="E2446" s="35" t="s">
        <v>3049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3060</v>
      </c>
      <c r="B2447" s="35" t="s">
        <v>2419</v>
      </c>
      <c r="C2447" s="35" t="s">
        <v>348</v>
      </c>
      <c r="D2447" s="60" t="s">
        <v>1043</v>
      </c>
      <c r="E2447" s="35" t="s">
        <v>3049</v>
      </c>
      <c r="F2447" s="48"/>
      <c r="G2447" s="35" t="s">
        <v>404</v>
      </c>
      <c r="H2447" s="57" t="str">
        <f t="shared" si="317"/>
        <v>HM509</v>
      </c>
      <c r="I2447" s="57" t="str">
        <f t="shared" si="318"/>
        <v>M</v>
      </c>
      <c r="J2447" s="58"/>
      <c r="K2447" s="76"/>
    </row>
    <row r="2448" spans="1:11" ht="41.25" customHeight="1">
      <c r="A2448" s="18" t="s">
        <v>3061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674</v>
      </c>
      <c r="H2448" s="25" t="str">
        <f t="shared" si="317"/>
        <v>CU103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3063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3064</v>
      </c>
      <c r="H2449" s="25" t="str">
        <f t="shared" si="317"/>
        <v>PK405</v>
      </c>
      <c r="I2449" s="25" t="str">
        <f t="shared" si="318"/>
        <v>Non-M</v>
      </c>
      <c r="J2449" s="87"/>
      <c r="K2449" s="76"/>
    </row>
    <row r="2450" spans="1:11" ht="41.25" customHeight="1">
      <c r="A2450" s="18" t="s">
        <v>3065</v>
      </c>
      <c r="B2450" s="19" t="s">
        <v>1301</v>
      </c>
      <c r="C2450" s="19" t="s">
        <v>867</v>
      </c>
      <c r="D2450" s="60" t="s">
        <v>1440</v>
      </c>
      <c r="E2450" s="19" t="s">
        <v>3062</v>
      </c>
      <c r="F2450" s="21"/>
      <c r="G2450" s="19" t="s">
        <v>1517</v>
      </c>
      <c r="H2450" s="25" t="str">
        <f t="shared" si="317"/>
        <v>JS124</v>
      </c>
      <c r="I2450" s="25" t="str">
        <f t="shared" si="318"/>
        <v>M</v>
      </c>
      <c r="J2450" s="87" t="s">
        <v>3066</v>
      </c>
      <c r="K2450" s="76"/>
    </row>
    <row r="2451" spans="1:11" ht="41.25" customHeight="1">
      <c r="A2451" s="18" t="s">
        <v>3067</v>
      </c>
      <c r="B2451" s="19" t="s">
        <v>1301</v>
      </c>
      <c r="C2451" s="19" t="s">
        <v>867</v>
      </c>
      <c r="D2451" s="60" t="s">
        <v>1440</v>
      </c>
      <c r="E2451" s="19" t="s">
        <v>3062</v>
      </c>
      <c r="F2451" s="21"/>
      <c r="G2451" s="19" t="s">
        <v>71</v>
      </c>
      <c r="H2451" s="25" t="str">
        <f t="shared" si="317"/>
        <v>HM500</v>
      </c>
      <c r="I2451" s="25" t="str">
        <f t="shared" si="318"/>
        <v>Non-M</v>
      </c>
      <c r="J2451" s="87"/>
      <c r="K2451" s="76"/>
    </row>
    <row r="2452" spans="1:11" ht="41.25" customHeight="1">
      <c r="A2452" s="18" t="s">
        <v>3068</v>
      </c>
      <c r="B2452" s="19" t="s">
        <v>1301</v>
      </c>
      <c r="C2452" s="19" t="s">
        <v>867</v>
      </c>
      <c r="D2452" s="60" t="s">
        <v>1440</v>
      </c>
      <c r="E2452" s="19" t="s">
        <v>3062</v>
      </c>
      <c r="F2452" s="21"/>
      <c r="G2452" s="19" t="s">
        <v>1184</v>
      </c>
      <c r="H2452" s="25" t="str">
        <f t="shared" si="317"/>
        <v>JS105</v>
      </c>
      <c r="I2452" s="25" t="str">
        <f t="shared" si="318"/>
        <v>M</v>
      </c>
      <c r="J2452" s="87" t="s">
        <v>1283</v>
      </c>
      <c r="K2452" s="76"/>
    </row>
    <row r="2453" spans="1:11" ht="41.25" customHeight="1">
      <c r="A2453" s="18" t="s">
        <v>3069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674</v>
      </c>
      <c r="H2453" s="25" t="str">
        <f t="shared" ref="H2453:H2457" si="319">IF(RIGHT(G2453,1)="M", LEFT(G2453,LEN(G2453)-1), G2453)</f>
        <v>CU103</v>
      </c>
      <c r="I2453" s="25" t="str">
        <f t="shared" ref="I2453:I2457" si="320">IF(RIGHT(G2453,1)="M","M","Non-M")</f>
        <v>Non-M</v>
      </c>
      <c r="J2453" s="87"/>
      <c r="K2453" s="76"/>
    </row>
    <row r="2454" spans="1:11" ht="41.25" customHeight="1">
      <c r="A2454" s="18" t="s">
        <v>3071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3064</v>
      </c>
      <c r="H2454" s="25" t="str">
        <f t="shared" si="319"/>
        <v>PK405</v>
      </c>
      <c r="I2454" s="25" t="str">
        <f t="shared" si="320"/>
        <v>Non-M</v>
      </c>
      <c r="J2454" s="87"/>
      <c r="K2454" s="76"/>
    </row>
    <row r="2455" spans="1:11" ht="41.25" customHeight="1">
      <c r="A2455" s="18" t="s">
        <v>3072</v>
      </c>
      <c r="B2455" s="19" t="s">
        <v>1301</v>
      </c>
      <c r="C2455" s="19" t="s">
        <v>867</v>
      </c>
      <c r="D2455" s="60" t="s">
        <v>1440</v>
      </c>
      <c r="E2455" s="19" t="s">
        <v>3070</v>
      </c>
      <c r="F2455" s="21"/>
      <c r="G2455" s="19" t="s">
        <v>1517</v>
      </c>
      <c r="H2455" s="25" t="str">
        <f t="shared" si="319"/>
        <v>JS124</v>
      </c>
      <c r="I2455" s="25" t="str">
        <f t="shared" si="320"/>
        <v>M</v>
      </c>
      <c r="J2455" s="87" t="s">
        <v>3066</v>
      </c>
      <c r="K2455" s="76"/>
    </row>
    <row r="2456" spans="1:11" ht="41.25" customHeight="1">
      <c r="A2456" s="18" t="s">
        <v>3073</v>
      </c>
      <c r="B2456" s="19" t="s">
        <v>1301</v>
      </c>
      <c r="C2456" s="19" t="s">
        <v>867</v>
      </c>
      <c r="D2456" s="60" t="s">
        <v>1440</v>
      </c>
      <c r="E2456" s="19" t="s">
        <v>3070</v>
      </c>
      <c r="F2456" s="21"/>
      <c r="G2456" s="19" t="s">
        <v>71</v>
      </c>
      <c r="H2456" s="25" t="str">
        <f t="shared" si="319"/>
        <v>HM500</v>
      </c>
      <c r="I2456" s="25" t="str">
        <f t="shared" si="320"/>
        <v>Non-M</v>
      </c>
      <c r="J2456" s="87"/>
      <c r="K2456" s="76"/>
    </row>
    <row r="2457" spans="1:11" ht="41.25" customHeight="1">
      <c r="A2457" s="18" t="s">
        <v>3074</v>
      </c>
      <c r="B2457" s="19" t="s">
        <v>1301</v>
      </c>
      <c r="C2457" s="19" t="s">
        <v>867</v>
      </c>
      <c r="D2457" s="60" t="s">
        <v>1440</v>
      </c>
      <c r="E2457" s="19" t="s">
        <v>3070</v>
      </c>
      <c r="F2457" s="21"/>
      <c r="G2457" s="19" t="s">
        <v>1184</v>
      </c>
      <c r="H2457" s="25" t="str">
        <f t="shared" si="319"/>
        <v>JS105</v>
      </c>
      <c r="I2457" s="25" t="str">
        <f t="shared" si="320"/>
        <v>M</v>
      </c>
      <c r="J2457" s="87" t="s">
        <v>1283</v>
      </c>
      <c r="K2457" s="76"/>
    </row>
    <row r="2458" spans="1:11" ht="41.25" customHeight="1">
      <c r="A2458" s="18" t="s">
        <v>3075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1932</v>
      </c>
      <c r="H2458" s="25" t="str">
        <f t="shared" si="317"/>
        <v>CL501</v>
      </c>
      <c r="I2458" s="25" t="str">
        <f t="shared" si="318"/>
        <v>Non-M</v>
      </c>
      <c r="J2458" s="87"/>
      <c r="K2458" s="76"/>
    </row>
    <row r="2459" spans="1:11" ht="41.25" customHeight="1">
      <c r="A2459" s="18" t="s">
        <v>3077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218</v>
      </c>
      <c r="H2459" s="25" t="str">
        <f t="shared" si="317"/>
        <v>ZP200</v>
      </c>
      <c r="I2459" s="25" t="str">
        <f t="shared" si="318"/>
        <v>M</v>
      </c>
      <c r="J2459" s="87"/>
      <c r="K2459" s="76"/>
    </row>
    <row r="2460" spans="1:11" ht="41.25" customHeight="1">
      <c r="A2460" s="18" t="s">
        <v>3078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1967</v>
      </c>
      <c r="H2460" s="25" t="str">
        <f t="shared" si="317"/>
        <v>ZP103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3079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34" t="s">
        <v>3066</v>
      </c>
      <c r="K2461" s="76"/>
    </row>
    <row r="2462" spans="1:11" ht="41.25" customHeight="1">
      <c r="A2462" s="18" t="s">
        <v>3080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1184</v>
      </c>
      <c r="H2462" s="25" t="str">
        <f t="shared" si="317"/>
        <v>JS105</v>
      </c>
      <c r="I2462" s="25" t="str">
        <f t="shared" si="318"/>
        <v>M</v>
      </c>
      <c r="J2462" s="87" t="s">
        <v>1283</v>
      </c>
      <c r="K2462" s="76"/>
    </row>
    <row r="2463" spans="1:11" ht="41.25" customHeight="1">
      <c r="A2463" s="18" t="s">
        <v>3081</v>
      </c>
      <c r="B2463" s="19" t="s">
        <v>2419</v>
      </c>
      <c r="C2463" s="19" t="s">
        <v>231</v>
      </c>
      <c r="D2463" s="60" t="s">
        <v>1043</v>
      </c>
      <c r="E2463" s="19" t="s">
        <v>3076</v>
      </c>
      <c r="F2463" s="21"/>
      <c r="G2463" s="19" t="s">
        <v>239</v>
      </c>
      <c r="H2463" s="25" t="str">
        <f t="shared" si="317"/>
        <v>PK201</v>
      </c>
      <c r="I2463" s="25" t="str">
        <f t="shared" si="318"/>
        <v>M</v>
      </c>
      <c r="J2463" s="87"/>
      <c r="K2463" s="76"/>
    </row>
    <row r="2464" spans="1:11" ht="41.25" customHeight="1">
      <c r="A2464" s="18" t="s">
        <v>3082</v>
      </c>
      <c r="B2464" s="19" t="s">
        <v>2419</v>
      </c>
      <c r="C2464" s="19" t="s">
        <v>231</v>
      </c>
      <c r="D2464" s="60" t="s">
        <v>1043</v>
      </c>
      <c r="E2464" s="19" t="s">
        <v>3076</v>
      </c>
      <c r="F2464" s="21"/>
      <c r="G2464" s="19" t="s">
        <v>3083</v>
      </c>
      <c r="H2464" s="25" t="str">
        <f t="shared" si="317"/>
        <v>HM512</v>
      </c>
      <c r="I2464" s="25" t="str">
        <f t="shared" si="318"/>
        <v>M</v>
      </c>
      <c r="J2464" s="87" t="s">
        <v>2785</v>
      </c>
      <c r="K2464" s="76"/>
    </row>
    <row r="2465" spans="1:11" ht="41.25" customHeight="1">
      <c r="A2465" s="18" t="s">
        <v>3084</v>
      </c>
      <c r="B2465" s="19" t="s">
        <v>2419</v>
      </c>
      <c r="C2465" s="19" t="s">
        <v>231</v>
      </c>
      <c r="D2465" s="60" t="s">
        <v>1043</v>
      </c>
      <c r="E2465" s="19" t="s">
        <v>3076</v>
      </c>
      <c r="F2465" s="21"/>
      <c r="G2465" s="19" t="s">
        <v>656</v>
      </c>
      <c r="H2465" s="25" t="str">
        <f t="shared" si="317"/>
        <v>HM507</v>
      </c>
      <c r="I2465" s="25" t="str">
        <f t="shared" si="318"/>
        <v>Non-M</v>
      </c>
      <c r="J2465" s="87"/>
      <c r="K2465" s="76"/>
    </row>
    <row r="2466" spans="1:11" ht="41.25" customHeight="1">
      <c r="A2466" s="18" t="s">
        <v>3085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76</v>
      </c>
      <c r="H2466" s="25" t="str">
        <f t="shared" si="317"/>
        <v>CL413</v>
      </c>
      <c r="I2466" s="25" t="str">
        <f t="shared" si="318"/>
        <v>M</v>
      </c>
      <c r="J2466" s="87" t="s">
        <v>2958</v>
      </c>
      <c r="K2466" s="76"/>
    </row>
    <row r="2467" spans="1:11" ht="41.25" customHeight="1">
      <c r="A2467" s="18" t="s">
        <v>3087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1761</v>
      </c>
      <c r="H2467" s="25" t="str">
        <f t="shared" si="317"/>
        <v>ZP105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3088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1517</v>
      </c>
      <c r="H2468" s="25" t="str">
        <f t="shared" si="317"/>
        <v>JS124</v>
      </c>
      <c r="I2468" s="25" t="str">
        <f t="shared" si="318"/>
        <v>M</v>
      </c>
      <c r="J2468" s="87" t="s">
        <v>2958</v>
      </c>
      <c r="K2468" s="76"/>
    </row>
    <row r="2469" spans="1:11" ht="41.25" customHeight="1">
      <c r="A2469" s="18" t="s">
        <v>3089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1337</v>
      </c>
      <c r="H2469" s="25" t="str">
        <f t="shared" si="317"/>
        <v>JS105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3090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660</v>
      </c>
      <c r="H2470" s="25" t="str">
        <f t="shared" si="317"/>
        <v>PK100</v>
      </c>
      <c r="I2470" s="25" t="str">
        <f t="shared" si="318"/>
        <v>Non-M</v>
      </c>
      <c r="J2470" s="87"/>
      <c r="K2470" s="76"/>
    </row>
    <row r="2471" spans="1:11" ht="41.25" customHeight="1">
      <c r="A2471" s="18" t="s">
        <v>3091</v>
      </c>
      <c r="B2471" s="19" t="s">
        <v>1237</v>
      </c>
      <c r="C2471" s="19" t="s">
        <v>626</v>
      </c>
      <c r="D2471" s="60" t="s">
        <v>1043</v>
      </c>
      <c r="E2471" s="19" t="s">
        <v>3086</v>
      </c>
      <c r="F2471" s="21"/>
      <c r="G2471" s="19" t="s">
        <v>224</v>
      </c>
      <c r="H2471" s="25" t="str">
        <f t="shared" si="317"/>
        <v>PB201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3092</v>
      </c>
      <c r="B2472" s="19" t="s">
        <v>1237</v>
      </c>
      <c r="C2472" s="19" t="s">
        <v>626</v>
      </c>
      <c r="D2472" s="60" t="s">
        <v>1043</v>
      </c>
      <c r="E2472" s="19" t="s">
        <v>3086</v>
      </c>
      <c r="F2472" s="21"/>
      <c r="G2472" s="19" t="s">
        <v>1454</v>
      </c>
      <c r="H2472" s="25" t="str">
        <f t="shared" si="317"/>
        <v>JS401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3093</v>
      </c>
      <c r="B2473" s="19" t="s">
        <v>1237</v>
      </c>
      <c r="C2473" s="19" t="s">
        <v>626</v>
      </c>
      <c r="D2473" s="60" t="s">
        <v>1043</v>
      </c>
      <c r="E2473" s="19" t="s">
        <v>3086</v>
      </c>
      <c r="F2473" s="21"/>
      <c r="G2473" s="19" t="s">
        <v>132</v>
      </c>
      <c r="H2473" s="25" t="str">
        <f t="shared" si="317"/>
        <v>HM420</v>
      </c>
      <c r="I2473" s="25" t="str">
        <f t="shared" si="318"/>
        <v>M</v>
      </c>
      <c r="J2473" s="87"/>
      <c r="K2473" s="76"/>
    </row>
    <row r="2474" spans="1:11" ht="41.25" customHeight="1">
      <c r="A2474" s="18" t="s">
        <v>3094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771</v>
      </c>
      <c r="H2474" s="25" t="str">
        <f t="shared" si="317"/>
        <v>CL500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3096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1825</v>
      </c>
      <c r="H2475" s="25" t="str">
        <f t="shared" si="317"/>
        <v>ZP109</v>
      </c>
      <c r="I2475" s="25" t="str">
        <f t="shared" si="318"/>
        <v>Non-M</v>
      </c>
      <c r="J2475" s="87"/>
      <c r="K2475" s="76"/>
    </row>
    <row r="2476" spans="1:11" ht="41.25" customHeight="1">
      <c r="A2476" s="18" t="s">
        <v>3097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1184</v>
      </c>
      <c r="H2476" s="25" t="str">
        <f t="shared" si="317"/>
        <v>JS105</v>
      </c>
      <c r="I2476" s="25" t="str">
        <f t="shared" si="318"/>
        <v>M</v>
      </c>
      <c r="J2476" s="87" t="s">
        <v>1283</v>
      </c>
      <c r="K2476" s="76"/>
    </row>
    <row r="2477" spans="1:11" ht="41.25" customHeight="1">
      <c r="A2477" s="18" t="s">
        <v>3098</v>
      </c>
      <c r="B2477" s="19" t="s">
        <v>1301</v>
      </c>
      <c r="C2477" s="19" t="s">
        <v>867</v>
      </c>
      <c r="D2477" s="60" t="s">
        <v>1043</v>
      </c>
      <c r="E2477" s="19" t="s">
        <v>3095</v>
      </c>
      <c r="F2477" s="21"/>
      <c r="G2477" s="19" t="s">
        <v>1257</v>
      </c>
      <c r="H2477" s="25" t="str">
        <f t="shared" si="317"/>
        <v>PK306</v>
      </c>
      <c r="I2477" s="25" t="str">
        <f t="shared" si="318"/>
        <v>Non-M</v>
      </c>
      <c r="J2477" s="87"/>
      <c r="K2477" s="76"/>
    </row>
    <row r="2478" spans="1:11" ht="41.25" customHeight="1">
      <c r="A2478" s="18" t="s">
        <v>3099</v>
      </c>
      <c r="B2478" s="19" t="s">
        <v>1301</v>
      </c>
      <c r="C2478" s="19" t="s">
        <v>867</v>
      </c>
      <c r="D2478" s="60" t="s">
        <v>1043</v>
      </c>
      <c r="E2478" s="19" t="s">
        <v>3095</v>
      </c>
      <c r="F2478" s="21"/>
      <c r="G2478" s="19" t="s">
        <v>3100</v>
      </c>
      <c r="H2478" s="25" t="str">
        <f t="shared" si="317"/>
        <v>PB203</v>
      </c>
      <c r="I2478" s="25" t="str">
        <f t="shared" si="318"/>
        <v>M</v>
      </c>
      <c r="J2478" s="87"/>
      <c r="K2478" s="76"/>
    </row>
    <row r="2479" spans="1:11" ht="41.25" customHeight="1">
      <c r="A2479" s="18" t="s">
        <v>3101</v>
      </c>
      <c r="B2479" s="19" t="s">
        <v>1301</v>
      </c>
      <c r="C2479" s="19" t="s">
        <v>867</v>
      </c>
      <c r="D2479" s="60" t="s">
        <v>1043</v>
      </c>
      <c r="E2479" s="19" t="s">
        <v>3095</v>
      </c>
      <c r="F2479" s="21"/>
      <c r="G2479" s="19" t="s">
        <v>157</v>
      </c>
      <c r="H2479" s="25" t="str">
        <f t="shared" si="317"/>
        <v>HM504</v>
      </c>
      <c r="I2479" s="25" t="str">
        <f t="shared" si="318"/>
        <v>Non-M</v>
      </c>
      <c r="J2479" s="87"/>
      <c r="K2479" s="76"/>
    </row>
    <row r="2480" spans="1:11" ht="41.25" customHeight="1">
      <c r="A2480" s="18" t="s">
        <v>3102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3104</v>
      </c>
      <c r="H2480" s="25" t="str">
        <f t="shared" si="317"/>
        <v>WW206</v>
      </c>
      <c r="I2480" s="25" t="str">
        <f t="shared" si="318"/>
        <v>M</v>
      </c>
      <c r="J2480" s="87" t="s">
        <v>1802</v>
      </c>
      <c r="K2480" s="76"/>
    </row>
    <row r="2481" spans="1:11" ht="41.25" customHeight="1">
      <c r="A2481" s="18" t="s">
        <v>3105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99</v>
      </c>
      <c r="H2481" s="25" t="str">
        <f t="shared" si="317"/>
        <v>PK201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3106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3030</v>
      </c>
      <c r="H2482" s="25" t="str">
        <f t="shared" si="317"/>
        <v>PB208</v>
      </c>
      <c r="I2482" s="25" t="str">
        <f t="shared" si="318"/>
        <v>M</v>
      </c>
      <c r="J2482" s="87"/>
      <c r="K2482" s="76"/>
    </row>
    <row r="2483" spans="1:11" ht="41.25" customHeight="1">
      <c r="A2483" s="18" t="s">
        <v>3107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572</v>
      </c>
      <c r="H2483" s="25" t="str">
        <f t="shared" si="317"/>
        <v>PK102</v>
      </c>
      <c r="I2483" s="25" t="str">
        <f t="shared" si="318"/>
        <v>M</v>
      </c>
      <c r="J2483" s="87" t="s">
        <v>3108</v>
      </c>
      <c r="K2483" s="76"/>
    </row>
    <row r="2484" spans="1:11" ht="41.25" customHeight="1">
      <c r="A2484" s="18" t="s">
        <v>3109</v>
      </c>
      <c r="B2484" s="19" t="s">
        <v>2419</v>
      </c>
      <c r="C2484" s="19" t="s">
        <v>186</v>
      </c>
      <c r="D2484" s="60" t="s">
        <v>1043</v>
      </c>
      <c r="E2484" s="19" t="s">
        <v>3103</v>
      </c>
      <c r="F2484" s="21"/>
      <c r="G2484" s="19" t="s">
        <v>574</v>
      </c>
      <c r="H2484" s="25" t="str">
        <f t="shared" si="317"/>
        <v>PB105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3110</v>
      </c>
      <c r="B2485" s="19" t="s">
        <v>2419</v>
      </c>
      <c r="C2485" s="19" t="s">
        <v>186</v>
      </c>
      <c r="D2485" s="60" t="s">
        <v>1043</v>
      </c>
      <c r="E2485" s="19" t="s">
        <v>3103</v>
      </c>
      <c r="F2485" s="21"/>
      <c r="G2485" s="19" t="s">
        <v>1184</v>
      </c>
      <c r="H2485" s="25" t="str">
        <f t="shared" si="317"/>
        <v>JS105</v>
      </c>
      <c r="I2485" s="25" t="str">
        <f t="shared" si="318"/>
        <v>M</v>
      </c>
      <c r="J2485" s="87" t="s">
        <v>1283</v>
      </c>
      <c r="K2485" s="76"/>
    </row>
    <row r="2486" spans="1:11" ht="41.25" customHeight="1">
      <c r="A2486" s="18" t="s">
        <v>3111</v>
      </c>
      <c r="B2486" s="19" t="s">
        <v>2419</v>
      </c>
      <c r="C2486" s="19" t="s">
        <v>186</v>
      </c>
      <c r="D2486" s="60" t="s">
        <v>1043</v>
      </c>
      <c r="E2486" s="19" t="s">
        <v>3103</v>
      </c>
      <c r="F2486" s="21"/>
      <c r="G2486" s="19" t="s">
        <v>50</v>
      </c>
      <c r="H2486" s="25" t="str">
        <f t="shared" si="317"/>
        <v>HM311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3112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3114</v>
      </c>
      <c r="H2487" s="25" t="str">
        <f t="shared" si="317"/>
        <v>CL501</v>
      </c>
      <c r="I2487" s="25" t="str">
        <f t="shared" si="318"/>
        <v>M</v>
      </c>
      <c r="J2487" s="87"/>
      <c r="K2487" s="76"/>
    </row>
    <row r="2488" spans="1:11" ht="41.25" customHeight="1">
      <c r="A2488" s="18" t="s">
        <v>3115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286</v>
      </c>
      <c r="H2488" s="25" t="str">
        <f t="shared" si="317"/>
        <v>ZP101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3116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1052</v>
      </c>
      <c r="H2489" s="25" t="str">
        <f t="shared" si="317"/>
        <v>JS111</v>
      </c>
      <c r="I2489" s="25" t="str">
        <f t="shared" si="318"/>
        <v>Non-M</v>
      </c>
      <c r="J2489" s="87"/>
      <c r="K2489" s="76"/>
    </row>
    <row r="2490" spans="1:11" ht="41.25" customHeight="1">
      <c r="A2490" s="18" t="s">
        <v>3117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3118</v>
      </c>
      <c r="H2490" s="25" t="str">
        <f t="shared" si="317"/>
        <v>PK207</v>
      </c>
      <c r="I2490" s="25" t="str">
        <f t="shared" si="318"/>
        <v>M</v>
      </c>
      <c r="J2490" s="87" t="s">
        <v>1802</v>
      </c>
      <c r="K2490" s="76"/>
    </row>
    <row r="2491" spans="1:11" ht="41.25" customHeight="1">
      <c r="A2491" s="18" t="s">
        <v>3119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1653</v>
      </c>
      <c r="H2491" s="25" t="str">
        <f t="shared" si="317"/>
        <v>PB206</v>
      </c>
      <c r="I2491" s="25" t="str">
        <f t="shared" si="318"/>
        <v>Non-M</v>
      </c>
      <c r="J2491" s="87"/>
      <c r="K2491" s="76"/>
    </row>
    <row r="2492" spans="1:11" ht="41.25" customHeight="1">
      <c r="A2492" s="18" t="s">
        <v>3120</v>
      </c>
      <c r="B2492" s="19" t="s">
        <v>2232</v>
      </c>
      <c r="C2492" s="19" t="s">
        <v>867</v>
      </c>
      <c r="D2492" s="60" t="s">
        <v>1043</v>
      </c>
      <c r="E2492" s="19" t="s">
        <v>3113</v>
      </c>
      <c r="F2492" s="21"/>
      <c r="G2492" s="19" t="s">
        <v>452</v>
      </c>
      <c r="H2492" s="25" t="str">
        <f t="shared" si="317"/>
        <v>HM703</v>
      </c>
      <c r="I2492" s="25" t="str">
        <f t="shared" si="318"/>
        <v>M</v>
      </c>
      <c r="J2492" s="87" t="s">
        <v>3121</v>
      </c>
      <c r="K2492" s="76"/>
    </row>
    <row r="2493" spans="1:11" ht="41.25" customHeight="1">
      <c r="A2493" s="18" t="s">
        <v>3122</v>
      </c>
      <c r="B2493" s="19" t="s">
        <v>2232</v>
      </c>
      <c r="C2493" s="19" t="s">
        <v>867</v>
      </c>
      <c r="D2493" s="60" t="s">
        <v>1043</v>
      </c>
      <c r="E2493" s="19" t="s">
        <v>3113</v>
      </c>
      <c r="F2493" s="21"/>
      <c r="G2493" s="19" t="s">
        <v>50</v>
      </c>
      <c r="H2493" s="25" t="str">
        <f t="shared" si="317"/>
        <v>HM311</v>
      </c>
      <c r="I2493" s="25" t="str">
        <f t="shared" si="318"/>
        <v>Non-M</v>
      </c>
      <c r="J2493" s="87"/>
      <c r="K2493" s="76"/>
    </row>
    <row r="2494" spans="1:11" ht="41.25" customHeight="1">
      <c r="A2494" s="18" t="s">
        <v>3123</v>
      </c>
      <c r="B2494" s="19" t="s">
        <v>2232</v>
      </c>
      <c r="C2494" s="19" t="s">
        <v>867</v>
      </c>
      <c r="D2494" s="60" t="s">
        <v>1043</v>
      </c>
      <c r="E2494" s="19" t="s">
        <v>3113</v>
      </c>
      <c r="F2494" s="21"/>
      <c r="G2494" s="19" t="s">
        <v>3124</v>
      </c>
      <c r="H2494" s="25" t="str">
        <f t="shared" ref="H2494:H2557" si="321">IF(RIGHT(G2494,1)="M", LEFT(G2494,LEN(G2494)-1), G2494)</f>
        <v>HM112</v>
      </c>
      <c r="I2494" s="25" t="str">
        <f t="shared" ref="I2494:I2557" si="322">IF(RIGHT(G2494,1)="M","M","Non-M")</f>
        <v>M</v>
      </c>
      <c r="J2494" s="87"/>
      <c r="K2494" s="76"/>
    </row>
    <row r="2495" spans="1:11" ht="41.25" customHeight="1">
      <c r="A2495" s="18" t="s">
        <v>3125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1150</v>
      </c>
      <c r="H2495" s="25" t="str">
        <f t="shared" si="321"/>
        <v>WB407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3127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61</v>
      </c>
      <c r="H2496" s="25" t="str">
        <f t="shared" si="321"/>
        <v>DC101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3128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94</v>
      </c>
      <c r="H2497" s="25" t="str">
        <f t="shared" si="321"/>
        <v>DC202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3129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96</v>
      </c>
      <c r="H2498" s="25" t="str">
        <f t="shared" si="321"/>
        <v>DC300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3130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152</v>
      </c>
      <c r="H2499" s="25" t="str">
        <f t="shared" si="321"/>
        <v>DC400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3131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1350</v>
      </c>
      <c r="H2500" s="25" t="str">
        <f t="shared" si="321"/>
        <v>JS400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3132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99</v>
      </c>
      <c r="H2501" s="25" t="str">
        <f t="shared" si="321"/>
        <v>PK201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3133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155</v>
      </c>
      <c r="H2502" s="25" t="str">
        <f t="shared" si="321"/>
        <v>PB204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3134</v>
      </c>
      <c r="B2503" s="19" t="s">
        <v>2232</v>
      </c>
      <c r="C2503" s="19" t="s">
        <v>231</v>
      </c>
      <c r="D2503" s="60" t="s">
        <v>1043</v>
      </c>
      <c r="E2503" s="19" t="s">
        <v>3126</v>
      </c>
      <c r="F2503" s="21"/>
      <c r="G2503" s="19" t="s">
        <v>1517</v>
      </c>
      <c r="H2503" s="25" t="str">
        <f t="shared" si="321"/>
        <v>JS124</v>
      </c>
      <c r="I2503" s="25" t="str">
        <f t="shared" si="322"/>
        <v>M</v>
      </c>
      <c r="J2503" s="87" t="s">
        <v>2958</v>
      </c>
      <c r="K2503" s="76"/>
    </row>
    <row r="2504" spans="1:11" ht="41.25" customHeight="1">
      <c r="A2504" s="18" t="s">
        <v>3135</v>
      </c>
      <c r="B2504" s="19" t="s">
        <v>2232</v>
      </c>
      <c r="C2504" s="19" t="s">
        <v>231</v>
      </c>
      <c r="D2504" s="60" t="s">
        <v>1043</v>
      </c>
      <c r="E2504" s="19" t="s">
        <v>3126</v>
      </c>
      <c r="F2504" s="21"/>
      <c r="G2504" s="19" t="s">
        <v>1337</v>
      </c>
      <c r="H2504" s="25" t="str">
        <f t="shared" si="321"/>
        <v>JS105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3136</v>
      </c>
      <c r="B2505" s="19" t="s">
        <v>2232</v>
      </c>
      <c r="C2505" s="19" t="s">
        <v>231</v>
      </c>
      <c r="D2505" s="60" t="s">
        <v>1043</v>
      </c>
      <c r="E2505" s="19" t="s">
        <v>3126</v>
      </c>
      <c r="F2505" s="21"/>
      <c r="G2505" s="19" t="s">
        <v>379</v>
      </c>
      <c r="H2505" s="25" t="str">
        <f t="shared" si="321"/>
        <v>HM509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3137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1052</v>
      </c>
      <c r="H2506" s="25" t="str">
        <f t="shared" si="321"/>
        <v>JS111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3140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2974</v>
      </c>
      <c r="H2507" s="25" t="str">
        <f t="shared" si="321"/>
        <v>ZP109</v>
      </c>
      <c r="I2507" s="25" t="str">
        <f t="shared" si="322"/>
        <v>M</v>
      </c>
      <c r="J2507" s="99" t="s">
        <v>3141</v>
      </c>
      <c r="K2507" s="76"/>
    </row>
    <row r="2508" spans="1:11" ht="41.25" customHeight="1">
      <c r="A2508" s="18" t="s">
        <v>3142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3143</v>
      </c>
      <c r="H2508" s="25" t="str">
        <f t="shared" si="321"/>
        <v>JS121</v>
      </c>
      <c r="I2508" s="25" t="str">
        <f t="shared" si="322"/>
        <v>M</v>
      </c>
      <c r="J2508" s="87" t="s">
        <v>2958</v>
      </c>
      <c r="K2508" s="76"/>
    </row>
    <row r="2509" spans="1:11" ht="41.25" customHeight="1">
      <c r="A2509" s="18" t="s">
        <v>3144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1184</v>
      </c>
      <c r="H2509" s="25" t="str">
        <f t="shared" si="321"/>
        <v>JS105</v>
      </c>
      <c r="I2509" s="25" t="str">
        <f t="shared" si="322"/>
        <v>M</v>
      </c>
      <c r="J2509" s="87" t="s">
        <v>1283</v>
      </c>
      <c r="K2509" s="76"/>
    </row>
    <row r="2510" spans="1:11" ht="41.25" customHeight="1">
      <c r="A2510" s="18" t="s">
        <v>3145</v>
      </c>
      <c r="B2510" s="19" t="s">
        <v>2232</v>
      </c>
      <c r="C2510" s="19" t="s">
        <v>626</v>
      </c>
      <c r="D2510" s="60" t="s">
        <v>3138</v>
      </c>
      <c r="E2510" s="19" t="s">
        <v>3139</v>
      </c>
      <c r="F2510" s="21"/>
      <c r="G2510" s="19" t="s">
        <v>894</v>
      </c>
      <c r="H2510" s="25" t="str">
        <f t="shared" si="321"/>
        <v>PK209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3146</v>
      </c>
      <c r="B2511" s="19" t="s">
        <v>2232</v>
      </c>
      <c r="C2511" s="19" t="s">
        <v>626</v>
      </c>
      <c r="D2511" s="60" t="s">
        <v>3138</v>
      </c>
      <c r="E2511" s="19" t="s">
        <v>3139</v>
      </c>
      <c r="F2511" s="21"/>
      <c r="G2511" s="19" t="s">
        <v>1541</v>
      </c>
      <c r="H2511" s="25" t="str">
        <f t="shared" si="321"/>
        <v>PB101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3147</v>
      </c>
      <c r="B2512" s="19" t="s">
        <v>2232</v>
      </c>
      <c r="C2512" s="19" t="s">
        <v>626</v>
      </c>
      <c r="D2512" s="60" t="s">
        <v>3138</v>
      </c>
      <c r="E2512" s="19" t="s">
        <v>3139</v>
      </c>
      <c r="F2512" s="21"/>
      <c r="G2512" s="19" t="s">
        <v>726</v>
      </c>
      <c r="H2512" s="25" t="str">
        <f t="shared" si="321"/>
        <v>HM512</v>
      </c>
      <c r="I2512" s="25" t="str">
        <f t="shared" si="322"/>
        <v>Non-M</v>
      </c>
      <c r="J2512" s="87"/>
      <c r="K2512" s="76"/>
    </row>
    <row r="2513" spans="1:12" ht="41.25" customHeight="1">
      <c r="A2513" s="106" t="s">
        <v>3148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61</v>
      </c>
      <c r="H2513" s="57" t="str">
        <f t="shared" si="321"/>
        <v>DC101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3149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94</v>
      </c>
      <c r="H2514" s="57" t="str">
        <f t="shared" si="321"/>
        <v>DC202</v>
      </c>
      <c r="I2514" s="57" t="str">
        <f t="shared" si="322"/>
        <v>Non-M</v>
      </c>
      <c r="J2514" s="58"/>
      <c r="K2514" s="33"/>
      <c r="L2514" s="90"/>
    </row>
    <row r="2515" spans="1:12" ht="41.25" customHeight="1">
      <c r="A2515" s="106" t="s">
        <v>3150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96</v>
      </c>
      <c r="H2515" s="57" t="str">
        <f t="shared" si="321"/>
        <v>DC300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3151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152</v>
      </c>
      <c r="H2516" s="57" t="str">
        <f t="shared" si="321"/>
        <v>DC400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3152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222</v>
      </c>
      <c r="H2517" s="57" t="str">
        <f t="shared" si="321"/>
        <v>PK200</v>
      </c>
      <c r="I2517" s="57" t="str">
        <f t="shared" si="322"/>
        <v>M</v>
      </c>
      <c r="J2517" s="58"/>
      <c r="K2517" s="33"/>
      <c r="L2517" s="90"/>
    </row>
    <row r="2518" spans="1:12" ht="41.25" customHeight="1">
      <c r="A2518" s="106" t="s">
        <v>3153</v>
      </c>
      <c r="B2518" s="35" t="s">
        <v>2983</v>
      </c>
      <c r="C2518" s="35" t="s">
        <v>231</v>
      </c>
      <c r="D2518" s="60" t="s">
        <v>749</v>
      </c>
      <c r="E2518" s="35">
        <v>842737</v>
      </c>
      <c r="F2518" s="48"/>
      <c r="G2518" s="35" t="s">
        <v>155</v>
      </c>
      <c r="H2518" s="57" t="str">
        <f t="shared" si="321"/>
        <v>PB204</v>
      </c>
      <c r="I2518" s="57" t="str">
        <f t="shared" si="322"/>
        <v>Non-M</v>
      </c>
      <c r="J2518" s="58"/>
      <c r="K2518" s="33"/>
      <c r="L2518" s="90"/>
    </row>
    <row r="2519" spans="1:12" ht="41.25" customHeight="1">
      <c r="A2519" s="106" t="s">
        <v>3154</v>
      </c>
      <c r="B2519" s="35" t="s">
        <v>2983</v>
      </c>
      <c r="C2519" s="35" t="s">
        <v>231</v>
      </c>
      <c r="D2519" s="60" t="s">
        <v>749</v>
      </c>
      <c r="E2519" s="35">
        <v>842737</v>
      </c>
      <c r="F2519" s="48"/>
      <c r="G2519" s="35" t="s">
        <v>71</v>
      </c>
      <c r="H2519" s="57" t="str">
        <f t="shared" si="321"/>
        <v>HM500</v>
      </c>
      <c r="I2519" s="57" t="str">
        <f t="shared" si="322"/>
        <v>Non-M</v>
      </c>
      <c r="J2519" s="58"/>
      <c r="K2519" s="33"/>
      <c r="L2519" s="90"/>
    </row>
    <row r="2520" spans="1:12" ht="41.25" customHeight="1">
      <c r="A2520" s="106" t="s">
        <v>3155</v>
      </c>
      <c r="B2520" s="35" t="s">
        <v>2983</v>
      </c>
      <c r="C2520" s="35" t="s">
        <v>231</v>
      </c>
      <c r="D2520" s="60" t="s">
        <v>749</v>
      </c>
      <c r="E2520" s="35">
        <v>842737</v>
      </c>
      <c r="F2520" s="48"/>
      <c r="G2520" s="35" t="s">
        <v>46</v>
      </c>
      <c r="H2520" s="57" t="str">
        <f t="shared" si="321"/>
        <v>HM208</v>
      </c>
      <c r="I2520" s="57" t="str">
        <f t="shared" si="322"/>
        <v>Non-M</v>
      </c>
      <c r="J2520" s="58"/>
      <c r="K2520" s="33"/>
      <c r="L2520" s="90"/>
    </row>
    <row r="2521" spans="1:12" ht="41.25" customHeight="1">
      <c r="A2521" s="18" t="s">
        <v>3156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262</v>
      </c>
      <c r="H2521" s="25" t="str">
        <f t="shared" si="321"/>
        <v>WB204</v>
      </c>
      <c r="I2521" s="25" t="str">
        <f t="shared" si="322"/>
        <v>M</v>
      </c>
      <c r="J2521" s="87"/>
      <c r="K2521" s="76"/>
    </row>
    <row r="2522" spans="1:12" ht="41.25" customHeight="1">
      <c r="A2522" s="18" t="s">
        <v>3157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61</v>
      </c>
      <c r="H2522" s="25" t="str">
        <f t="shared" si="321"/>
        <v>DC101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3158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94</v>
      </c>
      <c r="H2523" s="25" t="str">
        <f t="shared" si="321"/>
        <v>DC202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3159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96</v>
      </c>
      <c r="H2524" s="25" t="str">
        <f t="shared" si="321"/>
        <v>DC300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3160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152</v>
      </c>
      <c r="H2525" s="25" t="str">
        <f t="shared" si="321"/>
        <v>DC400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3161</v>
      </c>
      <c r="B2526" s="19" t="s">
        <v>2983</v>
      </c>
      <c r="C2526" s="19" t="s">
        <v>231</v>
      </c>
      <c r="D2526" s="60" t="s">
        <v>749</v>
      </c>
      <c r="E2526" s="19">
        <v>842746</v>
      </c>
      <c r="F2526" s="21"/>
      <c r="G2526" s="19" t="s">
        <v>1337</v>
      </c>
      <c r="H2526" s="25" t="str">
        <f t="shared" si="321"/>
        <v>JS105</v>
      </c>
      <c r="I2526" s="25" t="str">
        <f t="shared" si="322"/>
        <v>Non-M</v>
      </c>
      <c r="J2526" s="87"/>
      <c r="K2526" s="76"/>
    </row>
    <row r="2527" spans="1:12" ht="41.25" customHeight="1">
      <c r="A2527" s="18" t="s">
        <v>3162</v>
      </c>
      <c r="B2527" s="19" t="s">
        <v>2983</v>
      </c>
      <c r="C2527" s="19" t="s">
        <v>231</v>
      </c>
      <c r="D2527" s="60" t="s">
        <v>749</v>
      </c>
      <c r="E2527" s="19">
        <v>842746</v>
      </c>
      <c r="F2527" s="21"/>
      <c r="G2527" s="19" t="s">
        <v>71</v>
      </c>
      <c r="H2527" s="25" t="str">
        <f t="shared" si="321"/>
        <v>HM500</v>
      </c>
      <c r="I2527" s="25" t="str">
        <f t="shared" si="322"/>
        <v>Non-M</v>
      </c>
      <c r="J2527" s="87"/>
      <c r="K2527" s="76"/>
    </row>
    <row r="2528" spans="1:12" ht="41.25" customHeight="1">
      <c r="A2528" s="18" t="s">
        <v>3163</v>
      </c>
      <c r="B2528" s="19" t="s">
        <v>2983</v>
      </c>
      <c r="C2528" s="19" t="s">
        <v>231</v>
      </c>
      <c r="D2528" s="60" t="s">
        <v>749</v>
      </c>
      <c r="E2528" s="19">
        <v>842746</v>
      </c>
      <c r="F2528" s="21"/>
      <c r="G2528" s="19" t="s">
        <v>1388</v>
      </c>
      <c r="H2528" s="25" t="str">
        <f t="shared" si="321"/>
        <v>HM404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3164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26</v>
      </c>
      <c r="H2529" s="25" t="str">
        <f>IF(RIGHT(G2529,1)="M", LEFT(G2529,LEN(G2529)-1), G2529)</f>
        <v>HD106</v>
      </c>
      <c r="I2529" s="25" t="str">
        <f>IF(RIGHT(G2529,1)="M","M","Non-M")</f>
        <v>Non-M</v>
      </c>
      <c r="J2529" s="87"/>
      <c r="K2529" s="76"/>
    </row>
    <row r="2530" spans="1:11" ht="41.25" customHeight="1">
      <c r="A2530" s="18" t="s">
        <v>3165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3166</v>
      </c>
      <c r="H2530" s="25" t="str">
        <f>IF(RIGHT(G2530,1)="M", LEFT(G2530,LEN(G2530)-1), G2530)</f>
        <v>HD703</v>
      </c>
      <c r="I2530" s="25" t="str">
        <f>IF(RIGHT(G2530,1)="M","M","Non-M")</f>
        <v>M</v>
      </c>
      <c r="J2530" s="87"/>
      <c r="K2530" s="76"/>
    </row>
    <row r="2531" spans="1:11" ht="41.25" customHeight="1">
      <c r="A2531" s="18" t="s">
        <v>3167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3168</v>
      </c>
      <c r="H2531" s="25" t="str">
        <f t="shared" si="321"/>
        <v>ZP108</v>
      </c>
      <c r="I2531" s="25" t="str">
        <f t="shared" si="322"/>
        <v>Non-M</v>
      </c>
      <c r="J2531" s="87"/>
      <c r="K2531" s="76"/>
    </row>
    <row r="2532" spans="1:11" ht="41.25" customHeight="1">
      <c r="A2532" s="18" t="s">
        <v>3169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3170</v>
      </c>
      <c r="H2532" s="25" t="str">
        <f t="shared" si="321"/>
        <v>ZP204</v>
      </c>
      <c r="I2532" s="25" t="str">
        <f t="shared" si="322"/>
        <v>Non-M</v>
      </c>
      <c r="J2532" s="87"/>
      <c r="K2532" s="76"/>
    </row>
    <row r="2533" spans="1:11" ht="41.25" customHeight="1">
      <c r="A2533" s="18" t="s">
        <v>3171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1454</v>
      </c>
      <c r="H2533" s="25" t="str">
        <f t="shared" si="321"/>
        <v>JS401</v>
      </c>
      <c r="I2533" s="25" t="str">
        <f t="shared" si="322"/>
        <v>Non-M</v>
      </c>
      <c r="J2533" s="87"/>
      <c r="K2533" s="76"/>
    </row>
    <row r="2534" spans="1:11" ht="41.25" customHeight="1">
      <c r="A2534" s="18" t="s">
        <v>3172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118</v>
      </c>
      <c r="H2534" s="25" t="str">
        <f t="shared" si="321"/>
        <v>JS117</v>
      </c>
      <c r="I2534" s="25" t="str">
        <f t="shared" si="322"/>
        <v>M</v>
      </c>
      <c r="J2534" s="87" t="s">
        <v>3066</v>
      </c>
      <c r="K2534" s="76"/>
    </row>
    <row r="2535" spans="1:11" ht="41.25" customHeight="1">
      <c r="A2535" s="18" t="s">
        <v>3173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1184</v>
      </c>
      <c r="H2535" s="25" t="str">
        <f t="shared" si="321"/>
        <v>JS105</v>
      </c>
      <c r="I2535" s="25" t="str">
        <f t="shared" si="322"/>
        <v>M</v>
      </c>
      <c r="J2535" s="87" t="s">
        <v>1283</v>
      </c>
      <c r="K2535" s="76"/>
    </row>
    <row r="2536" spans="1:11" ht="41.25" customHeight="1">
      <c r="A2536" s="18" t="s">
        <v>3174</v>
      </c>
      <c r="B2536" s="19" t="s">
        <v>2983</v>
      </c>
      <c r="C2536" s="19" t="s">
        <v>231</v>
      </c>
      <c r="D2536" s="60" t="s">
        <v>749</v>
      </c>
      <c r="E2536" s="19">
        <v>842733</v>
      </c>
      <c r="F2536" s="21"/>
      <c r="G2536" s="19" t="s">
        <v>239</v>
      </c>
      <c r="H2536" s="25" t="str">
        <f t="shared" si="321"/>
        <v>PK201</v>
      </c>
      <c r="I2536" s="25" t="str">
        <f t="shared" si="322"/>
        <v>M</v>
      </c>
      <c r="J2536" s="87" t="s">
        <v>2173</v>
      </c>
      <c r="K2536" s="76"/>
    </row>
    <row r="2537" spans="1:11" ht="41.25" customHeight="1">
      <c r="A2537" s="18" t="s">
        <v>3175</v>
      </c>
      <c r="B2537" s="19" t="s">
        <v>2983</v>
      </c>
      <c r="C2537" s="19" t="s">
        <v>231</v>
      </c>
      <c r="D2537" s="60" t="s">
        <v>749</v>
      </c>
      <c r="E2537" s="19">
        <v>842733</v>
      </c>
      <c r="F2537" s="21"/>
      <c r="G2537" s="19" t="s">
        <v>1502</v>
      </c>
      <c r="H2537" s="25" t="str">
        <f t="shared" si="321"/>
        <v>PB202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3176</v>
      </c>
      <c r="B2538" s="19" t="s">
        <v>2983</v>
      </c>
      <c r="C2538" s="19" t="s">
        <v>231</v>
      </c>
      <c r="D2538" s="60" t="s">
        <v>749</v>
      </c>
      <c r="E2538" s="19">
        <v>842733</v>
      </c>
      <c r="F2538" s="21"/>
      <c r="G2538" s="19" t="s">
        <v>132</v>
      </c>
      <c r="H2538" s="25" t="str">
        <f t="shared" si="321"/>
        <v>HM420</v>
      </c>
      <c r="I2538" s="25" t="str">
        <f t="shared" si="322"/>
        <v>M</v>
      </c>
      <c r="J2538" s="87"/>
      <c r="K2538" s="76"/>
    </row>
    <row r="2539" spans="1:11" ht="41.25" customHeight="1">
      <c r="A2539" s="18" t="s">
        <v>3177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1599</v>
      </c>
      <c r="H2539" s="25" t="str">
        <f t="shared" si="321"/>
        <v>LP104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3179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282</v>
      </c>
      <c r="H2540" s="25" t="str">
        <f t="shared" si="321"/>
        <v>NK510</v>
      </c>
      <c r="I2540" s="25" t="str">
        <f t="shared" si="322"/>
        <v>Non-M</v>
      </c>
      <c r="J2540" s="87"/>
      <c r="K2540" s="76"/>
    </row>
    <row r="2541" spans="1:11" ht="41.25" customHeight="1">
      <c r="A2541" s="18" t="s">
        <v>3180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3181</v>
      </c>
      <c r="H2541" s="25" t="str">
        <f t="shared" si="321"/>
        <v>ZP100</v>
      </c>
      <c r="I2541" s="25" t="str">
        <f t="shared" si="322"/>
        <v>M</v>
      </c>
      <c r="J2541" s="87" t="s">
        <v>1769</v>
      </c>
      <c r="K2541" s="76"/>
    </row>
    <row r="2542" spans="1:11" ht="41.25" customHeight="1">
      <c r="A2542" s="18" t="s">
        <v>3182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1052</v>
      </c>
      <c r="H2542" s="25" t="str">
        <f t="shared" si="321"/>
        <v>JS111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3183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206</v>
      </c>
      <c r="H2543" s="25" t="str">
        <f t="shared" si="321"/>
        <v>PK210</v>
      </c>
      <c r="I2543" s="25" t="str">
        <f t="shared" si="322"/>
        <v>M</v>
      </c>
      <c r="J2543" s="87" t="s">
        <v>2173</v>
      </c>
      <c r="K2543" s="76"/>
    </row>
    <row r="2544" spans="1:11" ht="41.25" customHeight="1">
      <c r="A2544" s="18" t="s">
        <v>3184</v>
      </c>
      <c r="B2544" s="19" t="s">
        <v>1237</v>
      </c>
      <c r="C2544" s="19" t="s">
        <v>312</v>
      </c>
      <c r="D2544" s="55" t="s">
        <v>3178</v>
      </c>
      <c r="E2544" s="19" t="s">
        <v>1962</v>
      </c>
      <c r="F2544" s="21"/>
      <c r="G2544" s="19" t="s">
        <v>3185</v>
      </c>
      <c r="H2544" s="25" t="str">
        <f t="shared" si="321"/>
        <v>HM701</v>
      </c>
      <c r="I2544" s="25" t="str">
        <f t="shared" si="322"/>
        <v>M</v>
      </c>
      <c r="J2544" s="87"/>
      <c r="K2544" s="76"/>
    </row>
    <row r="2545" spans="1:11" ht="41.25" customHeight="1">
      <c r="A2545" s="18" t="s">
        <v>3186</v>
      </c>
      <c r="B2545" s="19" t="s">
        <v>1237</v>
      </c>
      <c r="C2545" s="19" t="s">
        <v>312</v>
      </c>
      <c r="D2545" s="55" t="s">
        <v>3178</v>
      </c>
      <c r="E2545" s="19" t="s">
        <v>1962</v>
      </c>
      <c r="F2545" s="21"/>
      <c r="G2545" s="19" t="s">
        <v>50</v>
      </c>
      <c r="H2545" s="25" t="str">
        <f t="shared" si="321"/>
        <v>HM311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3187</v>
      </c>
      <c r="B2546" s="19" t="s">
        <v>1237</v>
      </c>
      <c r="C2546" s="19" t="s">
        <v>312</v>
      </c>
      <c r="D2546" s="55" t="s">
        <v>3178</v>
      </c>
      <c r="E2546" s="19" t="s">
        <v>1962</v>
      </c>
      <c r="F2546" s="21"/>
      <c r="G2546" s="19" t="s">
        <v>33</v>
      </c>
      <c r="H2546" s="25" t="str">
        <f t="shared" si="321"/>
        <v>HM203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3188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3189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3190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3191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3192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3193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3194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3195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3196</v>
      </c>
      <c r="B2555" s="19"/>
      <c r="C2555" s="19"/>
      <c r="D2555" s="60"/>
      <c r="E2555" s="19"/>
      <c r="F2555" s="21"/>
      <c r="G2555" s="19"/>
      <c r="H2555" s="25">
        <f t="shared" si="321"/>
        <v>0</v>
      </c>
      <c r="I2555" s="25" t="str">
        <f t="shared" si="322"/>
        <v>Non-M</v>
      </c>
      <c r="J2555" s="87"/>
      <c r="K2555" s="76"/>
    </row>
    <row r="2556" spans="1:11" ht="41.25" customHeight="1">
      <c r="A2556" s="18" t="s">
        <v>3197</v>
      </c>
      <c r="B2556" s="19"/>
      <c r="C2556" s="19"/>
      <c r="D2556" s="60"/>
      <c r="E2556" s="19"/>
      <c r="F2556" s="21"/>
      <c r="G2556" s="19"/>
      <c r="H2556" s="25">
        <f t="shared" si="321"/>
        <v>0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3198</v>
      </c>
      <c r="B2557" s="19"/>
      <c r="C2557" s="19"/>
      <c r="D2557" s="60"/>
      <c r="E2557" s="19"/>
      <c r="F2557" s="21"/>
      <c r="G2557" s="19"/>
      <c r="H2557" s="25">
        <f t="shared" si="321"/>
        <v>0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3199</v>
      </c>
      <c r="B2558" s="19"/>
      <c r="C2558" s="19"/>
      <c r="D2558" s="60"/>
      <c r="E2558" s="19"/>
      <c r="F2558" s="21"/>
      <c r="G2558" s="19"/>
      <c r="H2558" s="25">
        <f t="shared" ref="H2558:H2621" si="323">IF(RIGHT(G2558,1)="M", LEFT(G2558,LEN(G2558)-1), G2558)</f>
        <v>0</v>
      </c>
      <c r="I2558" s="25" t="str">
        <f t="shared" ref="I2558:I2621" si="324">IF(RIGHT(G2558,1)="M","M","Non-M")</f>
        <v>Non-M</v>
      </c>
      <c r="J2558" s="87"/>
      <c r="K2558" s="76"/>
    </row>
    <row r="2559" spans="1:11" ht="41.25" customHeight="1">
      <c r="A2559" s="18" t="s">
        <v>3200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3201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3202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3203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3204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3205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3206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3207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3208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3209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3210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3211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3212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3213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3214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3215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3216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3217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3218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3219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3220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3221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3222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3223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3224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3225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3226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3227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3228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3229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3230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3231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3232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3233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3234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3235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3236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3237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3238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3239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3240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3241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3242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3243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3244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3245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3246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3247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3248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3249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3250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3251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3252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3253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3254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3255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3256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3257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3258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3259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3260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3261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3262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3263</v>
      </c>
      <c r="B2622" s="19"/>
      <c r="C2622" s="19"/>
      <c r="D2622" s="60"/>
      <c r="E2622" s="19"/>
      <c r="F2622" s="21"/>
      <c r="G2622" s="19"/>
      <c r="H2622" s="25">
        <f t="shared" ref="H2622:H2685" si="325">IF(RIGHT(G2622,1)="M", LEFT(G2622,LEN(G2622)-1), G2622)</f>
        <v>0</v>
      </c>
      <c r="I2622" s="25" t="str">
        <f t="shared" ref="I2622:I2685" si="326">IF(RIGHT(G2622,1)="M","M","Non-M")</f>
        <v>Non-M</v>
      </c>
      <c r="J2622" s="87"/>
      <c r="K2622" s="76"/>
    </row>
    <row r="2623" spans="1:11" ht="41.25" customHeight="1">
      <c r="A2623" s="18" t="s">
        <v>3264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3265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3266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3267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3268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3269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3270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3271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3272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3273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3274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3275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3276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3277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3278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3279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3280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3281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3282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3283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3284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3285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3286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3287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3288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3289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3290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3291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3292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3293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3294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3295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3296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3297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3298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3299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3300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3301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3302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3303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3304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3305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3306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3307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3308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3309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3310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3311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3312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3313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3314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3315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3316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3317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3318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3319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3320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3321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3322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3323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3324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3325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3326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3327</v>
      </c>
      <c r="B2686" s="19"/>
      <c r="C2686" s="19"/>
      <c r="D2686" s="60"/>
      <c r="E2686" s="19"/>
      <c r="F2686" s="21"/>
      <c r="G2686" s="19"/>
      <c r="H2686" s="25">
        <f t="shared" ref="H2686:H2749" si="327">IF(RIGHT(G2686,1)="M", LEFT(G2686,LEN(G2686)-1), G2686)</f>
        <v>0</v>
      </c>
      <c r="I2686" s="25" t="str">
        <f t="shared" ref="I2686:I2749" si="328">IF(RIGHT(G2686,1)="M","M","Non-M")</f>
        <v>Non-M</v>
      </c>
      <c r="J2686" s="87"/>
      <c r="K2686" s="76"/>
    </row>
    <row r="2687" spans="1:11" ht="41.25" customHeight="1">
      <c r="A2687" s="18" t="s">
        <v>3328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3329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3330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3331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3332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3333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3334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3335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3336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3337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3338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3339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3340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3341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3342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3343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3344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3345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3346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3347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3348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3349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3350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3351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3352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3353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3354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3355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3356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3357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3358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3359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3360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3361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3362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3363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3364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3365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3366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3367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3368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3369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3370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3371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3372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3373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3374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3375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3376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3377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3378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3379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3380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3381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3382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3383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3384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3385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3386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3387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3388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3389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3390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3391</v>
      </c>
      <c r="B2750" s="19"/>
      <c r="C2750" s="19"/>
      <c r="D2750" s="60"/>
      <c r="E2750" s="19"/>
      <c r="F2750" s="21"/>
      <c r="G2750" s="19"/>
      <c r="H2750" s="25">
        <f t="shared" ref="H2750:H2813" si="329">IF(RIGHT(G2750,1)="M", LEFT(G2750,LEN(G2750)-1), G2750)</f>
        <v>0</v>
      </c>
      <c r="I2750" s="25" t="str">
        <f t="shared" ref="I2750:I2813" si="330">IF(RIGHT(G2750,1)="M","M","Non-M")</f>
        <v>Non-M</v>
      </c>
      <c r="J2750" s="87"/>
      <c r="K2750" s="76"/>
    </row>
    <row r="2751" spans="1:11" ht="41.25" customHeight="1">
      <c r="A2751" s="18" t="s">
        <v>3392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3393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3394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3395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3396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3397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3398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3399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3400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3401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3402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3403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3404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3405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3406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3407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3408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3409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3410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3411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3412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3413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3414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3415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3416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3417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3418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3419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3420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3421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3422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3423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3424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3425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3426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3427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3428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3429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3430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3431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3432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3433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3434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3435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3436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3437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3438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3439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3440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3441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3442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3443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3444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3445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3446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3447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3448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3449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3450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3451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3452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3453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3454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3455</v>
      </c>
      <c r="B2814" s="19"/>
      <c r="C2814" s="19"/>
      <c r="D2814" s="60"/>
      <c r="E2814" s="19"/>
      <c r="F2814" s="21"/>
      <c r="G2814" s="19"/>
      <c r="H2814" s="25">
        <f t="shared" ref="H2814:H2877" si="331">IF(RIGHT(G2814,1)="M", LEFT(G2814,LEN(G2814)-1), G2814)</f>
        <v>0</v>
      </c>
      <c r="I2814" s="25" t="str">
        <f t="shared" ref="I2814:I2877" si="332">IF(RIGHT(G2814,1)="M","M","Non-M")</f>
        <v>Non-M</v>
      </c>
      <c r="J2814" s="87"/>
      <c r="K2814" s="76"/>
    </row>
    <row r="2815" spans="1:11" ht="41.25" customHeight="1">
      <c r="A2815" s="18" t="s">
        <v>3456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3457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3458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3459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3460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3461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3462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3463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3464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3465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3466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3467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3468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3469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3470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3471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3472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3473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3474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3475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3476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3477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3478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3479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3480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3481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3482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3483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3484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3485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3486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3487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3488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3489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3490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3491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3492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3493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3494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3495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3496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3497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3498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3499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3500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3501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3502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3503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3504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3505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3506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3507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3508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3509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3510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3511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3512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3513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3514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3515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3516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3517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3518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3519</v>
      </c>
      <c r="B2878" s="19"/>
      <c r="C2878" s="19"/>
      <c r="D2878" s="60"/>
      <c r="E2878" s="19"/>
      <c r="F2878" s="21"/>
      <c r="G2878" s="19"/>
      <c r="H2878" s="25">
        <f t="shared" ref="H2878:H2941" si="333">IF(RIGHT(G2878,1)="M", LEFT(G2878,LEN(G2878)-1), G2878)</f>
        <v>0</v>
      </c>
      <c r="I2878" s="25" t="str">
        <f t="shared" ref="I2878:I2941" si="334">IF(RIGHT(G2878,1)="M","M","Non-M")</f>
        <v>Non-M</v>
      </c>
      <c r="J2878" s="87"/>
      <c r="K2878" s="76"/>
    </row>
    <row r="2879" spans="1:11" ht="41.25" customHeight="1">
      <c r="A2879" s="18" t="s">
        <v>3520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3521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3522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3523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3524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3525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3526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3527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3528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3529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3530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3531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3532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3533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3534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3535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3536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3537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3538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3539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3540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3541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3542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3543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3544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3545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3546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3547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3548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3549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3550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3551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3552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3553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3554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3555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3556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3557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3558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3559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3560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3561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3562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3563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3564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3565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3566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3567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3568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3569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3570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3571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3572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3573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3574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3575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3576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3577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3578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3579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3580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3581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3582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3583</v>
      </c>
      <c r="B2942" s="19"/>
      <c r="C2942" s="19"/>
      <c r="D2942" s="60"/>
      <c r="E2942" s="19"/>
      <c r="F2942" s="21"/>
      <c r="G2942" s="19"/>
      <c r="H2942" s="25">
        <f t="shared" ref="H2942:H3005" si="335">IF(RIGHT(G2942,1)="M", LEFT(G2942,LEN(G2942)-1), G2942)</f>
        <v>0</v>
      </c>
      <c r="I2942" s="25" t="str">
        <f t="shared" ref="I2942:I3005" si="336">IF(RIGHT(G2942,1)="M","M","Non-M")</f>
        <v>Non-M</v>
      </c>
      <c r="J2942" s="87"/>
      <c r="K2942" s="76"/>
    </row>
    <row r="2943" spans="1:11" ht="41.25" customHeight="1">
      <c r="A2943" s="18" t="s">
        <v>3584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3585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3586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3587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3588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3589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3590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3591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3592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3593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3594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3595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3596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3597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3598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3599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3600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3601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3602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3603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3604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3605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3606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3607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3608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3609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3610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3611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3612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3613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3614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3615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3616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3617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3618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3619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3620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3621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3622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3623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3624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3625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3626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3627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3628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3629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3630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3631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3632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3633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3634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3635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3636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3637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3638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3639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3640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3641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3642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3643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3644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3645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3646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3647</v>
      </c>
      <c r="B3006" s="19"/>
      <c r="C3006" s="19"/>
      <c r="D3006" s="60"/>
      <c r="E3006" s="19"/>
      <c r="F3006" s="21"/>
      <c r="G3006" s="19"/>
      <c r="H3006" s="25">
        <f t="shared" ref="H3006:H3069" si="337">IF(RIGHT(G3006,1)="M", LEFT(G3006,LEN(G3006)-1), G3006)</f>
        <v>0</v>
      </c>
      <c r="I3006" s="25" t="str">
        <f t="shared" ref="I3006:I3069" si="338">IF(RIGHT(G3006,1)="M","M","Non-M")</f>
        <v>Non-M</v>
      </c>
      <c r="J3006" s="87"/>
      <c r="K3006" s="76"/>
    </row>
    <row r="3007" spans="1:11" ht="41.25" customHeight="1">
      <c r="A3007" s="18" t="s">
        <v>3648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3649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3650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3651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3652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3653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3654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3655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3656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3657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3658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3659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3660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3661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3662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3663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3664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3665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3666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3667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3668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3669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3670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3671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3672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3673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3674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3675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3676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3677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3678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3679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3680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3681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3682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3683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3684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3685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3686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3687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3688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3689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3690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3691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3692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3693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3694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3695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3696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3697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3698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3699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3700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3701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3702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3703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3704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3705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3706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3707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3708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3709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3710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3711</v>
      </c>
      <c r="B3070" s="19"/>
      <c r="C3070" s="19"/>
      <c r="D3070" s="60"/>
      <c r="E3070" s="19"/>
      <c r="F3070" s="21"/>
      <c r="G3070" s="19"/>
      <c r="H3070" s="25">
        <f t="shared" ref="H3070:H3133" si="339">IF(RIGHT(G3070,1)="M", LEFT(G3070,LEN(G3070)-1), G3070)</f>
        <v>0</v>
      </c>
      <c r="I3070" s="25" t="str">
        <f t="shared" ref="I3070:I3133" si="340">IF(RIGHT(G3070,1)="M","M","Non-M")</f>
        <v>Non-M</v>
      </c>
      <c r="J3070" s="87"/>
      <c r="K3070" s="76"/>
    </row>
    <row r="3071" spans="1:11" ht="41.25" customHeight="1">
      <c r="A3071" s="18" t="s">
        <v>3712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3713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3714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3715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3716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3717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3718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3719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3720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3721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3722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3723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3724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3725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3726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3727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3728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3729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3730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3731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3732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3733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3734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3735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3736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3737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3738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3739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3740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3741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3742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3743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3744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3745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3746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3747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3748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3749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3750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3751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3752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3753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3754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3755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3756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3757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3758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3759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3760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3761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3762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3763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3764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3765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3766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3767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3768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3769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3770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3771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3772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3773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3774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3775</v>
      </c>
      <c r="B3134" s="19"/>
      <c r="C3134" s="19"/>
      <c r="D3134" s="60"/>
      <c r="E3134" s="19"/>
      <c r="F3134" s="21"/>
      <c r="G3134" s="19"/>
      <c r="H3134" s="25">
        <f t="shared" ref="H3134:H3197" si="341">IF(RIGHT(G3134,1)="M", LEFT(G3134,LEN(G3134)-1), G3134)</f>
        <v>0</v>
      </c>
      <c r="I3134" s="25" t="str">
        <f t="shared" ref="I3134:I3197" si="342">IF(RIGHT(G3134,1)="M","M","Non-M")</f>
        <v>Non-M</v>
      </c>
      <c r="J3134" s="87"/>
      <c r="K3134" s="76"/>
    </row>
    <row r="3135" spans="1:11" ht="41.25" customHeight="1">
      <c r="A3135" s="18" t="s">
        <v>3776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3777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3778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3779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3780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3781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3782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3783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3784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3785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3786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3787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3788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3789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3790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3791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3792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3793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3794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3795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3796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3797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3798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3799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3800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3801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3802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3803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3804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3805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3806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3807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3808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3809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3810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3811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3812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3813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3814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3815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3816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3817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3818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3819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3820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3821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3822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3823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3824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3825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3826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3827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3828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3829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3830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3831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3832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3833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3834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3835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3836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3837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3838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3839</v>
      </c>
      <c r="B3198" s="19"/>
      <c r="C3198" s="19"/>
      <c r="D3198" s="60"/>
      <c r="E3198" s="19"/>
      <c r="F3198" s="21"/>
      <c r="G3198" s="19"/>
      <c r="H3198" s="25">
        <f t="shared" ref="H3198:H3261" si="343">IF(RIGHT(G3198,1)="M", LEFT(G3198,LEN(G3198)-1), G3198)</f>
        <v>0</v>
      </c>
      <c r="I3198" s="25" t="str">
        <f t="shared" ref="I3198:I3261" si="344">IF(RIGHT(G3198,1)="M","M","Non-M")</f>
        <v>Non-M</v>
      </c>
      <c r="J3198" s="87"/>
      <c r="K3198" s="76"/>
    </row>
    <row r="3199" spans="1:11" ht="41.25" customHeight="1">
      <c r="A3199" s="18" t="s">
        <v>3840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3841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3842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3843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3844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3845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3846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3847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3848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3849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3850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3851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3852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3853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3854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3855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3856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3857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3858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3859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3860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3861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3862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3863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3864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3865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3866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3867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3868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3869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3870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3871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3872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3873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3874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3875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3876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3877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3878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3879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3880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3881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3882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3883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3884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3885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3886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3887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3888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3889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3890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3891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3892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3893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3894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3895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3896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3897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3898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3899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3900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3901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3902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3903</v>
      </c>
      <c r="B3262" s="19"/>
      <c r="C3262" s="19"/>
      <c r="D3262" s="60"/>
      <c r="E3262" s="19"/>
      <c r="F3262" s="21"/>
      <c r="G3262" s="19"/>
      <c r="H3262" s="25">
        <f t="shared" ref="H3262:H3325" si="345">IF(RIGHT(G3262,1)="M", LEFT(G3262,LEN(G3262)-1), G3262)</f>
        <v>0</v>
      </c>
      <c r="I3262" s="25" t="str">
        <f t="shared" ref="I3262:I3325" si="346">IF(RIGHT(G3262,1)="M","M","Non-M")</f>
        <v>Non-M</v>
      </c>
      <c r="J3262" s="87"/>
      <c r="K3262" s="76"/>
    </row>
    <row r="3263" spans="1:11" ht="41.25" customHeight="1">
      <c r="A3263" s="18" t="s">
        <v>3904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3905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3906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3907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3908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3909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3910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3911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3912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3913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3914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3915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3916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3917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3918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3919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3920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3921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3922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3923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3924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3925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3926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3927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3928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3929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3930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3931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3932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3933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3934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3935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3936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3937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3938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3939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3940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3941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3942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3943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3944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3945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3946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3947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3948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3949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3950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3951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3952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3953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3954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3955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3956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3957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3958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3959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3960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3961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3962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3963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3964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3965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3966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3967</v>
      </c>
      <c r="B3326" s="19"/>
      <c r="C3326" s="19"/>
      <c r="D3326" s="60"/>
      <c r="E3326" s="19"/>
      <c r="F3326" s="21"/>
      <c r="G3326" s="19"/>
      <c r="H3326" s="25">
        <f t="shared" ref="H3326:H3389" si="347">IF(RIGHT(G3326,1)="M", LEFT(G3326,LEN(G3326)-1), G3326)</f>
        <v>0</v>
      </c>
      <c r="I3326" s="25" t="str">
        <f t="shared" ref="I3326:I3389" si="348">IF(RIGHT(G3326,1)="M","M","Non-M")</f>
        <v>Non-M</v>
      </c>
      <c r="J3326" s="87"/>
      <c r="K3326" s="76"/>
    </row>
    <row r="3327" spans="1:11" ht="41.25" customHeight="1">
      <c r="A3327" s="18" t="s">
        <v>3968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3969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3970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3971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3972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3973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3974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3975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3976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3977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3978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3979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3980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3981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3982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3983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3984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3985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3986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3987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3988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3989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3990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3991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3992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3993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3994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3995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3996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3997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3998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3999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4000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4001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4002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4003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4004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4005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4006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4007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4008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4009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4010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4011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4012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4013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4014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4015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4016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4017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4018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4019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4020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4021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4022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4023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4024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4025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4026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4027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4028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4029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4030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4031</v>
      </c>
      <c r="B3390" s="19"/>
      <c r="C3390" s="19"/>
      <c r="D3390" s="60"/>
      <c r="E3390" s="19"/>
      <c r="F3390" s="21"/>
      <c r="G3390" s="19"/>
      <c r="H3390" s="25">
        <f t="shared" ref="H3390:H3453" si="349">IF(RIGHT(G3390,1)="M", LEFT(G3390,LEN(G3390)-1), G3390)</f>
        <v>0</v>
      </c>
      <c r="I3390" s="25" t="str">
        <f t="shared" ref="I3390:I3453" si="350">IF(RIGHT(G3390,1)="M","M","Non-M")</f>
        <v>Non-M</v>
      </c>
      <c r="J3390" s="87"/>
      <c r="K3390" s="76"/>
    </row>
    <row r="3391" spans="1:11" ht="41.25" customHeight="1">
      <c r="A3391" s="18" t="s">
        <v>4032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4033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4034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4035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4036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4037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4038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4039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4040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4041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4042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4043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4044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4045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4046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4047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4048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4049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4050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4051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4052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4053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4054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4055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4056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4057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4058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4059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4060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4061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4062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4063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4064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4065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4066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4067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4068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4069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4070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4071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4072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4073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4074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4075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4076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4077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4078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4079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4080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4081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4082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4083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4084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4085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4086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4087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4088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4089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4090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4091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4092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4093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4094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4095</v>
      </c>
      <c r="B3454" s="19"/>
      <c r="C3454" s="19"/>
      <c r="D3454" s="60"/>
      <c r="E3454" s="19"/>
      <c r="F3454" s="21"/>
      <c r="G3454" s="19"/>
      <c r="H3454" s="25">
        <f t="shared" ref="H3454:H3517" si="351">IF(RIGHT(G3454,1)="M", LEFT(G3454,LEN(G3454)-1), G3454)</f>
        <v>0</v>
      </c>
      <c r="I3454" s="25" t="str">
        <f t="shared" ref="I3454:I3517" si="352">IF(RIGHT(G3454,1)="M","M","Non-M")</f>
        <v>Non-M</v>
      </c>
      <c r="J3454" s="87"/>
      <c r="K3454" s="76"/>
    </row>
    <row r="3455" spans="1:11" ht="41.25" customHeight="1">
      <c r="A3455" s="18" t="s">
        <v>4096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4097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4098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4099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4100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4101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4102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4103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4104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4105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4106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4107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4108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4109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4110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4111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4112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4113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4114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4115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4116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4117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4118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4119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4120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4121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4122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4123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4124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4125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4126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4127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4128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4129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4130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4131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4132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4133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4134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4135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4136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4137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4138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4139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4140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4141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4142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4143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4144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4145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4146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4147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4148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4149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4150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4151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4152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4153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4154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4155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4156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4157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4158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4159</v>
      </c>
      <c r="B3518" s="19"/>
      <c r="C3518" s="19"/>
      <c r="D3518" s="60"/>
      <c r="E3518" s="19"/>
      <c r="F3518" s="21"/>
      <c r="G3518" s="19"/>
      <c r="H3518" s="25">
        <f t="shared" ref="H3518:H3581" si="353">IF(RIGHT(G3518,1)="M", LEFT(G3518,LEN(G3518)-1), G3518)</f>
        <v>0</v>
      </c>
      <c r="I3518" s="25" t="str">
        <f t="shared" ref="I3518:I3581" si="354">IF(RIGHT(G3518,1)="M","M","Non-M")</f>
        <v>Non-M</v>
      </c>
      <c r="J3518" s="87"/>
      <c r="K3518" s="76"/>
    </row>
    <row r="3519" spans="1:11" ht="41.25" customHeight="1">
      <c r="A3519" s="18" t="s">
        <v>4160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4161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4162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4163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4164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4165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4166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4167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4168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4169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4170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4171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4172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4173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4174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4175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4176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4177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4178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4179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4180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4181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4182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4183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4184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4185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4186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4187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4188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4189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4190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4191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4192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4193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4194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4195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4196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4197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4198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4199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4200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4201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4202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4203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4204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4205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4206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4207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4208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4209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4210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4211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4212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4213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4214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4215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4216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4217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4218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4219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4220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4221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4222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4223</v>
      </c>
      <c r="B3582" s="19"/>
      <c r="C3582" s="19"/>
      <c r="D3582" s="60"/>
      <c r="E3582" s="19"/>
      <c r="F3582" s="21"/>
      <c r="G3582" s="19"/>
      <c r="H3582" s="25">
        <f t="shared" ref="H3582:H3645" si="355">IF(RIGHT(G3582,1)="M", LEFT(G3582,LEN(G3582)-1), G3582)</f>
        <v>0</v>
      </c>
      <c r="I3582" s="25" t="str">
        <f t="shared" ref="I3582:I3645" si="356">IF(RIGHT(G3582,1)="M","M","Non-M")</f>
        <v>Non-M</v>
      </c>
      <c r="J3582" s="87"/>
      <c r="K3582" s="76"/>
    </row>
    <row r="3583" spans="1:11" ht="41.25" customHeight="1">
      <c r="A3583" s="18" t="s">
        <v>4224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4225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4226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4227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4228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4229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4230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4231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4232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4233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4234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4235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4236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4237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4238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4239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4240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4241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4242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4243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4244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4245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4246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4247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4248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4249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4250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4251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4252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4253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4254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4255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4256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4257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4258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4259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4260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4261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4262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4263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4264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4265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4266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4267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4268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4269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4270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4271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4272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4273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4274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4275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4276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4277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4278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4279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4280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4281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4282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4283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4284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4285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4286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4287</v>
      </c>
      <c r="B3646" s="19"/>
      <c r="C3646" s="19"/>
      <c r="D3646" s="60"/>
      <c r="E3646" s="19"/>
      <c r="F3646" s="21"/>
      <c r="G3646" s="19"/>
      <c r="H3646" s="25">
        <f t="shared" ref="H3646:H3709" si="357">IF(RIGHT(G3646,1)="M", LEFT(G3646,LEN(G3646)-1), G3646)</f>
        <v>0</v>
      </c>
      <c r="I3646" s="25" t="str">
        <f t="shared" ref="I3646:I3709" si="358">IF(RIGHT(G3646,1)="M","M","Non-M")</f>
        <v>Non-M</v>
      </c>
      <c r="J3646" s="87"/>
      <c r="K3646" s="76"/>
    </row>
    <row r="3647" spans="1:11" ht="41.25" customHeight="1">
      <c r="A3647" s="18" t="s">
        <v>4288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4289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4290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4291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4292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4293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4294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4295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4296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4297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4298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4299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4300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4301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4302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4303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4304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4305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4306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4307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4308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4309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4310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4311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4312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4313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4314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4315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4316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4317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4318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4319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4320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4321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4322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4323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4324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4325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4326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4327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4328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4329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4330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4331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4332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4333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4334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4335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4336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4337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4338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4339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4340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4341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4342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4343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4344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4345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4346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4347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4348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4349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4350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4351</v>
      </c>
      <c r="B3710" s="19"/>
      <c r="C3710" s="19"/>
      <c r="D3710" s="60"/>
      <c r="E3710" s="19"/>
      <c r="F3710" s="21"/>
      <c r="G3710" s="19"/>
      <c r="H3710" s="25">
        <f t="shared" ref="H3710:H3773" si="359">IF(RIGHT(G3710,1)="M", LEFT(G3710,LEN(G3710)-1), G3710)</f>
        <v>0</v>
      </c>
      <c r="I3710" s="25" t="str">
        <f t="shared" ref="I3710:I3773" si="360">IF(RIGHT(G3710,1)="M","M","Non-M")</f>
        <v>Non-M</v>
      </c>
      <c r="J3710" s="87"/>
      <c r="K3710" s="76"/>
    </row>
    <row r="3711" spans="1:11" ht="41.25" customHeight="1">
      <c r="A3711" s="18" t="s">
        <v>4352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4353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4354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4355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4356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4357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4358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4359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4360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4361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4362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4363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4364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4365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4366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4367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4368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4369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4370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4371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4372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4373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4374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4375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4376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4377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4378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4379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4380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4381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4382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4383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4384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4385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4386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4387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4388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4389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4390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4391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4392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4393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4394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4395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4396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4397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4398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4399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4400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4401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4402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4403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4404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4405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4406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4407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4408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4409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4410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4411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4412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4413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4414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4415</v>
      </c>
      <c r="B3774" s="19"/>
      <c r="C3774" s="19"/>
      <c r="D3774" s="60"/>
      <c r="E3774" s="19"/>
      <c r="F3774" s="21"/>
      <c r="G3774" s="19"/>
      <c r="H3774" s="25">
        <f t="shared" ref="H3774:H3837" si="361">IF(RIGHT(G3774,1)="M", LEFT(G3774,LEN(G3774)-1), G3774)</f>
        <v>0</v>
      </c>
      <c r="I3774" s="25" t="str">
        <f t="shared" ref="I3774:I3837" si="362">IF(RIGHT(G3774,1)="M","M","Non-M")</f>
        <v>Non-M</v>
      </c>
      <c r="J3774" s="87"/>
      <c r="K3774" s="76"/>
    </row>
    <row r="3775" spans="1:11" ht="41.25" customHeight="1">
      <c r="A3775" s="18" t="s">
        <v>4416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4417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4418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4419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4420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4421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4422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4423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4424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4425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4426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4427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4428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4429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4430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4431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4432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4433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4434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4435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4436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4437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4438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4439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4440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4441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4442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4443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4444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4445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4446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4447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4448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4449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4450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4451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4452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4453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4454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4455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4456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4457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4458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4459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4460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4461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4462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4463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4464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4465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4466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4467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4468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4469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4470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4471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4472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4473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4474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4475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4476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4477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4478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4479</v>
      </c>
      <c r="B3838" s="19"/>
      <c r="C3838" s="19"/>
      <c r="D3838" s="60"/>
      <c r="E3838" s="19"/>
      <c r="F3838" s="21"/>
      <c r="G3838" s="19"/>
      <c r="H3838" s="25">
        <f t="shared" ref="H3838:H3901" si="363">IF(RIGHT(G3838,1)="M", LEFT(G3838,LEN(G3838)-1), G3838)</f>
        <v>0</v>
      </c>
      <c r="I3838" s="25" t="str">
        <f t="shared" ref="I3838:I3901" si="364">IF(RIGHT(G3838,1)="M","M","Non-M")</f>
        <v>Non-M</v>
      </c>
      <c r="J3838" s="87"/>
      <c r="K3838" s="76"/>
    </row>
    <row r="3839" spans="1:11" ht="41.25" customHeight="1">
      <c r="A3839" s="18" t="s">
        <v>4480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4481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4482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4483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4484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4485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4486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4487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4488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4489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4490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4491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4492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4493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4494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4495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4496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4497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4498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4499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4500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4501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4502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4503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4504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4505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4506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4507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4508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4509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4510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4511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4512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4513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4514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4515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4516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4517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4518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4519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4520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4521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4522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4523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4524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4525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4526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4527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4528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4529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4530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4531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4532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4533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4534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4535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4536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4537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4538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4539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4540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4541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4542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4543</v>
      </c>
      <c r="B3902" s="19"/>
      <c r="C3902" s="19"/>
      <c r="D3902" s="60"/>
      <c r="E3902" s="19"/>
      <c r="F3902" s="21"/>
      <c r="G3902" s="19"/>
      <c r="H3902" s="25">
        <f t="shared" ref="H3902:H3965" si="365">IF(RIGHT(G3902,1)="M", LEFT(G3902,LEN(G3902)-1), G3902)</f>
        <v>0</v>
      </c>
      <c r="I3902" s="25" t="str">
        <f t="shared" ref="I3902:I3965" si="366">IF(RIGHT(G3902,1)="M","M","Non-M")</f>
        <v>Non-M</v>
      </c>
      <c r="J3902" s="87"/>
      <c r="K3902" s="76"/>
    </row>
    <row r="3903" spans="1:11" ht="41.25" customHeight="1">
      <c r="A3903" s="18" t="s">
        <v>4544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4545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4546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4547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4548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4549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4550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4551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4552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4553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4554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4555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4556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4557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4558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4559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4560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4561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4562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4563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4564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4565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4566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4567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4568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4569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4570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4571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4572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4573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4574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4575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4576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4577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4578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4579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4580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4581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4582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4583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4584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4585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4586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4587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4588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4589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4590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4591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4592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4593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4594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4595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4596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4597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4598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4599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4600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4601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4602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4603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4604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4605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4606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4607</v>
      </c>
      <c r="B3966" s="19"/>
      <c r="C3966" s="19"/>
      <c r="D3966" s="60"/>
      <c r="E3966" s="19"/>
      <c r="F3966" s="21"/>
      <c r="G3966" s="19"/>
      <c r="H3966" s="25">
        <f t="shared" ref="H3966:H4029" si="367">IF(RIGHT(G3966,1)="M", LEFT(G3966,LEN(G3966)-1), G3966)</f>
        <v>0</v>
      </c>
      <c r="I3966" s="25" t="str">
        <f t="shared" ref="I3966:I4029" si="368">IF(RIGHT(G3966,1)="M","M","Non-M")</f>
        <v>Non-M</v>
      </c>
      <c r="J3966" s="87"/>
      <c r="K3966" s="76"/>
    </row>
    <row r="3967" spans="1:11" ht="41.25" customHeight="1">
      <c r="A3967" s="18" t="s">
        <v>4608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4609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4610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4611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4612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4613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4614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4615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4616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4617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4618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4619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4620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4621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4622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4623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4624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4625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4626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4627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4628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4629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4630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4631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4632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4633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4634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4635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4636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4637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4638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4639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4640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4641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4642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4643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4644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4645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4646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4647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4648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4649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4650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4651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4652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4653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4654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4655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4656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4657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4658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4659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4660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4661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4662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4663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4664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4665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4666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4667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4668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4669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4670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4671</v>
      </c>
      <c r="B4030" s="19"/>
      <c r="C4030" s="19"/>
      <c r="D4030" s="60"/>
      <c r="E4030" s="19"/>
      <c r="F4030" s="21"/>
      <c r="G4030" s="19"/>
      <c r="H4030" s="25">
        <f t="shared" ref="H4030:H4093" si="369">IF(RIGHT(G4030,1)="M", LEFT(G4030,LEN(G4030)-1), G4030)</f>
        <v>0</v>
      </c>
      <c r="I4030" s="25" t="str">
        <f t="shared" ref="I4030:I4093" si="370">IF(RIGHT(G4030,1)="M","M","Non-M")</f>
        <v>Non-M</v>
      </c>
      <c r="J4030" s="87"/>
      <c r="K4030" s="76"/>
    </row>
    <row r="4031" spans="1:11" ht="41.25" customHeight="1">
      <c r="A4031" s="18" t="s">
        <v>4672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4673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4674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4675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4676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4677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4678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4679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4680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4681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4682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4683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4684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4685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4686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4687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4688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4689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4690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4691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4692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4693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4694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4695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4696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4697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4698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4699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4700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4701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4702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4703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4704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4705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4706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4707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4708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4709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4710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4711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4712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4713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4714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4715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4716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4717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4718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4719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4720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4721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4722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4723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4724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4725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4726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4727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4728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4729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4730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4731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4732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4733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4734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4735</v>
      </c>
      <c r="B4094" s="19"/>
      <c r="C4094" s="19"/>
      <c r="D4094" s="60"/>
      <c r="E4094" s="19"/>
      <c r="F4094" s="21"/>
      <c r="G4094" s="19"/>
      <c r="H4094" s="25">
        <f t="shared" ref="H4094:H4157" si="371">IF(RIGHT(G4094,1)="M", LEFT(G4094,LEN(G4094)-1), G4094)</f>
        <v>0</v>
      </c>
      <c r="I4094" s="25" t="str">
        <f t="shared" ref="I4094:I4157" si="372">IF(RIGHT(G4094,1)="M","M","Non-M")</f>
        <v>Non-M</v>
      </c>
      <c r="J4094" s="87"/>
      <c r="K4094" s="76"/>
    </row>
    <row r="4095" spans="1:11" ht="41.25" customHeight="1">
      <c r="A4095" s="18" t="s">
        <v>4736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4737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4738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4739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4740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4741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4742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4743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4744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4745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4746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4747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4748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4749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4750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4751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4752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4753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4754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4755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4756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4757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4758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4759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4760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4761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4762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4763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4764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4765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4766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4767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4768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4769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4770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4771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4772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4773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4774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4775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4776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4777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4778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4779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4780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4781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4782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4783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4784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4785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4786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4787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4788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4789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4790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4791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4792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4793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4794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4795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4796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4797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4798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4799</v>
      </c>
      <c r="B4158" s="19"/>
      <c r="C4158" s="19"/>
      <c r="D4158" s="60"/>
      <c r="E4158" s="19"/>
      <c r="F4158" s="21"/>
      <c r="G4158" s="19"/>
      <c r="H4158" s="25">
        <f t="shared" ref="H4158:H4221" si="373">IF(RIGHT(G4158,1)="M", LEFT(G4158,LEN(G4158)-1), G4158)</f>
        <v>0</v>
      </c>
      <c r="I4158" s="25" t="str">
        <f t="shared" ref="I4158:I4221" si="374">IF(RIGHT(G4158,1)="M","M","Non-M")</f>
        <v>Non-M</v>
      </c>
      <c r="J4158" s="87"/>
      <c r="K4158" s="76"/>
    </row>
    <row r="4159" spans="1:11" ht="41.25" customHeight="1">
      <c r="A4159" s="18" t="s">
        <v>4800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4801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4802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4803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4804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4805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4806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4807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4808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4809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4810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4811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4812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4813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4814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4815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4816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4817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4818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4819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4820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4821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4822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4823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4824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4825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4826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4827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4828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4829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4830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4831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4832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4833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4834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4835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4836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4837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4838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4839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4840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4841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4842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4843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4844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4845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4846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4847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4848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4849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4850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4851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4852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4853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4854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4855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4856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4857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4858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4859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4860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4861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4862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4863</v>
      </c>
      <c r="B4222" s="19"/>
      <c r="C4222" s="19"/>
      <c r="D4222" s="60"/>
      <c r="E4222" s="19"/>
      <c r="F4222" s="21"/>
      <c r="G4222" s="19"/>
      <c r="H4222" s="25">
        <f t="shared" ref="H4222:H4285" si="375">IF(RIGHT(G4222,1)="M", LEFT(G4222,LEN(G4222)-1), G4222)</f>
        <v>0</v>
      </c>
      <c r="I4222" s="25" t="str">
        <f t="shared" ref="I4222:I4285" si="376">IF(RIGHT(G4222,1)="M","M","Non-M")</f>
        <v>Non-M</v>
      </c>
      <c r="J4222" s="87"/>
      <c r="K4222" s="76"/>
    </row>
    <row r="4223" spans="1:11" ht="41.25" customHeight="1">
      <c r="A4223" s="18" t="s">
        <v>4864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4865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4866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4867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4868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4869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4870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4871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4872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4873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4874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4875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4876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4877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4878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4879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4880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4881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4882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4883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4884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4885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4886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4887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4888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4889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4890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4891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4892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4893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4894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4895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4896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4897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4898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4899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4900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4901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4902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4903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4904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4905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4906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4907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4908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4909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4910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4911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4912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4913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4914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4915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4916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4917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4918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4919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4920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4921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4922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4923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4924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4925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4926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4927</v>
      </c>
      <c r="B4286" s="19"/>
      <c r="C4286" s="19"/>
      <c r="D4286" s="60"/>
      <c r="E4286" s="19"/>
      <c r="F4286" s="21"/>
      <c r="G4286" s="19"/>
      <c r="H4286" s="25">
        <f t="shared" ref="H4286:H4349" si="377">IF(RIGHT(G4286,1)="M", LEFT(G4286,LEN(G4286)-1), G4286)</f>
        <v>0</v>
      </c>
      <c r="I4286" s="25" t="str">
        <f t="shared" ref="I4286:I4349" si="378">IF(RIGHT(G4286,1)="M","M","Non-M")</f>
        <v>Non-M</v>
      </c>
      <c r="J4286" s="87"/>
      <c r="K4286" s="76"/>
    </row>
    <row r="4287" spans="1:11" ht="41.25" customHeight="1">
      <c r="A4287" s="18" t="s">
        <v>4928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4929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4930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4931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4932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4933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4934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4935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4936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4937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4938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4939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4940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4941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4942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4943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4944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4945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4946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4947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4948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4949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4950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4951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4952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4953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4954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4955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4956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4957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4958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4959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4960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4961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4962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4963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4964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4965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4966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4967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4968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4969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4970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4971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4972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4973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4974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4975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4976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4977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4978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4979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4980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4981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4982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4983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4984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4985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4986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4987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4988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4989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4990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4991</v>
      </c>
      <c r="B4350" s="19"/>
      <c r="C4350" s="19"/>
      <c r="D4350" s="60"/>
      <c r="E4350" s="19"/>
      <c r="F4350" s="21"/>
      <c r="G4350" s="19"/>
      <c r="H4350" s="25">
        <f t="shared" ref="H4350:H4413" si="379">IF(RIGHT(G4350,1)="M", LEFT(G4350,LEN(G4350)-1), G4350)</f>
        <v>0</v>
      </c>
      <c r="I4350" s="25" t="str">
        <f t="shared" ref="I4350:I4413" si="380">IF(RIGHT(G4350,1)="M","M","Non-M")</f>
        <v>Non-M</v>
      </c>
      <c r="J4350" s="87"/>
      <c r="K4350" s="76"/>
    </row>
    <row r="4351" spans="1:11" ht="41.25" customHeight="1">
      <c r="A4351" s="18" t="s">
        <v>4992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4993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4994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4995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4996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4997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4998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4999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5000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5001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5002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5003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5004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5005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5006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5007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5008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5009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5010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5011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5012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5013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5014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5015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5016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5017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5018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5019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5020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5021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5022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5023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5024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5025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5026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5027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5028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5029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5030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5031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5032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5033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5034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5035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5036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5037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5038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5039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5040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5041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5042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5043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5044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5045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5046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5047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5048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5049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5050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5051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5052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5053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5054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5055</v>
      </c>
      <c r="B4414" s="19"/>
      <c r="C4414" s="19"/>
      <c r="D4414" s="60"/>
      <c r="E4414" s="19"/>
      <c r="F4414" s="21"/>
      <c r="G4414" s="19"/>
      <c r="H4414" s="25">
        <f t="shared" ref="H4414:H4477" si="381">IF(RIGHT(G4414,1)="M", LEFT(G4414,LEN(G4414)-1), G4414)</f>
        <v>0</v>
      </c>
      <c r="I4414" s="25" t="str">
        <f t="shared" ref="I4414:I4477" si="382">IF(RIGHT(G4414,1)="M","M","Non-M")</f>
        <v>Non-M</v>
      </c>
      <c r="J4414" s="87"/>
      <c r="K4414" s="76"/>
    </row>
    <row r="4415" spans="1:11" ht="41.25" customHeight="1">
      <c r="A4415" s="18" t="s">
        <v>5056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5057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5058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5059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5060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5061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5062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5063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5064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5065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5066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5067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5068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5069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5070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5071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5072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5073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5074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5075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5076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5077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5078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5079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5080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5081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5082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5083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5084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5085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5086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5087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5088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5089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5090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5091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5092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5093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5094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5095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5096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5097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5098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5099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5100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5101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5102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5103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5104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5105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5106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5107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5108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5109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5110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5111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5112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5113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5114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5115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5116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5117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5118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5119</v>
      </c>
      <c r="B4478" s="19"/>
      <c r="C4478" s="19"/>
      <c r="D4478" s="60"/>
      <c r="E4478" s="19"/>
      <c r="F4478" s="21"/>
      <c r="G4478" s="19"/>
      <c r="H4478" s="25">
        <f t="shared" ref="H4478:H4541" si="383">IF(RIGHT(G4478,1)="M", LEFT(G4478,LEN(G4478)-1), G4478)</f>
        <v>0</v>
      </c>
      <c r="I4478" s="25" t="str">
        <f t="shared" ref="I4478:I4541" si="384">IF(RIGHT(G4478,1)="M","M","Non-M")</f>
        <v>Non-M</v>
      </c>
      <c r="J4478" s="87"/>
      <c r="K4478" s="76"/>
    </row>
    <row r="4479" spans="1:11" ht="41.25" customHeight="1">
      <c r="A4479" s="18" t="s">
        <v>5120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5121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5122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5123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5124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5125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5126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5127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5128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5129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5130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5131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5132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5133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5134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5135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5136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5137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5138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5139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5140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5141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5142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5143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5144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5145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5146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5147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5148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5149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5150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5151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5152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5153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5154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5155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5156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5157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5158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5159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5160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5161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5162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5163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5164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5165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5166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5167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5168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5169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5170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5171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5172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5173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5174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5175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5176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5177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5178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5179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5180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5181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5182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5183</v>
      </c>
      <c r="B4542" s="19"/>
      <c r="C4542" s="19"/>
      <c r="D4542" s="60"/>
      <c r="E4542" s="19"/>
      <c r="F4542" s="21"/>
      <c r="G4542" s="19"/>
      <c r="H4542" s="25">
        <f t="shared" ref="H4542:H4605" si="385">IF(RIGHT(G4542,1)="M", LEFT(G4542,LEN(G4542)-1), G4542)</f>
        <v>0</v>
      </c>
      <c r="I4542" s="25" t="str">
        <f t="shared" ref="I4542:I4605" si="386">IF(RIGHT(G4542,1)="M","M","Non-M")</f>
        <v>Non-M</v>
      </c>
      <c r="J4542" s="87"/>
      <c r="K4542" s="76"/>
    </row>
    <row r="4543" spans="1:11" ht="41.25" customHeight="1">
      <c r="A4543" s="18" t="s">
        <v>5184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5185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5186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5187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5188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5189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5190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5191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5192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5193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5194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5195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5196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5197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5198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5199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5200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5201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5202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5203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5204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5205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5206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5207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5208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5209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5210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5211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5212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5213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5214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5215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5216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5217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5218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5219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5220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5221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5222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5223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5224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5225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5226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5227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5228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5229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5230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5231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5232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5233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5234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5235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5236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5237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5238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5239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5240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5241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5242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5243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5244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5245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5246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5247</v>
      </c>
      <c r="B4606" s="19"/>
      <c r="C4606" s="19"/>
      <c r="D4606" s="60"/>
      <c r="E4606" s="19"/>
      <c r="F4606" s="21"/>
      <c r="G4606" s="19"/>
      <c r="H4606" s="25">
        <f t="shared" ref="H4606:H4669" si="387">IF(RIGHT(G4606,1)="M", LEFT(G4606,LEN(G4606)-1), G4606)</f>
        <v>0</v>
      </c>
      <c r="I4606" s="25" t="str">
        <f t="shared" ref="I4606:I4669" si="388">IF(RIGHT(G4606,1)="M","M","Non-M")</f>
        <v>Non-M</v>
      </c>
      <c r="J4606" s="87"/>
      <c r="K4606" s="76"/>
    </row>
    <row r="4607" spans="1:11" ht="41.25" customHeight="1">
      <c r="A4607" s="18" t="s">
        <v>5248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5249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5250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5251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5252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5253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5254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5255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5256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5257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5258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5259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5260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5261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5262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5263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5264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5265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5266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5267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5268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5269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5270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5271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5272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5273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5274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5275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5276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5277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5278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5279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5280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5281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5282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5283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5284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5285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5286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5287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5288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5289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5290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5291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5292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5293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5294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5295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5296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5297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5298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5299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5300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5301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5302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5303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5304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5305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5306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5307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5308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5309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5310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5311</v>
      </c>
      <c r="B4670" s="19"/>
      <c r="C4670" s="19"/>
      <c r="D4670" s="60"/>
      <c r="E4670" s="19"/>
      <c r="F4670" s="21"/>
      <c r="G4670" s="19"/>
      <c r="H4670" s="25">
        <f t="shared" ref="H4670:H4733" si="389">IF(RIGHT(G4670,1)="M", LEFT(G4670,LEN(G4670)-1), G4670)</f>
        <v>0</v>
      </c>
      <c r="I4670" s="25" t="str">
        <f t="shared" ref="I4670:I4733" si="390">IF(RIGHT(G4670,1)="M","M","Non-M")</f>
        <v>Non-M</v>
      </c>
      <c r="J4670" s="87"/>
      <c r="K4670" s="76"/>
    </row>
    <row r="4671" spans="1:11" ht="41.25" customHeight="1">
      <c r="A4671" s="18" t="s">
        <v>5312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5313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5314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5315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5316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5317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5318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5319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5320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5321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5322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5323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5324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5325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5326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5327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5328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5329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5330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5331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5332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5333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5334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5335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5336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5337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5338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5339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5340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5341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5342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5343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5344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5345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5346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5347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5348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5349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5350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5351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5352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5353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5354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5355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5356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5357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5358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5359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5360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5361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5362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5363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5364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5365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5366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5367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5368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5369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5370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5371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5372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5373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5374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5375</v>
      </c>
      <c r="B4734" s="19"/>
      <c r="C4734" s="19"/>
      <c r="D4734" s="60"/>
      <c r="E4734" s="19"/>
      <c r="F4734" s="21"/>
      <c r="G4734" s="19"/>
      <c r="H4734" s="25">
        <f t="shared" ref="H4734:H4797" si="391">IF(RIGHT(G4734,1)="M", LEFT(G4734,LEN(G4734)-1), G4734)</f>
        <v>0</v>
      </c>
      <c r="I4734" s="25" t="str">
        <f t="shared" ref="I4734:I4797" si="392">IF(RIGHT(G4734,1)="M","M","Non-M")</f>
        <v>Non-M</v>
      </c>
      <c r="J4734" s="87"/>
      <c r="K4734" s="76"/>
    </row>
    <row r="4735" spans="1:11" ht="41.25" customHeight="1">
      <c r="A4735" s="18" t="s">
        <v>5376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5377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5378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5379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5380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5381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5382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5383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5384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5385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5386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5387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5388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5389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5390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5391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5392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5393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5394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5395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5396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5397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5398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5399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5400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5401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5402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5403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5404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5405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5406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5407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5408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5409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5410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5411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5412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5413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5414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5415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5416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5417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5418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5419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5420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5421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5422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5423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5424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5425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5426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5427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5428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5429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5430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5431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5432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5433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5434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5435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5436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5437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5438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5439</v>
      </c>
      <c r="B4798" s="19"/>
      <c r="C4798" s="19"/>
      <c r="D4798" s="60"/>
      <c r="E4798" s="19"/>
      <c r="F4798" s="21"/>
      <c r="G4798" s="19"/>
      <c r="H4798" s="25">
        <f t="shared" ref="H4798:H4861" si="393">IF(RIGHT(G4798,1)="M", LEFT(G4798,LEN(G4798)-1), G4798)</f>
        <v>0</v>
      </c>
      <c r="I4798" s="25" t="str">
        <f t="shared" ref="I4798:I4861" si="394">IF(RIGHT(G4798,1)="M","M","Non-M")</f>
        <v>Non-M</v>
      </c>
      <c r="J4798" s="87"/>
      <c r="K4798" s="76"/>
    </row>
    <row r="4799" spans="1:11" ht="41.25" customHeight="1">
      <c r="A4799" s="18" t="s">
        <v>5440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5441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5442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5443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5444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5445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5446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5447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5448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5449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5450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5451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5452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5453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5454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5455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5456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5457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5458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5459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5460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5461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5462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5463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5464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5465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5466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5467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5468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5469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5470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5471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5472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5473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5474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5475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5476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5477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5478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5479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5480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5481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5482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5483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5484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5485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5486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5487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5488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5489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5490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5491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5492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5493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5494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5495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5496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5497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5498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5499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5500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5501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5502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5503</v>
      </c>
      <c r="B4862" s="19"/>
      <c r="C4862" s="19"/>
      <c r="D4862" s="60"/>
      <c r="E4862" s="19"/>
      <c r="F4862" s="21"/>
      <c r="G4862" s="19"/>
      <c r="H4862" s="25">
        <f t="shared" ref="H4862:H4925" si="395">IF(RIGHT(G4862,1)="M", LEFT(G4862,LEN(G4862)-1), G4862)</f>
        <v>0</v>
      </c>
      <c r="I4862" s="25" t="str">
        <f t="shared" ref="I4862:I4925" si="396">IF(RIGHT(G4862,1)="M","M","Non-M")</f>
        <v>Non-M</v>
      </c>
      <c r="J4862" s="87"/>
      <c r="K4862" s="76"/>
    </row>
    <row r="4863" spans="1:11" ht="41.25" customHeight="1">
      <c r="A4863" s="18" t="s">
        <v>5504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5505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5506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5507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5508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5509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5510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5511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5512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5513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5514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5515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5516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5517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5518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5519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5520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5521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5522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5523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5524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5525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5526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5527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5528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5529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5530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5531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5532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5533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5534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5535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5536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5537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5538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5539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5540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5541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5542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5543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5544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5545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5546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5547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5548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5549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5550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5551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5552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5553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5554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5555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5556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5557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5558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5559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5560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5561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5562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5563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5564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5565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5566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5567</v>
      </c>
      <c r="B4926" s="19"/>
      <c r="C4926" s="19"/>
      <c r="D4926" s="60"/>
      <c r="E4926" s="19"/>
      <c r="F4926" s="21"/>
      <c r="G4926" s="19"/>
      <c r="H4926" s="25">
        <f t="shared" ref="H4926:H4989" si="397">IF(RIGHT(G4926,1)="M", LEFT(G4926,LEN(G4926)-1), G4926)</f>
        <v>0</v>
      </c>
      <c r="I4926" s="25" t="str">
        <f t="shared" ref="I4926:I4989" si="398">IF(RIGHT(G4926,1)="M","M","Non-M")</f>
        <v>Non-M</v>
      </c>
      <c r="J4926" s="87"/>
      <c r="K4926" s="76"/>
    </row>
    <row r="4927" spans="1:11" ht="41.25" customHeight="1">
      <c r="A4927" s="18" t="s">
        <v>5568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5569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5570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5571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5572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5573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5574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5575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5576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5577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5578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5579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5580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5581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5582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5583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5584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5585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5586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5587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5588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5589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5590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5591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5592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5593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5594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5595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5596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5597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5598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5599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5600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5601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5602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5603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5604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5605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5606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5607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5608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5609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5610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5611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5612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5613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5614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5615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5616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5617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5618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5619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5620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5621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5622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5623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5624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5625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5626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5627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5628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5629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5630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5631</v>
      </c>
      <c r="B4990" s="19"/>
      <c r="C4990" s="19"/>
      <c r="D4990" s="60"/>
      <c r="E4990" s="19"/>
      <c r="F4990" s="21"/>
      <c r="G4990" s="19"/>
      <c r="H4990" s="25">
        <f t="shared" ref="H4990:H5053" si="399">IF(RIGHT(G4990,1)="M", LEFT(G4990,LEN(G4990)-1), G4990)</f>
        <v>0</v>
      </c>
      <c r="I4990" s="25" t="str">
        <f t="shared" ref="I4990:I5053" si="400">IF(RIGHT(G4990,1)="M","M","Non-M")</f>
        <v>Non-M</v>
      </c>
      <c r="J4990" s="87"/>
      <c r="K4990" s="76"/>
    </row>
    <row r="4991" spans="1:11" ht="41.25" customHeight="1">
      <c r="A4991" s="18" t="s">
        <v>5632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5633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5634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5635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5636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5637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5638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5639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5640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5641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5642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5643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5644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5645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5646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5647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5648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5649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5650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5651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5652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5653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5654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5655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5656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5657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5658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5659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5660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5661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5662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5663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5664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5665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5666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5667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5668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5669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5670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5671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5672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5673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5674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5675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5676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5677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5678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5679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5680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5681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5682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5683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5684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5685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5686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5687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5688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5689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5690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5691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5692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5693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5694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5695</v>
      </c>
      <c r="B5054" s="19"/>
      <c r="C5054" s="19"/>
      <c r="D5054" s="60"/>
      <c r="E5054" s="19"/>
      <c r="F5054" s="21"/>
      <c r="G5054" s="19"/>
      <c r="H5054" s="25">
        <f t="shared" ref="H5054:H5117" si="401">IF(RIGHT(G5054,1)="M", LEFT(G5054,LEN(G5054)-1), G5054)</f>
        <v>0</v>
      </c>
      <c r="I5054" s="25" t="str">
        <f t="shared" ref="I5054:I5117" si="402">IF(RIGHT(G5054,1)="M","M","Non-M")</f>
        <v>Non-M</v>
      </c>
      <c r="J5054" s="87"/>
      <c r="K5054" s="76"/>
    </row>
    <row r="5055" spans="1:11" ht="41.25" customHeight="1">
      <c r="A5055" s="18" t="s">
        <v>5696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5697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5698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5699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5700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5701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5702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5703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5704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5705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5706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5707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5708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5709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5710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5711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5712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5713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5714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5715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5716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5717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5718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5719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5720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5721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5722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5723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5724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5725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5726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5727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5728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5729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5730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5731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5732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5733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5734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5735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5736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5737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5738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5739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5740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5741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5742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5743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5744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5745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5746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5747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5748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5749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5750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5751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5752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5753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5754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5755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5756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5757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5758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5759</v>
      </c>
      <c r="B5118" s="19"/>
      <c r="C5118" s="19"/>
      <c r="D5118" s="60"/>
      <c r="E5118" s="19"/>
      <c r="F5118" s="21"/>
      <c r="G5118" s="19"/>
      <c r="H5118" s="25">
        <f t="shared" ref="H5118:H5181" si="403">IF(RIGHT(G5118,1)="M", LEFT(G5118,LEN(G5118)-1), G5118)</f>
        <v>0</v>
      </c>
      <c r="I5118" s="25" t="str">
        <f t="shared" ref="I5118:I5181" si="404">IF(RIGHT(G5118,1)="M","M","Non-M")</f>
        <v>Non-M</v>
      </c>
      <c r="J5118" s="87"/>
      <c r="K5118" s="76"/>
    </row>
    <row r="5119" spans="1:11" ht="41.25" customHeight="1">
      <c r="A5119" s="18" t="s">
        <v>5760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5761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5762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5763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5764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5765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5766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5767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5768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5769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5770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5771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5772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5773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5774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5775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5776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5777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5778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5779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5780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5781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5782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5783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5784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5785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5786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5787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5788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5789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5790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5791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5792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5793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5794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5795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5796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5797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5798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5799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5800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5801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5802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5803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5804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5805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5806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5807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5808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5809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5810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5811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5812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5813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5814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5815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5816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5817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5818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5819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5820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5821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5822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5823</v>
      </c>
      <c r="B5182" s="19"/>
      <c r="C5182" s="19"/>
      <c r="D5182" s="60"/>
      <c r="E5182" s="19"/>
      <c r="F5182" s="21"/>
      <c r="G5182" s="19"/>
      <c r="H5182" s="25">
        <f t="shared" ref="H5182:H5245" si="405">IF(RIGHT(G5182,1)="M", LEFT(G5182,LEN(G5182)-1), G5182)</f>
        <v>0</v>
      </c>
      <c r="I5182" s="25" t="str">
        <f t="shared" ref="I5182:I5245" si="406">IF(RIGHT(G5182,1)="M","M","Non-M")</f>
        <v>Non-M</v>
      </c>
      <c r="J5182" s="87"/>
      <c r="K5182" s="76"/>
    </row>
    <row r="5183" spans="1:11" ht="41.25" customHeight="1">
      <c r="A5183" s="18" t="s">
        <v>5824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5825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5826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5827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5828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5829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5830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5831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5832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5833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5834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5835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5836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5837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5838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5839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5840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5841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5842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5843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5844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5845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5846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5847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5848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5849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5850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5851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5852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5853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5854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5855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5856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5857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5858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5859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5860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5861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5862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5863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5864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5865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5866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5867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5868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5869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5870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5871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5872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5873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5874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5875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5876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5877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5878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5879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5880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5881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5882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5883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5884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5885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5886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5887</v>
      </c>
      <c r="B5246" s="19"/>
      <c r="C5246" s="19"/>
      <c r="D5246" s="60"/>
      <c r="E5246" s="19"/>
      <c r="F5246" s="21"/>
      <c r="G5246" s="19"/>
      <c r="H5246" s="25">
        <f t="shared" ref="H5246:H5309" si="407">IF(RIGHT(G5246,1)="M", LEFT(G5246,LEN(G5246)-1), G5246)</f>
        <v>0</v>
      </c>
      <c r="I5246" s="25" t="str">
        <f t="shared" ref="I5246:I5309" si="408">IF(RIGHT(G5246,1)="M","M","Non-M")</f>
        <v>Non-M</v>
      </c>
      <c r="J5246" s="87"/>
      <c r="K5246" s="76"/>
    </row>
    <row r="5247" spans="1:11" ht="41.25" customHeight="1">
      <c r="A5247" s="18" t="s">
        <v>5888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5889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5890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5891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5892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5893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5894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5895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5896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5897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5898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5899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5900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5901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5902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5903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5904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5905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5906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5907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5908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5909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5910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5911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5912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5913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5914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5915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5916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5917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5918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5919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5920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5921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5922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5923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5924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5925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5926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5927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5928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5929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5930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5931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5932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5933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5934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5935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5936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5937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5938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5939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5940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5941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5942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5943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5944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5945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5946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5947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5948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5949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5950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5951</v>
      </c>
      <c r="B5310" s="19"/>
      <c r="C5310" s="19"/>
      <c r="D5310" s="60"/>
      <c r="E5310" s="19"/>
      <c r="F5310" s="21"/>
      <c r="G5310" s="19"/>
      <c r="H5310" s="25">
        <f t="shared" ref="H5310:H5373" si="409">IF(RIGHT(G5310,1)="M", LEFT(G5310,LEN(G5310)-1), G5310)</f>
        <v>0</v>
      </c>
      <c r="I5310" s="25" t="str">
        <f t="shared" ref="I5310:I5373" si="410">IF(RIGHT(G5310,1)="M","M","Non-M")</f>
        <v>Non-M</v>
      </c>
      <c r="J5310" s="87"/>
      <c r="K5310" s="76"/>
    </row>
    <row r="5311" spans="1:11" ht="41.25" customHeight="1">
      <c r="A5311" s="18" t="s">
        <v>5952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5953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5954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5955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5956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5957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5958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5959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5960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5961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5962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5963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5964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5965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5966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5967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5968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5969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5970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5971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5972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5973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5974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5975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5976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5977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5978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5979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5980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5981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5982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5983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5984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5985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5986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5987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5988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5989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5990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5991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5992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5993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5994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5995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5996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5997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5998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5999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6000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6001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6002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6003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6004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6005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6006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6007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6008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6009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6010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6011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6012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6013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6014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6015</v>
      </c>
      <c r="B5374" s="19"/>
      <c r="C5374" s="19"/>
      <c r="D5374" s="60"/>
      <c r="E5374" s="19"/>
      <c r="F5374" s="21"/>
      <c r="G5374" s="19"/>
      <c r="H5374" s="25">
        <f t="shared" ref="H5374:H5437" si="411">IF(RIGHT(G5374,1)="M", LEFT(G5374,LEN(G5374)-1), G5374)</f>
        <v>0</v>
      </c>
      <c r="I5374" s="25" t="str">
        <f t="shared" ref="I5374:I5437" si="412">IF(RIGHT(G5374,1)="M","M","Non-M")</f>
        <v>Non-M</v>
      </c>
      <c r="J5374" s="87"/>
      <c r="K5374" s="76"/>
    </row>
    <row r="5375" spans="1:11" ht="41.25" customHeight="1">
      <c r="A5375" s="18" t="s">
        <v>6016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6017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6018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6019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6020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6021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6022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6023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6024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6025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6026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6027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6028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6029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6030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6031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6032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6033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6034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6035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6036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6037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6038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6039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6040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6041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6042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6043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6044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6045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6046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6047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6048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6049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6050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6051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6052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6053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6054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6055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6056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6057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6058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6059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6060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6061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6062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6063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6064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6065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6066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6067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6068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6069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6070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6071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6072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6073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6074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6075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6076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6077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6078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6079</v>
      </c>
      <c r="B5438" s="19"/>
      <c r="C5438" s="19"/>
      <c r="D5438" s="60"/>
      <c r="E5438" s="19"/>
      <c r="F5438" s="21"/>
      <c r="G5438" s="19"/>
      <c r="H5438" s="25">
        <f t="shared" ref="H5438:H5501" si="413">IF(RIGHT(G5438,1)="M", LEFT(G5438,LEN(G5438)-1), G5438)</f>
        <v>0</v>
      </c>
      <c r="I5438" s="25" t="str">
        <f t="shared" ref="I5438:I5501" si="414">IF(RIGHT(G5438,1)="M","M","Non-M")</f>
        <v>Non-M</v>
      </c>
      <c r="J5438" s="87"/>
      <c r="K5438" s="76"/>
    </row>
    <row r="5439" spans="1:11" ht="41.25" customHeight="1">
      <c r="A5439" s="18" t="s">
        <v>6080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6081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6082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6083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6084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6085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6086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6087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6088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6089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6090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6091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6092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6093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6094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6095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6096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6097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6098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6099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6100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6101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6102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6103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6104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6105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6106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6107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6108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6109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6110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6111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6112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6113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6114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6115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6116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6117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6118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6119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6120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6121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6122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6123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6124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6125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6126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6127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6128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6129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6130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6131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6132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6133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6134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6135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6136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6137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6138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6139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6140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6141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6142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6143</v>
      </c>
      <c r="B5502" s="19"/>
      <c r="C5502" s="19"/>
      <c r="D5502" s="60"/>
      <c r="E5502" s="19"/>
      <c r="F5502" s="21"/>
      <c r="G5502" s="19"/>
      <c r="H5502" s="25">
        <f t="shared" ref="H5502:H5565" si="415">IF(RIGHT(G5502,1)="M", LEFT(G5502,LEN(G5502)-1), G5502)</f>
        <v>0</v>
      </c>
      <c r="I5502" s="25" t="str">
        <f t="shared" ref="I5502:I5565" si="416">IF(RIGHT(G5502,1)="M","M","Non-M")</f>
        <v>Non-M</v>
      </c>
      <c r="J5502" s="87"/>
      <c r="K5502" s="76"/>
    </row>
    <row r="5503" spans="1:11" ht="41.25" customHeight="1">
      <c r="A5503" s="18" t="s">
        <v>6144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6145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6146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6147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6148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6149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6150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6151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6152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6153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6154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6155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6156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6157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6158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6159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6160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6161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6162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6163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6164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6165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6166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6167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6168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6169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6170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6171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6172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6173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6174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6175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6176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6177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6178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6179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6180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6181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6182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6183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6184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6185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6186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6187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6188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6189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6190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6191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6192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6193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6194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6195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6196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6197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6198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6199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6200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6201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6202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6203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6204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6205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6206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6207</v>
      </c>
      <c r="B5566" s="19"/>
      <c r="C5566" s="19"/>
      <c r="D5566" s="60"/>
      <c r="E5566" s="19"/>
      <c r="F5566" s="21"/>
      <c r="G5566" s="19"/>
      <c r="H5566" s="25">
        <f t="shared" ref="H5566:H5629" si="417">IF(RIGHT(G5566,1)="M", LEFT(G5566,LEN(G5566)-1), G5566)</f>
        <v>0</v>
      </c>
      <c r="I5566" s="25" t="str">
        <f t="shared" ref="I5566:I5629" si="418">IF(RIGHT(G5566,1)="M","M","Non-M")</f>
        <v>Non-M</v>
      </c>
      <c r="J5566" s="87"/>
      <c r="K5566" s="76"/>
    </row>
    <row r="5567" spans="1:11" ht="41.25" customHeight="1">
      <c r="A5567" s="18" t="s">
        <v>6208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6209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6210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6211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6212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6213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6214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6215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6216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6217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6218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6219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6220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6221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6222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6223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6224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6225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6226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6227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6228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6229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6230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6231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6232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6233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6234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6235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6236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6237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6238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6239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6240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6241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6242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6243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6244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6245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6246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6247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6248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6249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6250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6251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6252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6253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6254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6255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6256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6257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6258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6259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6260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6261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6262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6263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6264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6265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6266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6267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6268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6269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6270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6271</v>
      </c>
      <c r="B5630" s="19"/>
      <c r="C5630" s="19"/>
      <c r="D5630" s="60"/>
      <c r="E5630" s="19"/>
      <c r="F5630" s="21"/>
      <c r="G5630" s="19"/>
      <c r="H5630" s="25">
        <f t="shared" ref="H5630:H5693" si="419">IF(RIGHT(G5630,1)="M", LEFT(G5630,LEN(G5630)-1), G5630)</f>
        <v>0</v>
      </c>
      <c r="I5630" s="25" t="str">
        <f t="shared" ref="I5630:I5693" si="420">IF(RIGHT(G5630,1)="M","M","Non-M")</f>
        <v>Non-M</v>
      </c>
      <c r="J5630" s="87"/>
      <c r="K5630" s="76"/>
    </row>
    <row r="5631" spans="1:11" ht="41.25" customHeight="1">
      <c r="A5631" s="18" t="s">
        <v>6272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6273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6274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6275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6276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6277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6278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6279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6280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6281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6282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6283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6284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6285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6286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6287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6288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6289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6290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6291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6292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6293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6294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6295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6296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6297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6298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6299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6300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6301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6302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6303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6304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6305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6306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6307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6308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6309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6310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6311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6312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6313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6314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6315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6316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6317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6318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6319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6320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6321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6322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6323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6324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6325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6326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6327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6328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6329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6330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6331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6332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6333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6334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6335</v>
      </c>
      <c r="B5694" s="19"/>
      <c r="C5694" s="19"/>
      <c r="D5694" s="60"/>
      <c r="E5694" s="19"/>
      <c r="F5694" s="21"/>
      <c r="G5694" s="19"/>
      <c r="H5694" s="25">
        <f t="shared" ref="H5694:H5757" si="421">IF(RIGHT(G5694,1)="M", LEFT(G5694,LEN(G5694)-1), G5694)</f>
        <v>0</v>
      </c>
      <c r="I5694" s="25" t="str">
        <f t="shared" ref="I5694:I5757" si="422">IF(RIGHT(G5694,1)="M","M","Non-M")</f>
        <v>Non-M</v>
      </c>
      <c r="J5694" s="87"/>
      <c r="K5694" s="76"/>
    </row>
    <row r="5695" spans="1:11" ht="41.25" customHeight="1">
      <c r="A5695" s="18" t="s">
        <v>6336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6337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6338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6339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6340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6341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6342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6343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6344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6345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6346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6347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6348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6349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6350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6351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6352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6353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6354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6355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6356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6357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6358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6359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6360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6361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6362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6363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6364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6365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6366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6367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6368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6369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6370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6371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6372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6373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6374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6375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6376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6377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6378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6379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6380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6381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6382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6383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6384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6385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6386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6387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6388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6389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6390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6391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6392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6393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6394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6395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6396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6397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6398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6399</v>
      </c>
      <c r="B5758" s="19"/>
      <c r="C5758" s="19"/>
      <c r="D5758" s="60"/>
      <c r="E5758" s="19"/>
      <c r="F5758" s="21"/>
      <c r="G5758" s="19"/>
      <c r="H5758" s="25">
        <f t="shared" ref="H5758:H5821" si="423">IF(RIGHT(G5758,1)="M", LEFT(G5758,LEN(G5758)-1), G5758)</f>
        <v>0</v>
      </c>
      <c r="I5758" s="25" t="str">
        <f t="shared" ref="I5758:I5821" si="424">IF(RIGHT(G5758,1)="M","M","Non-M")</f>
        <v>Non-M</v>
      </c>
      <c r="J5758" s="87"/>
      <c r="K5758" s="76"/>
    </row>
    <row r="5759" spans="1:11" ht="41.25" customHeight="1">
      <c r="A5759" s="18" t="s">
        <v>6400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6401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6402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6403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6404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6405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6406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6407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6408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6409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6410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6411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6412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6413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6414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6415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6416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6417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6418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6419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6420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6421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6422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6423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6424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6425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6426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6427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6428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6429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6430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6431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6432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6433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6434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6435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6436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6437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6438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6439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6440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6441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6442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6443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6444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6445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6446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6447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6448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6449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6450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6451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6452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6453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6454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6455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6456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6457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6458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6459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6460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6461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6462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6463</v>
      </c>
      <c r="B5822" s="19"/>
      <c r="C5822" s="19"/>
      <c r="D5822" s="60"/>
      <c r="E5822" s="19"/>
      <c r="F5822" s="21"/>
      <c r="G5822" s="19"/>
      <c r="H5822" s="25">
        <f t="shared" ref="H5822:H5885" si="425">IF(RIGHT(G5822,1)="M", LEFT(G5822,LEN(G5822)-1), G5822)</f>
        <v>0</v>
      </c>
      <c r="I5822" s="25" t="str">
        <f t="shared" ref="I5822:I5885" si="426">IF(RIGHT(G5822,1)="M","M","Non-M")</f>
        <v>Non-M</v>
      </c>
      <c r="J5822" s="87"/>
      <c r="K5822" s="76"/>
    </row>
    <row r="5823" spans="1:11" ht="41.25" customHeight="1">
      <c r="A5823" s="18" t="s">
        <v>6464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6465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6466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6467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6468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6469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6470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6471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6472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6473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6474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6475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6476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6477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6478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6479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6480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6481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6482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6483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6484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6485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6486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6487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6488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6489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6490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6491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6492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6493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6494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6495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6496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6497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6498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6499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6500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6501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6502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6503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6504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6505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6506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6507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6508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6509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6510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6511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6512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6513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6514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6515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6516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6517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6518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6519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6520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6521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6522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6523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6524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6525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6526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6527</v>
      </c>
      <c r="B5886" s="19"/>
      <c r="C5886" s="19"/>
      <c r="D5886" s="60"/>
      <c r="E5886" s="19"/>
      <c r="F5886" s="21"/>
      <c r="G5886" s="19"/>
      <c r="H5886" s="25">
        <f t="shared" ref="H5886:H5949" si="427">IF(RIGHT(G5886,1)="M", LEFT(G5886,LEN(G5886)-1), G5886)</f>
        <v>0</v>
      </c>
      <c r="I5886" s="25" t="str">
        <f t="shared" ref="I5886:I5949" si="428">IF(RIGHT(G5886,1)="M","M","Non-M")</f>
        <v>Non-M</v>
      </c>
      <c r="J5886" s="87"/>
      <c r="K5886" s="76"/>
    </row>
    <row r="5887" spans="1:11" ht="41.25" customHeight="1">
      <c r="A5887" s="18" t="s">
        <v>6528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6529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6530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6531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6532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6533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6534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6535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6536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6537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6538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6539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6540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6541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6542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6543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6544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6545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6546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6547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6548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6549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6550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6551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6552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6553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6554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6555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6556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6557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6558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6559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6560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6561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6562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6563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6564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6565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6566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6567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6568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6569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6570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6571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6572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6573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6574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6575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6576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6577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6578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6579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6580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6581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6582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6583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6584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6585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6586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6587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6588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6589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6590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6591</v>
      </c>
      <c r="B5950" s="19"/>
      <c r="C5950" s="19"/>
      <c r="D5950" s="60"/>
      <c r="E5950" s="19"/>
      <c r="F5950" s="21"/>
      <c r="G5950" s="19"/>
      <c r="H5950" s="25">
        <f t="shared" ref="H5950:H6013" si="429">IF(RIGHT(G5950,1)="M", LEFT(G5950,LEN(G5950)-1), G5950)</f>
        <v>0</v>
      </c>
      <c r="I5950" s="25" t="str">
        <f t="shared" ref="I5950:I6013" si="430">IF(RIGHT(G5950,1)="M","M","Non-M")</f>
        <v>Non-M</v>
      </c>
      <c r="J5950" s="87"/>
      <c r="K5950" s="76"/>
    </row>
    <row r="5951" spans="1:11" ht="41.25" customHeight="1">
      <c r="A5951" s="18" t="s">
        <v>6592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6593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6594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6595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6596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6597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6598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6599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6600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6601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6602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6603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6604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6605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6606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6607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6608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6609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6610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6611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6612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6613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6614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6615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6616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6617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6618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6619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6620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6621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6622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6623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6624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6625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6626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6627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6628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6629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6630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6631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6632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6633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6634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6635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6636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6637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6638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6639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6640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6641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6642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6643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6644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6645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6646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6647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6648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6649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6650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6651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6652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6653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6654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6655</v>
      </c>
      <c r="B6014" s="19"/>
      <c r="C6014" s="19"/>
      <c r="D6014" s="60"/>
      <c r="E6014" s="19"/>
      <c r="F6014" s="21"/>
      <c r="G6014" s="19"/>
      <c r="H6014" s="25">
        <f t="shared" ref="H6014:H6077" si="431">IF(RIGHT(G6014,1)="M", LEFT(G6014,LEN(G6014)-1), G6014)</f>
        <v>0</v>
      </c>
      <c r="I6014" s="25" t="str">
        <f t="shared" ref="I6014:I6077" si="432">IF(RIGHT(G6014,1)="M","M","Non-M")</f>
        <v>Non-M</v>
      </c>
      <c r="J6014" s="87"/>
      <c r="K6014" s="76"/>
    </row>
    <row r="6015" spans="1:11" ht="41.25" customHeight="1">
      <c r="A6015" s="18" t="s">
        <v>6656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6657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6658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6659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6660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6661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6662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6663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6664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6665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6666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6667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6668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6669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6670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6671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6672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6673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6674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6675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6676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6677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6678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6679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6680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6681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6682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6683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6684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6685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6686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6687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6688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6689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6690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6691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6692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6693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6694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6695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6696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6697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6698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6699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6700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6701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6702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6703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6704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6705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6706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6707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6708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6709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6710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6711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6712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6713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6714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6715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6716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6717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6718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6719</v>
      </c>
      <c r="B6078" s="19"/>
      <c r="C6078" s="19"/>
      <c r="D6078" s="60"/>
      <c r="E6078" s="19"/>
      <c r="F6078" s="21"/>
      <c r="G6078" s="19"/>
      <c r="H6078" s="25">
        <f t="shared" ref="H6078:H6141" si="433">IF(RIGHT(G6078,1)="M", LEFT(G6078,LEN(G6078)-1), G6078)</f>
        <v>0</v>
      </c>
      <c r="I6078" s="25" t="str">
        <f t="shared" ref="I6078:I6141" si="434">IF(RIGHT(G6078,1)="M","M","Non-M")</f>
        <v>Non-M</v>
      </c>
      <c r="J6078" s="87"/>
      <c r="K6078" s="76"/>
    </row>
    <row r="6079" spans="1:11" ht="41.25" customHeight="1">
      <c r="A6079" s="18" t="s">
        <v>6720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6721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6722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6723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6724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6725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6726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6727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6728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6729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6730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6731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6732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6733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6734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6735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6736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6737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6738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6739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6740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6741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6742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6743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6744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6745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6746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6747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6748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6749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6750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6751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6752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6753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6754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6755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6756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6757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6758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6759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6760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6761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6762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6763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6764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6765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6766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6767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6768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6769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6770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6771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6772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6773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6774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6775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6776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6777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6778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6779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6780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6781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6782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6783</v>
      </c>
      <c r="B6142" s="19"/>
      <c r="C6142" s="19"/>
      <c r="D6142" s="60"/>
      <c r="E6142" s="19"/>
      <c r="F6142" s="21"/>
      <c r="G6142" s="19"/>
      <c r="H6142" s="25">
        <f t="shared" ref="H6142:H6205" si="435">IF(RIGHT(G6142,1)="M", LEFT(G6142,LEN(G6142)-1), G6142)</f>
        <v>0</v>
      </c>
      <c r="I6142" s="25" t="str">
        <f t="shared" ref="I6142:I6205" si="436">IF(RIGHT(G6142,1)="M","M","Non-M")</f>
        <v>Non-M</v>
      </c>
      <c r="J6142" s="87"/>
      <c r="K6142" s="76"/>
    </row>
    <row r="6143" spans="1:11" ht="41.25" customHeight="1">
      <c r="A6143" s="18" t="s">
        <v>6784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6785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6786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6787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6788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6789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6790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6791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6792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6793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6794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6795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6796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6797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6798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6799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6800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6801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6802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6803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6804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6805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6806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6807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6808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6809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6810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6811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6812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6813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6814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6815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6816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6817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6818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6819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6820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6821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6822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6823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6824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6825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6826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6827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6828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6829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6830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6831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6832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6833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6834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6835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6836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6837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6838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6839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6840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6841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6842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6843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6844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6845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6846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6847</v>
      </c>
      <c r="B6206" s="19"/>
      <c r="C6206" s="19"/>
      <c r="D6206" s="60"/>
      <c r="E6206" s="19"/>
      <c r="F6206" s="21"/>
      <c r="G6206" s="19"/>
      <c r="H6206" s="25">
        <f t="shared" ref="H6206:H6269" si="437">IF(RIGHT(G6206,1)="M", LEFT(G6206,LEN(G6206)-1), G6206)</f>
        <v>0</v>
      </c>
      <c r="I6206" s="25" t="str">
        <f t="shared" ref="I6206:I6269" si="438">IF(RIGHT(G6206,1)="M","M","Non-M")</f>
        <v>Non-M</v>
      </c>
      <c r="J6206" s="87"/>
      <c r="K6206" s="76"/>
    </row>
    <row r="6207" spans="1:11" ht="41.25" customHeight="1">
      <c r="A6207" s="18" t="s">
        <v>6848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6849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6850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6851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6852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6853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6854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6855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6856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6857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6858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6859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6860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6861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6862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6863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6864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6865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6866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6867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6868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6869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6870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6871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6872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6873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6874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6875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6876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6877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6878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6879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6880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6881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6882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6883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6884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6885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6886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6887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6888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6889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6890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6891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6892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6893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6894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6895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6896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6897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6898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6899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6900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6901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6902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6903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6904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6905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6906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6907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6908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6909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6910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6911</v>
      </c>
      <c r="B6270" s="19"/>
      <c r="C6270" s="19"/>
      <c r="D6270" s="60"/>
      <c r="E6270" s="19"/>
      <c r="F6270" s="21"/>
      <c r="G6270" s="19"/>
      <c r="H6270" s="25">
        <f t="shared" ref="H6270:H6333" si="439">IF(RIGHT(G6270,1)="M", LEFT(G6270,LEN(G6270)-1), G6270)</f>
        <v>0</v>
      </c>
      <c r="I6270" s="25" t="str">
        <f t="shared" ref="I6270:I6333" si="440">IF(RIGHT(G6270,1)="M","M","Non-M")</f>
        <v>Non-M</v>
      </c>
      <c r="J6270" s="87"/>
      <c r="K6270" s="76"/>
    </row>
    <row r="6271" spans="1:11" ht="41.25" customHeight="1">
      <c r="A6271" s="18" t="s">
        <v>6912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6913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6914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6915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6916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6917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6918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6919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6920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6921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6922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6923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6924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6925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6926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6927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6928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6929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6930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6931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6932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6933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6934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6935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6936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6937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6938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6939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6940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6941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6942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6943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6944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6945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6946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6947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6948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6949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6950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6951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6952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6953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6954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6955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6956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6957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6958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6959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6960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6961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6962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6963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6964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6965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6966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6967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6968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6969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6970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6971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6972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6973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6974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6975</v>
      </c>
      <c r="B6334" s="19"/>
      <c r="C6334" s="19"/>
      <c r="D6334" s="60"/>
      <c r="E6334" s="19"/>
      <c r="F6334" s="21"/>
      <c r="G6334" s="19"/>
      <c r="H6334" s="25">
        <f t="shared" ref="H6334:H6397" si="441">IF(RIGHT(G6334,1)="M", LEFT(G6334,LEN(G6334)-1), G6334)</f>
        <v>0</v>
      </c>
      <c r="I6334" s="25" t="str">
        <f t="shared" ref="I6334:I6397" si="442">IF(RIGHT(G6334,1)="M","M","Non-M")</f>
        <v>Non-M</v>
      </c>
      <c r="J6334" s="87"/>
      <c r="K6334" s="76"/>
    </row>
    <row r="6335" spans="1:11" ht="41.25" customHeight="1">
      <c r="A6335" s="18" t="s">
        <v>6976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6977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6978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6979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6980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6981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6982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6983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6984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6985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6986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6987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6988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6989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6990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6991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6992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6993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6994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6995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6996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6997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6998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6999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7000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7001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7002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7003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7004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7005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7006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7007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7008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7009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7010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7011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7012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7013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7014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7015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7016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7017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7018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7019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7020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7021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7022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7023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7024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7025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7026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7027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7028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7029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7030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7031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7032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7033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7034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7035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7036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7037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7038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7039</v>
      </c>
      <c r="B6398" s="19"/>
      <c r="C6398" s="19"/>
      <c r="D6398" s="60"/>
      <c r="E6398" s="19"/>
      <c r="F6398" s="21"/>
      <c r="G6398" s="19"/>
      <c r="H6398" s="25">
        <f t="shared" ref="H6398:H6461" si="443">IF(RIGHT(G6398,1)="M", LEFT(G6398,LEN(G6398)-1), G6398)</f>
        <v>0</v>
      </c>
      <c r="I6398" s="25" t="str">
        <f t="shared" ref="I6398:I6461" si="444">IF(RIGHT(G6398,1)="M","M","Non-M")</f>
        <v>Non-M</v>
      </c>
      <c r="J6398" s="87"/>
      <c r="K6398" s="76"/>
    </row>
    <row r="6399" spans="1:11" ht="41.25" customHeight="1">
      <c r="A6399" s="18" t="s">
        <v>7040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7041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7042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7043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7044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7045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7046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7047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7048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7049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7050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7051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7052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7053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7054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7055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7056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7057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7058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7059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7060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7061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7062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7063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7064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7065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7066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7067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7068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7069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7070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7071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7072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7073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7074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7075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7076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7077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7078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7079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7080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7081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7082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7083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7084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7085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7086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7087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7088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7089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7090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7091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7092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7093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7094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7095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7096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7097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7098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7099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7100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7101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7102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7103</v>
      </c>
      <c r="B6462" s="19"/>
      <c r="C6462" s="19"/>
      <c r="D6462" s="60"/>
      <c r="E6462" s="19"/>
      <c r="F6462" s="21"/>
      <c r="G6462" s="19"/>
      <c r="H6462" s="25">
        <f t="shared" ref="H6462:H6525" si="445">IF(RIGHT(G6462,1)="M", LEFT(G6462,LEN(G6462)-1), G6462)</f>
        <v>0</v>
      </c>
      <c r="I6462" s="25" t="str">
        <f t="shared" ref="I6462:I6525" si="446">IF(RIGHT(G6462,1)="M","M","Non-M")</f>
        <v>Non-M</v>
      </c>
      <c r="J6462" s="87"/>
      <c r="K6462" s="76"/>
    </row>
    <row r="6463" spans="1:11" ht="41.25" customHeight="1">
      <c r="A6463" s="18" t="s">
        <v>7104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7105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7106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7107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7108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7109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7110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7111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7112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7113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7114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7115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7116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7117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7118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7119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7120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7121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7122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7123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7124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7125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7126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7127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7128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7129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7130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7131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7132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7133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7134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7135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7136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7137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7138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7139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7140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7141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7142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7143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7144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7145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7146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7147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7148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7149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7150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7151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7152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7153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7154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7155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7156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7157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7158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7159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7160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7161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7162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7163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7164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7165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7166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7167</v>
      </c>
      <c r="B6526" s="19"/>
      <c r="C6526" s="19"/>
      <c r="D6526" s="60"/>
      <c r="E6526" s="19"/>
      <c r="F6526" s="21"/>
      <c r="G6526" s="19"/>
      <c r="H6526" s="25">
        <f t="shared" ref="H6526:H6589" si="447">IF(RIGHT(G6526,1)="M", LEFT(G6526,LEN(G6526)-1), G6526)</f>
        <v>0</v>
      </c>
      <c r="I6526" s="25" t="str">
        <f t="shared" ref="I6526:I6589" si="448">IF(RIGHT(G6526,1)="M","M","Non-M")</f>
        <v>Non-M</v>
      </c>
      <c r="J6526" s="87"/>
      <c r="K6526" s="76"/>
    </row>
    <row r="6527" spans="1:11" ht="41.25" customHeight="1">
      <c r="A6527" s="18" t="s">
        <v>7168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7169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7170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7171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7172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7173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7174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7175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7176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7177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7178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7179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7180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7181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7182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7183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7184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7185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7186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7187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7188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7189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7190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7191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7192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7193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7194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7195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7196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7197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7198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7199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7200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7201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7202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7203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7204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7205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7206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7207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7208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7209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7210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7211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7212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7213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7214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7215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7216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7217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7218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7219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7220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7221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7222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7223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7224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7225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7226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7227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7228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7229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7230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7231</v>
      </c>
      <c r="B6590" s="19"/>
      <c r="C6590" s="19"/>
      <c r="D6590" s="60"/>
      <c r="E6590" s="19"/>
      <c r="F6590" s="21"/>
      <c r="G6590" s="19"/>
      <c r="H6590" s="25">
        <f t="shared" ref="H6590:H6653" si="449">IF(RIGHT(G6590,1)="M", LEFT(G6590,LEN(G6590)-1), G6590)</f>
        <v>0</v>
      </c>
      <c r="I6590" s="25" t="str">
        <f t="shared" ref="I6590:I6653" si="450">IF(RIGHT(G6590,1)="M","M","Non-M")</f>
        <v>Non-M</v>
      </c>
      <c r="J6590" s="87"/>
      <c r="K6590" s="76"/>
    </row>
    <row r="6591" spans="1:11" ht="41.25" customHeight="1">
      <c r="A6591" s="18" t="s">
        <v>7232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7233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7234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7235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7236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7237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7238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7239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7240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7241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7242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7243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7244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7245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7246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7247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7248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7249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7250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7251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7252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7253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7254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7255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7256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7257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7258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7259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7260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7261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7262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7263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7264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7265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7266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7267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7268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7269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7270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7271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7272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7273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7274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7275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7276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7277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7278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7279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7280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7281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7282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7283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7284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7285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7286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7287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7288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7289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7290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7291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7292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7293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7294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7295</v>
      </c>
      <c r="B6654" s="19"/>
      <c r="C6654" s="19"/>
      <c r="D6654" s="60"/>
      <c r="E6654" s="19"/>
      <c r="F6654" s="21"/>
      <c r="G6654" s="19"/>
      <c r="H6654" s="25">
        <f t="shared" ref="H6654:H6717" si="451">IF(RIGHT(G6654,1)="M", LEFT(G6654,LEN(G6654)-1), G6654)</f>
        <v>0</v>
      </c>
      <c r="I6654" s="25" t="str">
        <f t="shared" ref="I6654:I6717" si="452">IF(RIGHT(G6654,1)="M","M","Non-M")</f>
        <v>Non-M</v>
      </c>
      <c r="J6654" s="87"/>
      <c r="K6654" s="76"/>
    </row>
    <row r="6655" spans="1:11" ht="41.25" customHeight="1">
      <c r="A6655" s="18" t="s">
        <v>7296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7297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7298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7299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7300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7301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7302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7303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7304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7305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7306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7307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7308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7309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7310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7311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7312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7313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7314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7315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7316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7317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7318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7319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7320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7321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7322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7323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7324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7325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7326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7327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7328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7329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7330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7331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7332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7333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7334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7335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7336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7337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7338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7339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7340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7341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7342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7343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7344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7345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7346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7347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7348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7349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7350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7351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7352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7353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7354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7355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7356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7357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7358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7359</v>
      </c>
      <c r="B6718" s="19"/>
      <c r="C6718" s="19"/>
      <c r="D6718" s="60"/>
      <c r="E6718" s="19"/>
      <c r="F6718" s="21"/>
      <c r="G6718" s="19"/>
      <c r="H6718" s="25">
        <f t="shared" ref="H6718:H6781" si="453">IF(RIGHT(G6718,1)="M", LEFT(G6718,LEN(G6718)-1), G6718)</f>
        <v>0</v>
      </c>
      <c r="I6718" s="25" t="str">
        <f t="shared" ref="I6718:I6781" si="454">IF(RIGHT(G6718,1)="M","M","Non-M")</f>
        <v>Non-M</v>
      </c>
      <c r="J6718" s="87"/>
      <c r="K6718" s="76"/>
    </row>
    <row r="6719" spans="1:11" ht="41.25" customHeight="1">
      <c r="A6719" s="18" t="s">
        <v>7360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7361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7362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7363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7364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7365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7366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7367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7368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7369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7370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7371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7372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7373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7374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7375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7376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7377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7378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7379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7380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7381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7382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7383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7384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7385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7386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7387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7388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7389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7390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7391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7392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7393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7394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7395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7396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7397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7398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7399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7400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7401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7402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7403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7404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7405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7406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7407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7408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7409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7410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7411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7412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7413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7414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7415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7416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7417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7418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7419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7420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7421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7422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7423</v>
      </c>
      <c r="B6782" s="19"/>
      <c r="C6782" s="19"/>
      <c r="D6782" s="60"/>
      <c r="E6782" s="19"/>
      <c r="F6782" s="21"/>
      <c r="G6782" s="19"/>
      <c r="H6782" s="25">
        <f t="shared" ref="H6782:H6845" si="455">IF(RIGHT(G6782,1)="M", LEFT(G6782,LEN(G6782)-1), G6782)</f>
        <v>0</v>
      </c>
      <c r="I6782" s="25" t="str">
        <f t="shared" ref="I6782:I6845" si="456">IF(RIGHT(G6782,1)="M","M","Non-M")</f>
        <v>Non-M</v>
      </c>
      <c r="J6782" s="87"/>
      <c r="K6782" s="76"/>
    </row>
    <row r="6783" spans="1:11" ht="41.25" customHeight="1">
      <c r="A6783" s="18" t="s">
        <v>7424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7425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7426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7427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7428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7429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7430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7431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7432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7433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7434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7435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7436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7437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7438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7439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7440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7441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7442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7443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7444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7445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7446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7447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7448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7449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7450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7451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7452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7453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7454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7455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7456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7457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7458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7459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7460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7461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7462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7463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7464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7465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7466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7467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7468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7469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7470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7471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7472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7473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7474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7475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7476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7477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7478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7479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7480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7481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7482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7483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7484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7485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7486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7487</v>
      </c>
      <c r="B6846" s="19"/>
      <c r="C6846" s="19"/>
      <c r="D6846" s="60"/>
      <c r="E6846" s="19"/>
      <c r="F6846" s="21"/>
      <c r="G6846" s="19"/>
      <c r="H6846" s="25">
        <f t="shared" ref="H6846:H6909" si="457">IF(RIGHT(G6846,1)="M", LEFT(G6846,LEN(G6846)-1), G6846)</f>
        <v>0</v>
      </c>
      <c r="I6846" s="25" t="str">
        <f t="shared" ref="I6846:I6909" si="458">IF(RIGHT(G6846,1)="M","M","Non-M")</f>
        <v>Non-M</v>
      </c>
      <c r="J6846" s="87"/>
      <c r="K6846" s="76"/>
    </row>
    <row r="6847" spans="1:11" ht="41.25" customHeight="1">
      <c r="A6847" s="18" t="s">
        <v>7488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7489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7490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7491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7492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7493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7494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7495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7496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7497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7498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7499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7500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7501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7502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7503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7504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7505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7506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7507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7508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7509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7510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7511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7512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7513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7514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7515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7516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7517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7518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7519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7520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7521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7522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7523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7524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7525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7526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7527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7528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7529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7530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7531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7532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7533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7534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7535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7536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7537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7538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7539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7540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7541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7542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7543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7544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7545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7546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7547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7548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7549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7550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7551</v>
      </c>
      <c r="B6910" s="19"/>
      <c r="C6910" s="19"/>
      <c r="D6910" s="60"/>
      <c r="E6910" s="19"/>
      <c r="F6910" s="21"/>
      <c r="G6910" s="19"/>
      <c r="H6910" s="25">
        <f t="shared" ref="H6910:H6973" si="459">IF(RIGHT(G6910,1)="M", LEFT(G6910,LEN(G6910)-1), G6910)</f>
        <v>0</v>
      </c>
      <c r="I6910" s="25" t="str">
        <f t="shared" ref="I6910:I6973" si="460">IF(RIGHT(G6910,1)="M","M","Non-M")</f>
        <v>Non-M</v>
      </c>
      <c r="J6910" s="87"/>
      <c r="K6910" s="76"/>
    </row>
    <row r="6911" spans="1:11" ht="41.25" customHeight="1">
      <c r="A6911" s="18" t="s">
        <v>7552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7553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7554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7555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7556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7557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7558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7559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7560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7561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7562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7563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7564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7565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7566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7567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7568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7569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7570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7571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7572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7573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7574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7575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7576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7577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7578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7579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7580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7581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7582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7583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7584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7585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7586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7587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7588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7589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7590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7591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7592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7593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7594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7595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7596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7597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7598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7599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7600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7601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7602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7603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7604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7605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7606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7607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7608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7609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7610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7611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7612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7613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7614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7615</v>
      </c>
      <c r="B6974" s="19"/>
      <c r="C6974" s="19"/>
      <c r="D6974" s="60"/>
      <c r="E6974" s="19"/>
      <c r="F6974" s="21"/>
      <c r="G6974" s="19"/>
      <c r="H6974" s="25">
        <f t="shared" ref="H6974:H7037" si="461">IF(RIGHT(G6974,1)="M", LEFT(G6974,LEN(G6974)-1), G6974)</f>
        <v>0</v>
      </c>
      <c r="I6974" s="25" t="str">
        <f t="shared" ref="I6974:I7037" si="462">IF(RIGHT(G6974,1)="M","M","Non-M")</f>
        <v>Non-M</v>
      </c>
      <c r="J6974" s="87"/>
      <c r="K6974" s="76"/>
    </row>
    <row r="6975" spans="1:11" ht="41.25" customHeight="1">
      <c r="A6975" s="18" t="s">
        <v>7616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7617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7618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7619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7620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7621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7622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7623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7624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7625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7626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7627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7628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7629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7630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7631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7632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7633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7634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7635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7636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7637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7638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7639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7640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7641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7642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7643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7644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7645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7646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7647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7648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7649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7650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7651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7652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7653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7654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7655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7656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7657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7658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7659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7660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7661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7662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7663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7664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7665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7666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7667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7668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7669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7670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7671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7672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7673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7674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7675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7676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7677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7678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7679</v>
      </c>
      <c r="B7038" s="19"/>
      <c r="C7038" s="19"/>
      <c r="D7038" s="60"/>
      <c r="E7038" s="19"/>
      <c r="F7038" s="21"/>
      <c r="G7038" s="19"/>
      <c r="H7038" s="25">
        <f t="shared" ref="H7038:H7101" si="463">IF(RIGHT(G7038,1)="M", LEFT(G7038,LEN(G7038)-1), G7038)</f>
        <v>0</v>
      </c>
      <c r="I7038" s="25" t="str">
        <f t="shared" ref="I7038:I7101" si="464">IF(RIGHT(G7038,1)="M","M","Non-M")</f>
        <v>Non-M</v>
      </c>
      <c r="J7038" s="87"/>
      <c r="K7038" s="76"/>
    </row>
    <row r="7039" spans="1:11" ht="41.25" customHeight="1">
      <c r="A7039" s="18" t="s">
        <v>7680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7681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7682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7683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7684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7685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7686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7687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7688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7689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7690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7691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7692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7693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7694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7695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7696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7697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7698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7699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7700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7701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7702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7703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7704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7705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7706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7707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7708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7709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7710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7711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7712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7713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7714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7715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7716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7717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7718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7719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7720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7721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7722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7723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7724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7725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7726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7727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7728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7729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7730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7731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7732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7733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7734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7735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7736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7737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7738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7739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7740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7741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7742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7743</v>
      </c>
      <c r="B7102" s="19"/>
      <c r="C7102" s="19"/>
      <c r="D7102" s="60"/>
      <c r="E7102" s="19"/>
      <c r="F7102" s="21"/>
      <c r="G7102" s="19"/>
      <c r="H7102" s="25">
        <f t="shared" ref="H7102:H7165" si="465">IF(RIGHT(G7102,1)="M", LEFT(G7102,LEN(G7102)-1), G7102)</f>
        <v>0</v>
      </c>
      <c r="I7102" s="25" t="str">
        <f t="shared" ref="I7102:I7165" si="466">IF(RIGHT(G7102,1)="M","M","Non-M")</f>
        <v>Non-M</v>
      </c>
      <c r="J7102" s="87"/>
      <c r="K7102" s="76"/>
    </row>
    <row r="7103" spans="1:11" ht="41.25" customHeight="1">
      <c r="A7103" s="18" t="s">
        <v>7744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7745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7746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7747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7748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7749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7750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7751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7752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7753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7754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7755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7756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7757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7758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7759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7760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7761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7762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7763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7764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7765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7766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7767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7768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7769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7770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7771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7772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7773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7774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7775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7776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7777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7778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7779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7780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7781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7782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7783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7784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7785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7786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7787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7788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7789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7790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7791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7792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7793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7794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7795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7796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7797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7798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7799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7800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7801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7802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7803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7804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7805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7806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7807</v>
      </c>
      <c r="B7166" s="19"/>
      <c r="C7166" s="19"/>
      <c r="D7166" s="60"/>
      <c r="E7166" s="19"/>
      <c r="F7166" s="21"/>
      <c r="G7166" s="19"/>
      <c r="H7166" s="25">
        <f t="shared" ref="H7166:H7229" si="467">IF(RIGHT(G7166,1)="M", LEFT(G7166,LEN(G7166)-1), G7166)</f>
        <v>0</v>
      </c>
      <c r="I7166" s="25" t="str">
        <f t="shared" ref="I7166:I7229" si="468">IF(RIGHT(G7166,1)="M","M","Non-M")</f>
        <v>Non-M</v>
      </c>
      <c r="J7166" s="87"/>
      <c r="K7166" s="76"/>
    </row>
    <row r="7167" spans="1:11" ht="41.25" customHeight="1">
      <c r="A7167" s="18" t="s">
        <v>7808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7809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7810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7811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7812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7813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7814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7815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7816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7817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7818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7819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7820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7821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7822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7823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7824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7825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7826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7827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7828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7829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7830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7831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7832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7833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7834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7835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7836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7837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7838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7839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7840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7841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7842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7843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7844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7845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7846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7847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7848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7849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7850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7851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7852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7853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7854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7855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7856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7857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7858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7859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7860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7861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7862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7863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7864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7865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7866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7867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7868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7869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7870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7871</v>
      </c>
      <c r="B7230" s="19"/>
      <c r="C7230" s="19"/>
      <c r="D7230" s="60"/>
      <c r="E7230" s="19"/>
      <c r="F7230" s="21"/>
      <c r="G7230" s="19"/>
      <c r="H7230" s="25">
        <f t="shared" ref="H7230:H7293" si="469">IF(RIGHT(G7230,1)="M", LEFT(G7230,LEN(G7230)-1), G7230)</f>
        <v>0</v>
      </c>
      <c r="I7230" s="25" t="str">
        <f t="shared" ref="I7230:I7293" si="470">IF(RIGHT(G7230,1)="M","M","Non-M")</f>
        <v>Non-M</v>
      </c>
      <c r="J7230" s="87"/>
      <c r="K7230" s="76"/>
    </row>
    <row r="7231" spans="1:11" ht="41.25" customHeight="1">
      <c r="A7231" s="18" t="s">
        <v>7872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7873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7874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7875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7876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7877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7878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7879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7880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7881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7882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7883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7884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7885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7886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7887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7888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7889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7890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7891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7892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7893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7894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7895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7896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7897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7898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7899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7900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7901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7902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7903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7904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7905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7906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7907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7908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7909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7910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7911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7912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7913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7914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7915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7916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7917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7918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7919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7920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7921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7922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7923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7924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7925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7926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7927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7928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7929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7930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7931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7932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7933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7934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7935</v>
      </c>
      <c r="B7294" s="19"/>
      <c r="C7294" s="19"/>
      <c r="D7294" s="60"/>
      <c r="E7294" s="19"/>
      <c r="F7294" s="21"/>
      <c r="G7294" s="19"/>
      <c r="H7294" s="25">
        <f t="shared" ref="H7294:H7357" si="471">IF(RIGHT(G7294,1)="M", LEFT(G7294,LEN(G7294)-1), G7294)</f>
        <v>0</v>
      </c>
      <c r="I7294" s="25" t="str">
        <f t="shared" ref="I7294:I7357" si="472">IF(RIGHT(G7294,1)="M","M","Non-M")</f>
        <v>Non-M</v>
      </c>
      <c r="J7294" s="87"/>
      <c r="K7294" s="76"/>
    </row>
    <row r="7295" spans="1:11" ht="41.25" customHeight="1">
      <c r="A7295" s="18" t="s">
        <v>7936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7937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7938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7939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7940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7941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7942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7943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7944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7945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7946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7947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7948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7949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7950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7951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7952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7953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7954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7955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7956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7957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7958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7959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7960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7961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7962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7963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7964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7965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7966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7967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7968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7969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7970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7971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7972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7973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7974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7975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7976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7977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7978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7979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7980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7981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7982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7983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7984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7985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7986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7987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7988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7989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7990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7991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7992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7993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7994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7995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7996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7997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7998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7999</v>
      </c>
      <c r="B7358" s="19"/>
      <c r="C7358" s="19"/>
      <c r="D7358" s="60"/>
      <c r="E7358" s="19"/>
      <c r="F7358" s="21"/>
      <c r="G7358" s="19"/>
      <c r="H7358" s="25">
        <f t="shared" ref="H7358:H7421" si="473">IF(RIGHT(G7358,1)="M", LEFT(G7358,LEN(G7358)-1), G7358)</f>
        <v>0</v>
      </c>
      <c r="I7358" s="25" t="str">
        <f t="shared" ref="I7358:I7421" si="474">IF(RIGHT(G7358,1)="M","M","Non-M")</f>
        <v>Non-M</v>
      </c>
      <c r="J7358" s="87"/>
      <c r="K7358" s="76"/>
    </row>
    <row r="7359" spans="1:11" ht="41.25" customHeight="1">
      <c r="A7359" s="18" t="s">
        <v>8000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8001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8002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8003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8004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8005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8006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8007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8008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8009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8010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8011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8012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8013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8014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8015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8016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8017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8018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8019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8020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8021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8022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8023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8024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8025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8026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8027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8028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8029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8030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8031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8032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8033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8034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8035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8036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8037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8038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8039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8040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8041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8042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8043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8044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8045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8046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8047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8048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8049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8050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8051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8052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8053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8054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8055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8056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8057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8058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8059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8060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8061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8062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8063</v>
      </c>
      <c r="B7422" s="19"/>
      <c r="C7422" s="19"/>
      <c r="D7422" s="60"/>
      <c r="E7422" s="19"/>
      <c r="F7422" s="21"/>
      <c r="G7422" s="19"/>
      <c r="H7422" s="25">
        <f t="shared" ref="H7422:H7485" si="475">IF(RIGHT(G7422,1)="M", LEFT(G7422,LEN(G7422)-1), G7422)</f>
        <v>0</v>
      </c>
      <c r="I7422" s="25" t="str">
        <f t="shared" ref="I7422:I7485" si="476">IF(RIGHT(G7422,1)="M","M","Non-M")</f>
        <v>Non-M</v>
      </c>
      <c r="J7422" s="87"/>
      <c r="K7422" s="76"/>
    </row>
    <row r="7423" spans="1:11" ht="41.25" customHeight="1">
      <c r="A7423" s="18" t="s">
        <v>8064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8065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8066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8067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8068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8069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8070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8071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8072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8073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8074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8075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8076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8077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8078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8079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8080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8081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8082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8083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8084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8085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8086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8087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8088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8089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8090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8091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8092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8093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8094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8095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8096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8097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8098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8099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8100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8101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8102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8103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8104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8105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8106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8107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8108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8109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8110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8111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8112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8113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8114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8115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8116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8117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8118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8119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8120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8121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8122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8123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8124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8125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8126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8127</v>
      </c>
      <c r="B7486" s="19"/>
      <c r="C7486" s="19"/>
      <c r="D7486" s="60"/>
      <c r="E7486" s="19"/>
      <c r="F7486" s="21"/>
      <c r="G7486" s="19"/>
      <c r="H7486" s="25">
        <f t="shared" ref="H7486:H7549" si="477">IF(RIGHT(G7486,1)="M", LEFT(G7486,LEN(G7486)-1), G7486)</f>
        <v>0</v>
      </c>
      <c r="I7486" s="25" t="str">
        <f t="shared" ref="I7486:I7549" si="478">IF(RIGHT(G7486,1)="M","M","Non-M")</f>
        <v>Non-M</v>
      </c>
      <c r="J7486" s="87"/>
      <c r="K7486" s="76"/>
    </row>
    <row r="7487" spans="1:11" ht="41.25" customHeight="1">
      <c r="A7487" s="18" t="s">
        <v>8128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8129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8130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8131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8132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8133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8134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8135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8136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8137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8138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8139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8140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8141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8142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8143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8144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8145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8146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8147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8148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8149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8150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8151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8152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8153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8154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8155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8156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8157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8158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8159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8160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8161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8162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8163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8164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8165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8166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8167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8168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8169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8170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8171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8172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8173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8174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8175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8176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8177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8178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8179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8180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8181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8182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8183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8184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8185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8186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8187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8188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8189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8190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8191</v>
      </c>
      <c r="B7550" s="19"/>
      <c r="C7550" s="19"/>
      <c r="D7550" s="60"/>
      <c r="E7550" s="19"/>
      <c r="F7550" s="21"/>
      <c r="G7550" s="19"/>
      <c r="H7550" s="25">
        <f t="shared" ref="H7550:H7613" si="479">IF(RIGHT(G7550,1)="M", LEFT(G7550,LEN(G7550)-1), G7550)</f>
        <v>0</v>
      </c>
      <c r="I7550" s="25" t="str">
        <f t="shared" ref="I7550:I7613" si="480">IF(RIGHT(G7550,1)="M","M","Non-M")</f>
        <v>Non-M</v>
      </c>
      <c r="J7550" s="87"/>
      <c r="K7550" s="76"/>
    </row>
    <row r="7551" spans="1:11" ht="41.25" customHeight="1">
      <c r="A7551" s="18" t="s">
        <v>8192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8193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8194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8195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8196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8197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8198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8199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8200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8201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8202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8203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8204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8205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8206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8207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8208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8209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8210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8211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8212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8213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8214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8215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8216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8217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8218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8219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8220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8221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8222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8223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8224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8225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8226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8227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8228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8229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8230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8231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8232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8233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8234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8235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8236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8237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8238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8239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8240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8241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8242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8243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8244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8245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8246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8247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8248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8249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8250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8251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8252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8253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8254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8255</v>
      </c>
      <c r="B7614" s="19"/>
      <c r="C7614" s="19"/>
      <c r="D7614" s="60"/>
      <c r="E7614" s="19"/>
      <c r="F7614" s="21"/>
      <c r="G7614" s="19"/>
      <c r="H7614" s="25">
        <f t="shared" ref="H7614:H7677" si="481">IF(RIGHT(G7614,1)="M", LEFT(G7614,LEN(G7614)-1), G7614)</f>
        <v>0</v>
      </c>
      <c r="I7614" s="25" t="str">
        <f t="shared" ref="I7614:I7677" si="482">IF(RIGHT(G7614,1)="M","M","Non-M")</f>
        <v>Non-M</v>
      </c>
      <c r="J7614" s="87"/>
      <c r="K7614" s="76"/>
    </row>
    <row r="7615" spans="1:11" ht="41.25" customHeight="1">
      <c r="A7615" s="18" t="s">
        <v>8256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8257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8258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8259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8260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8261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8262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8263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8264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8265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8266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8267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8268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8269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8270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8271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8272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8273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8274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8275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8276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8277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8278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8279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8280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8281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8282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8283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8284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8285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8286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8287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8288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8289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8290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8291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8292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8293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8294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8295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8296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8297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8298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8299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8300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8301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8302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8303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8304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8305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8306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8307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8308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8309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8310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8311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8312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8313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8314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8315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8316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8317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8318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8319</v>
      </c>
      <c r="B7678" s="19"/>
      <c r="C7678" s="19"/>
      <c r="D7678" s="60"/>
      <c r="E7678" s="19"/>
      <c r="F7678" s="21"/>
      <c r="G7678" s="19"/>
      <c r="H7678" s="25">
        <f t="shared" ref="H7678:H7741" si="483">IF(RIGHT(G7678,1)="M", LEFT(G7678,LEN(G7678)-1), G7678)</f>
        <v>0</v>
      </c>
      <c r="I7678" s="25" t="str">
        <f t="shared" ref="I7678:I7741" si="484">IF(RIGHT(G7678,1)="M","M","Non-M")</f>
        <v>Non-M</v>
      </c>
      <c r="J7678" s="87"/>
      <c r="K7678" s="76"/>
    </row>
    <row r="7679" spans="1:11" ht="41.25" customHeight="1">
      <c r="A7679" s="18" t="s">
        <v>8320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8321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8322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8323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8324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8325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8326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8327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8328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8329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8330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8331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8332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8333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8334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8335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8336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8337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8338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8339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8340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8341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8342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8343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8344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8345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8346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8347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8348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8349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8350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8351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8352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8353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8354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8355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8356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8357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8358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8359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8360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8361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8362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8363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8364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8365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8366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8367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8368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8369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8370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8371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8372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8373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8374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8375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8376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8377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8378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8379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8380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8381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8382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8383</v>
      </c>
      <c r="B7742" s="19"/>
      <c r="C7742" s="19"/>
      <c r="D7742" s="60"/>
      <c r="E7742" s="19"/>
      <c r="F7742" s="21"/>
      <c r="G7742" s="19"/>
      <c r="H7742" s="25">
        <f t="shared" ref="H7742:H7805" si="485">IF(RIGHT(G7742,1)="M", LEFT(G7742,LEN(G7742)-1), G7742)</f>
        <v>0</v>
      </c>
      <c r="I7742" s="25" t="str">
        <f t="shared" ref="I7742:I7805" si="486">IF(RIGHT(G7742,1)="M","M","Non-M")</f>
        <v>Non-M</v>
      </c>
      <c r="J7742" s="87"/>
      <c r="K7742" s="76"/>
    </row>
    <row r="7743" spans="1:11" ht="41.25" customHeight="1">
      <c r="A7743" s="18" t="s">
        <v>8384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8385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8386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8387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8388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8389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8390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8391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8392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8393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8394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8395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8396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8397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8398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8399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8400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8401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8402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8403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8404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8405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8406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8407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8408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8409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8410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8411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8412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8413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8414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8415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8416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8417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8418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8419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8420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8421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8422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8423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8424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8425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8426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8427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8428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8429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8430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8431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8432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8433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8434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8435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8436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8437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8438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8439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8440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8441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8442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8443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8444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8445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8446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8447</v>
      </c>
      <c r="B7806" s="19"/>
      <c r="C7806" s="19"/>
      <c r="D7806" s="60"/>
      <c r="E7806" s="19"/>
      <c r="F7806" s="21"/>
      <c r="G7806" s="19"/>
      <c r="H7806" s="25">
        <f t="shared" ref="H7806:H7869" si="487">IF(RIGHT(G7806,1)="M", LEFT(G7806,LEN(G7806)-1), G7806)</f>
        <v>0</v>
      </c>
      <c r="I7806" s="25" t="str">
        <f t="shared" ref="I7806:I7869" si="488">IF(RIGHT(G7806,1)="M","M","Non-M")</f>
        <v>Non-M</v>
      </c>
      <c r="J7806" s="87"/>
      <c r="K7806" s="76"/>
    </row>
    <row r="7807" spans="1:11" ht="41.25" customHeight="1">
      <c r="A7807" s="18" t="s">
        <v>8448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8449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8450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8451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8452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8453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8454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8455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8456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8457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8458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8459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8460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8461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8462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8463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8464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8465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8466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8467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8468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8469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8470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8471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8472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8473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8474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8475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8476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8477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8478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8479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8480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8481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8482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8483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8484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8485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8486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8487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8488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8489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8490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8491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8492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8493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8494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8495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8496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8497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8498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8499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8500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8501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8502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8503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8504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8505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8506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8507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8508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8509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8510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8511</v>
      </c>
      <c r="B7870" s="19"/>
      <c r="C7870" s="19"/>
      <c r="D7870" s="60"/>
      <c r="E7870" s="19"/>
      <c r="F7870" s="21"/>
      <c r="G7870" s="19"/>
      <c r="H7870" s="25">
        <f t="shared" ref="H7870:H7933" si="489">IF(RIGHT(G7870,1)="M", LEFT(G7870,LEN(G7870)-1), G7870)</f>
        <v>0</v>
      </c>
      <c r="I7870" s="25" t="str">
        <f t="shared" ref="I7870:I7933" si="490">IF(RIGHT(G7870,1)="M","M","Non-M")</f>
        <v>Non-M</v>
      </c>
      <c r="J7870" s="87"/>
      <c r="K7870" s="76"/>
    </row>
    <row r="7871" spans="1:11" ht="41.25" customHeight="1">
      <c r="A7871" s="18" t="s">
        <v>8512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8513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8514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8515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8516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8517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8518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8519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8520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8521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8522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8523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8524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8525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8526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8527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8528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8529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8530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8531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8532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8533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8534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8535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8536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8537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8538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8539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8540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8541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8542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8543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8544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8545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8546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8547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8548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8549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8550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8551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8552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8553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8554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8555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8556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8557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8558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8559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8560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8561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8562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8563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8564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8565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8566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8567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8568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8569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8570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8571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8572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8573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8574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8575</v>
      </c>
      <c r="B7934" s="19"/>
      <c r="C7934" s="19"/>
      <c r="D7934" s="60"/>
      <c r="E7934" s="19"/>
      <c r="F7934" s="21"/>
      <c r="G7934" s="19"/>
      <c r="H7934" s="25">
        <f t="shared" ref="H7934:H7997" si="491">IF(RIGHT(G7934,1)="M", LEFT(G7934,LEN(G7934)-1), G7934)</f>
        <v>0</v>
      </c>
      <c r="I7934" s="25" t="str">
        <f t="shared" ref="I7934:I7997" si="492">IF(RIGHT(G7934,1)="M","M","Non-M")</f>
        <v>Non-M</v>
      </c>
      <c r="J7934" s="87"/>
      <c r="K7934" s="76"/>
    </row>
    <row r="7935" spans="1:11" ht="41.25" customHeight="1">
      <c r="A7935" s="18" t="s">
        <v>8576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8577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8578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8579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8580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8581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8582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8583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8584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8585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8586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8587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8588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8589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8590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8591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8592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8593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8594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8595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8596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8597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8598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8599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8600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8601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8602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8603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8604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8605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8606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8607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8608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8609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8610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8611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8612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8613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8614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8615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8616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8617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8618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8619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8620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8621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8622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8623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8624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8625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8626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8627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8628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8629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8630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8631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8632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8633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8634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8635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8636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8637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8638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8639</v>
      </c>
      <c r="B7998" s="19"/>
      <c r="C7998" s="19"/>
      <c r="D7998" s="60"/>
      <c r="E7998" s="19"/>
      <c r="F7998" s="21"/>
      <c r="G7998" s="19"/>
      <c r="H7998" s="25">
        <f t="shared" ref="H7998:H8061" si="493">IF(RIGHT(G7998,1)="M", LEFT(G7998,LEN(G7998)-1), G7998)</f>
        <v>0</v>
      </c>
      <c r="I7998" s="25" t="str">
        <f t="shared" ref="I7998:I8061" si="494">IF(RIGHT(G7998,1)="M","M","Non-M")</f>
        <v>Non-M</v>
      </c>
      <c r="J7998" s="87"/>
      <c r="K7998" s="76"/>
    </row>
    <row r="7999" spans="1:11" ht="41.25" customHeight="1">
      <c r="A7999" s="18" t="s">
        <v>8640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8641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8642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8643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8644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8645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8646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8647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8648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8649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8650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8651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8652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8653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8654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8655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8656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8657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8658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8659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8660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8661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8662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8663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8664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8665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8666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8667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8668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8669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8670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8671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8672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8673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8674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8675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8676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8677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8678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8679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8680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8681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8682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8683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8684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8685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8686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8687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8688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8689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8690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8691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8692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8693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8694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8695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8696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8697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8698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8699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8700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8701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8702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8703</v>
      </c>
      <c r="B8062" s="19"/>
      <c r="C8062" s="19"/>
      <c r="D8062" s="60"/>
      <c r="E8062" s="19"/>
      <c r="F8062" s="21"/>
      <c r="G8062" s="19"/>
      <c r="H8062" s="25">
        <f t="shared" ref="H8062:H8125" si="495">IF(RIGHT(G8062,1)="M", LEFT(G8062,LEN(G8062)-1), G8062)</f>
        <v>0</v>
      </c>
      <c r="I8062" s="25" t="str">
        <f t="shared" ref="I8062:I8125" si="496">IF(RIGHT(G8062,1)="M","M","Non-M")</f>
        <v>Non-M</v>
      </c>
      <c r="J8062" s="87"/>
      <c r="K8062" s="76"/>
    </row>
    <row r="8063" spans="1:11" ht="41.25" customHeight="1">
      <c r="A8063" s="18" t="s">
        <v>8704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8705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8706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8707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8708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8709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8710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8711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8712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8713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8714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8715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8716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8717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8718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8719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8720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8721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8722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8723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8724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8725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8726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8727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8728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8729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8730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8731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8732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8733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8734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8735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8736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8737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8738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8739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8740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8741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8742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8743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8744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8745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8746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8747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8748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8749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8750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8751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8752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8753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8754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8755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8756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8757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8758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8759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8760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8761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8762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8763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8764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8765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8766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8767</v>
      </c>
      <c r="B8126" s="19"/>
      <c r="C8126" s="19"/>
      <c r="D8126" s="60"/>
      <c r="E8126" s="19"/>
      <c r="F8126" s="21"/>
      <c r="G8126" s="19"/>
      <c r="H8126" s="25">
        <f t="shared" ref="H8126:H8189" si="497">IF(RIGHT(G8126,1)="M", LEFT(G8126,LEN(G8126)-1), G8126)</f>
        <v>0</v>
      </c>
      <c r="I8126" s="25" t="str">
        <f t="shared" ref="I8126:I8189" si="498">IF(RIGHT(G8126,1)="M","M","Non-M")</f>
        <v>Non-M</v>
      </c>
      <c r="J8126" s="87"/>
      <c r="K8126" s="76"/>
    </row>
    <row r="8127" spans="1:11" ht="41.25" customHeight="1">
      <c r="A8127" s="18" t="s">
        <v>8768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8769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8770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8771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8772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8773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8774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8775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8776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8777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8778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8779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8780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8781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8782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8783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8784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8785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8786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8787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8788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8789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8790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8791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8792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8793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8794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8795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8796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8797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8798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8799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8800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8801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8802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8803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8804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8805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8806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8807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8808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8809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8810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8811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8812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8813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8814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8815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8816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8817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8818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8819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8820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8821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8822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8823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8824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8825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8826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8827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8828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8829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8830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8831</v>
      </c>
      <c r="B8190" s="19"/>
      <c r="C8190" s="19"/>
      <c r="D8190" s="60"/>
      <c r="E8190" s="19"/>
      <c r="F8190" s="21"/>
      <c r="G8190" s="19"/>
      <c r="H8190" s="25">
        <f t="shared" ref="H8190:H8253" si="499">IF(RIGHT(G8190,1)="M", LEFT(G8190,LEN(G8190)-1), G8190)</f>
        <v>0</v>
      </c>
      <c r="I8190" s="25" t="str">
        <f t="shared" ref="I8190:I8253" si="500">IF(RIGHT(G8190,1)="M","M","Non-M")</f>
        <v>Non-M</v>
      </c>
      <c r="J8190" s="87"/>
      <c r="K8190" s="76"/>
    </row>
    <row r="8191" spans="1:11" ht="41.25" customHeight="1">
      <c r="A8191" s="18" t="s">
        <v>8832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8833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8834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8835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8836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8837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8838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8839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8840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8841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8842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8843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8844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8845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8846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8847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8848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8849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8850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8851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8852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8853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8854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8855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8856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8857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8858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8859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8860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8861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8862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8863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8864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8865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8866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8867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8868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8869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8870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8871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8872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8873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8874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8875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8876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8877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8878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8879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8880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8881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8882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8883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8884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8885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8886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8887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8888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8889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8890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8891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8892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8893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8894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8895</v>
      </c>
      <c r="B8254" s="19"/>
      <c r="C8254" s="19"/>
      <c r="D8254" s="60"/>
      <c r="E8254" s="19"/>
      <c r="F8254" s="21"/>
      <c r="G8254" s="19"/>
      <c r="H8254" s="25">
        <f t="shared" ref="H8254:H8317" si="501">IF(RIGHT(G8254,1)="M", LEFT(G8254,LEN(G8254)-1), G8254)</f>
        <v>0</v>
      </c>
      <c r="I8254" s="25" t="str">
        <f t="shared" ref="I8254:I8317" si="502">IF(RIGHT(G8254,1)="M","M","Non-M")</f>
        <v>Non-M</v>
      </c>
      <c r="J8254" s="87"/>
      <c r="K8254" s="76"/>
    </row>
    <row r="8255" spans="1:11" ht="41.25" customHeight="1">
      <c r="A8255" s="18" t="s">
        <v>8896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8897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8898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8899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8900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8901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8902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8903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8904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8905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8906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8907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8908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8909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8910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8911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8912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8913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8914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8915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8916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8917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8918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8919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8920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8921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8922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8923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8924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8925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8926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8927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8928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8929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8930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8931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8932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8933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8934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8935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8936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8937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8938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8939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8940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8941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8942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8943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8944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8945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8946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8947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8948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8949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8950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8951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8952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8953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8954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8955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8956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8957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8958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8959</v>
      </c>
      <c r="B8318" s="19"/>
      <c r="C8318" s="19"/>
      <c r="D8318" s="60"/>
      <c r="E8318" s="19"/>
      <c r="F8318" s="21"/>
      <c r="G8318" s="19"/>
      <c r="H8318" s="25">
        <f t="shared" ref="H8318:H8381" si="503">IF(RIGHT(G8318,1)="M", LEFT(G8318,LEN(G8318)-1), G8318)</f>
        <v>0</v>
      </c>
      <c r="I8318" s="25" t="str">
        <f t="shared" ref="I8318:I8381" si="504">IF(RIGHT(G8318,1)="M","M","Non-M")</f>
        <v>Non-M</v>
      </c>
      <c r="J8318" s="87"/>
      <c r="K8318" s="76"/>
    </row>
    <row r="8319" spans="1:11" ht="41.25" customHeight="1">
      <c r="A8319" s="18" t="s">
        <v>8960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8961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8962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8963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8964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8965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8966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8967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8968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8969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8970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8971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8972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8973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8974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8975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8976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8977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8978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8979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8980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8981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8982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8983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8984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8985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8986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8987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8988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8989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8990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8991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8992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8993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8994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8995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8996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8997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8998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8999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9000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9001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9002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9003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9004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9005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9006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9007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9008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9009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9010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9011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9012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9013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9014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9015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9016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9017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9018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9019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9020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9021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9022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9023</v>
      </c>
      <c r="B8382" s="19"/>
      <c r="C8382" s="19"/>
      <c r="D8382" s="60"/>
      <c r="E8382" s="19"/>
      <c r="F8382" s="21"/>
      <c r="G8382" s="19"/>
      <c r="H8382" s="25">
        <f t="shared" ref="H8382:H8445" si="505">IF(RIGHT(G8382,1)="M", LEFT(G8382,LEN(G8382)-1), G8382)</f>
        <v>0</v>
      </c>
      <c r="I8382" s="25" t="str">
        <f t="shared" ref="I8382:I8445" si="506">IF(RIGHT(G8382,1)="M","M","Non-M")</f>
        <v>Non-M</v>
      </c>
      <c r="J8382" s="87"/>
      <c r="K8382" s="76"/>
    </row>
    <row r="8383" spans="1:11" ht="41.25" customHeight="1">
      <c r="A8383" s="18" t="s">
        <v>9024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9025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9026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9027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9028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9029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9030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9031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9032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9033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9034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9035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9036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9037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9038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9039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9040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9041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9042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9043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9044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9045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9046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9047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9048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9049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9050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9051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9052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9053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9054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9055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9056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9057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9058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9059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9060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9061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9062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9063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9064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9065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9066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9067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9068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9069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9070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9071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9072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9073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9074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9075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9076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9077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9078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9079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9080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9081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9082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9083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9084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9085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9086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9087</v>
      </c>
      <c r="B8446" s="19"/>
      <c r="C8446" s="19"/>
      <c r="D8446" s="60"/>
      <c r="E8446" s="19"/>
      <c r="F8446" s="21"/>
      <c r="G8446" s="19"/>
      <c r="H8446" s="25">
        <f t="shared" ref="H8446:H8509" si="507">IF(RIGHT(G8446,1)="M", LEFT(G8446,LEN(G8446)-1), G8446)</f>
        <v>0</v>
      </c>
      <c r="I8446" s="25" t="str">
        <f t="shared" ref="I8446:I8509" si="508">IF(RIGHT(G8446,1)="M","M","Non-M")</f>
        <v>Non-M</v>
      </c>
      <c r="J8446" s="87"/>
      <c r="K8446" s="76"/>
    </row>
    <row r="8447" spans="1:11" ht="41.25" customHeight="1">
      <c r="A8447" s="18" t="s">
        <v>9088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9089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9090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9091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9092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9093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9094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9095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9096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9097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9098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9099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9100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9101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9102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9103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9104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9105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9106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9107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9108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9109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9110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9111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9112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9113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9114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9115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9116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9117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9118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9119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9120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9121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9122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9123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9124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9125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9126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9127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9128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9129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9130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9131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9132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9133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9134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9135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9136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9137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9138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9139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9140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9141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9142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9143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9144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9145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9146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9147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9148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9149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9150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9151</v>
      </c>
      <c r="B8510" s="19"/>
      <c r="C8510" s="19"/>
      <c r="D8510" s="60"/>
      <c r="E8510" s="19"/>
      <c r="F8510" s="21"/>
      <c r="G8510" s="19"/>
      <c r="H8510" s="25">
        <f t="shared" ref="H8510:H8573" si="509">IF(RIGHT(G8510,1)="M", LEFT(G8510,LEN(G8510)-1), G8510)</f>
        <v>0</v>
      </c>
      <c r="I8510" s="25" t="str">
        <f t="shared" ref="I8510:I8573" si="510">IF(RIGHT(G8510,1)="M","M","Non-M")</f>
        <v>Non-M</v>
      </c>
      <c r="J8510" s="87"/>
      <c r="K8510" s="76"/>
    </row>
    <row r="8511" spans="1:11" ht="41.25" customHeight="1">
      <c r="A8511" s="18" t="s">
        <v>9152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9153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9154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9155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9156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9157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9158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9159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9160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9161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9162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9163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9164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9165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9166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9167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9168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9169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9170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9171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9172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9173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9174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9175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9176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9177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9178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9179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9180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9181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9182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9183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9184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9185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9186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9187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9188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9189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9190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9191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9192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9193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9194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9195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9196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9197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9198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9199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9200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9201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9202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9203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9204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9205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9206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9207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9208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9209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9210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9211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9212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9213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9214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9215</v>
      </c>
      <c r="B8574" s="19"/>
      <c r="C8574" s="19"/>
      <c r="D8574" s="60"/>
      <c r="E8574" s="19"/>
      <c r="F8574" s="21"/>
      <c r="G8574" s="19"/>
      <c r="H8574" s="25">
        <f t="shared" ref="H8574:H8637" si="511">IF(RIGHT(G8574,1)="M", LEFT(G8574,LEN(G8574)-1), G8574)</f>
        <v>0</v>
      </c>
      <c r="I8574" s="25" t="str">
        <f t="shared" ref="I8574:I8637" si="512">IF(RIGHT(G8574,1)="M","M","Non-M")</f>
        <v>Non-M</v>
      </c>
      <c r="J8574" s="87"/>
      <c r="K8574" s="76"/>
    </row>
    <row r="8575" spans="1:11" ht="41.25" customHeight="1">
      <c r="A8575" s="18" t="s">
        <v>9216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9217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9218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9219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9220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9221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9222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9223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9224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9225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9226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9227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9228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9229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9230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9231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9232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9233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9234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9235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9236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9237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9238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9239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9240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9241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9242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9243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9244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9245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9246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9247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9248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9249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9250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9251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9252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9253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9254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9255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9256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9257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9258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9259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9260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9261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9262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9263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9264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9265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9266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9267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9268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9269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9270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9271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9272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9273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9274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9275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9276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9277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9278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9279</v>
      </c>
      <c r="B8638" s="19"/>
      <c r="C8638" s="19"/>
      <c r="D8638" s="60"/>
      <c r="E8638" s="19"/>
      <c r="F8638" s="21"/>
      <c r="G8638" s="19"/>
      <c r="H8638" s="25">
        <f t="shared" ref="H8638:H8701" si="513">IF(RIGHT(G8638,1)="M", LEFT(G8638,LEN(G8638)-1), G8638)</f>
        <v>0</v>
      </c>
      <c r="I8638" s="25" t="str">
        <f t="shared" ref="I8638:I8701" si="514">IF(RIGHT(G8638,1)="M","M","Non-M")</f>
        <v>Non-M</v>
      </c>
      <c r="J8638" s="87"/>
      <c r="K8638" s="76"/>
    </row>
    <row r="8639" spans="1:11" ht="41.25" customHeight="1">
      <c r="A8639" s="18" t="s">
        <v>9280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9281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9282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9283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9284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9285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9286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9287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9288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9289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9290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9291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9292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9293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9294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9295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9296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9297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9298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9299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9300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9301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9302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9303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9304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9305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9306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9307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9308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9309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9310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9311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9312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9313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9314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9315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9316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9317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9318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9319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9320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9321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9322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9323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9324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9325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9326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9327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9328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9329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9330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9331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9332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9333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9334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9335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9336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9337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9338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9339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9340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9341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9342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9343</v>
      </c>
      <c r="B8702" s="19"/>
      <c r="C8702" s="19"/>
      <c r="D8702" s="60"/>
      <c r="E8702" s="19"/>
      <c r="F8702" s="21"/>
      <c r="G8702" s="19"/>
      <c r="H8702" s="25">
        <f t="shared" ref="H8702:H8765" si="515">IF(RIGHT(G8702,1)="M", LEFT(G8702,LEN(G8702)-1), G8702)</f>
        <v>0</v>
      </c>
      <c r="I8702" s="25" t="str">
        <f t="shared" ref="I8702:I8765" si="516">IF(RIGHT(G8702,1)="M","M","Non-M")</f>
        <v>Non-M</v>
      </c>
      <c r="J8702" s="87"/>
      <c r="K8702" s="76"/>
    </row>
    <row r="8703" spans="1:11" ht="41.25" customHeight="1">
      <c r="A8703" s="18" t="s">
        <v>9344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9345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9346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9347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9348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9349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9350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9351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9352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9353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9354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9355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9356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9357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9358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9359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9360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9361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9362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9363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9364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9365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9366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9367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9368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9369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9370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9371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9372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9373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9374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9375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9376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9377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9378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9379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9380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9381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9382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9383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9384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9385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9386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9387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9388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9389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9390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9391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9392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9393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9394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9395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9396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9397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9398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9399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9400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9401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9402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9403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9404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9405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9406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9407</v>
      </c>
      <c r="B8766" s="19"/>
      <c r="C8766" s="19"/>
      <c r="D8766" s="60"/>
      <c r="E8766" s="19"/>
      <c r="F8766" s="21"/>
      <c r="G8766" s="19"/>
      <c r="H8766" s="25">
        <f t="shared" ref="H8766:H8829" si="517">IF(RIGHT(G8766,1)="M", LEFT(G8766,LEN(G8766)-1), G8766)</f>
        <v>0</v>
      </c>
      <c r="I8766" s="25" t="str">
        <f t="shared" ref="I8766:I8829" si="518">IF(RIGHT(G8766,1)="M","M","Non-M")</f>
        <v>Non-M</v>
      </c>
      <c r="J8766" s="87"/>
      <c r="K8766" s="76"/>
    </row>
    <row r="8767" spans="1:11" ht="41.25" customHeight="1">
      <c r="A8767" s="18" t="s">
        <v>9408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9409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9410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9411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9412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9413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9414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9415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9416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9417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9418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9419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9420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9421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9422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9423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9424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9425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9426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9427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9428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9429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9430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9431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9432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9433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9434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9435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9436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9437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9438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9439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9440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9441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9442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9443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9444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9445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9446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9447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9448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9449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9450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9451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9452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9453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9454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9455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9456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9457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9458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9459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9460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9461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9462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9463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9464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9465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9466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9467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9468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9469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9470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9471</v>
      </c>
      <c r="B8830" s="19"/>
      <c r="C8830" s="19"/>
      <c r="D8830" s="60"/>
      <c r="E8830" s="19"/>
      <c r="F8830" s="21"/>
      <c r="G8830" s="19"/>
      <c r="H8830" s="25">
        <f t="shared" ref="H8830:H8893" si="519">IF(RIGHT(G8830,1)="M", LEFT(G8830,LEN(G8830)-1), G8830)</f>
        <v>0</v>
      </c>
      <c r="I8830" s="25" t="str">
        <f t="shared" ref="I8830:I8893" si="520">IF(RIGHT(G8830,1)="M","M","Non-M")</f>
        <v>Non-M</v>
      </c>
      <c r="J8830" s="87"/>
      <c r="K8830" s="76"/>
    </row>
    <row r="8831" spans="1:11" ht="41.25" customHeight="1">
      <c r="A8831" s="18" t="s">
        <v>9472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9473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9474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9475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9476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9477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9478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9479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9480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9481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9482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9483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9484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9485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9486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9487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9488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9489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9490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9491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9492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9493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9494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9495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9496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9497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9498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9499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9500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9501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9502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9503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9504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9505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9506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9507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9508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9509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9510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9511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9512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9513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9514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9515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9516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9517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9518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9519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9520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9521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9522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9523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9524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9525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9526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9527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9528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9529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9530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9531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9532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9533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9534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9535</v>
      </c>
      <c r="B8894" s="19"/>
      <c r="C8894" s="19"/>
      <c r="D8894" s="60"/>
      <c r="E8894" s="19"/>
      <c r="F8894" s="21"/>
      <c r="G8894" s="19"/>
      <c r="H8894" s="25">
        <f t="shared" ref="H8894:H8957" si="521">IF(RIGHT(G8894,1)="M", LEFT(G8894,LEN(G8894)-1), G8894)</f>
        <v>0</v>
      </c>
      <c r="I8894" s="25" t="str">
        <f t="shared" ref="I8894:I8957" si="522">IF(RIGHT(G8894,1)="M","M","Non-M")</f>
        <v>Non-M</v>
      </c>
      <c r="J8894" s="87"/>
      <c r="K8894" s="76"/>
    </row>
    <row r="8895" spans="1:11" ht="41.25" customHeight="1">
      <c r="A8895" s="18" t="s">
        <v>9536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9537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9538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9539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9540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9541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9542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9543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9544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9545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9546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9547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9548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9549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9550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9551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9552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9553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9554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9555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9556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9557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9558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9559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9560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9561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9562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9563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9564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9565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9566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9567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9568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9569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9570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9571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9572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9573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9574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9575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9576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9577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9578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9579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9580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9581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9582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9583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9584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9585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9586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9587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9588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9589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9590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9591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9592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9593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9594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9595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9596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9597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9598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9599</v>
      </c>
      <c r="B8958" s="19"/>
      <c r="C8958" s="19"/>
      <c r="D8958" s="60"/>
      <c r="E8958" s="19"/>
      <c r="F8958" s="21"/>
      <c r="G8958" s="19"/>
      <c r="H8958" s="25">
        <f t="shared" ref="H8958:H9021" si="523">IF(RIGHT(G8958,1)="M", LEFT(G8958,LEN(G8958)-1), G8958)</f>
        <v>0</v>
      </c>
      <c r="I8958" s="25" t="str">
        <f t="shared" ref="I8958:I9021" si="524">IF(RIGHT(G8958,1)="M","M","Non-M")</f>
        <v>Non-M</v>
      </c>
      <c r="J8958" s="87"/>
      <c r="K8958" s="76"/>
    </row>
    <row r="8959" spans="1:11" ht="41.25" customHeight="1">
      <c r="A8959" s="18" t="s">
        <v>9600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9601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9602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9603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9604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9605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9606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9607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9608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9609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9610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9611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9612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9613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9614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9615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9616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9617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9618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9619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9620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9621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9622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9623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9624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9625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9626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9627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9628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9629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9630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9631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9632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9633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9634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9635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9636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9637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9638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9639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9640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9641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9642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9643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9644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9645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9646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9647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9648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9649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9650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9651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9652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9653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9654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9655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9656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9657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9658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9659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9660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9661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9662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9663</v>
      </c>
      <c r="B9022" s="19"/>
      <c r="C9022" s="19"/>
      <c r="D9022" s="60"/>
      <c r="E9022" s="19"/>
      <c r="F9022" s="21"/>
      <c r="G9022" s="19"/>
      <c r="H9022" s="25">
        <f t="shared" ref="H9022:H9085" si="525">IF(RIGHT(G9022,1)="M", LEFT(G9022,LEN(G9022)-1), G9022)</f>
        <v>0</v>
      </c>
      <c r="I9022" s="25" t="str">
        <f t="shared" ref="I9022:I9085" si="526">IF(RIGHT(G9022,1)="M","M","Non-M")</f>
        <v>Non-M</v>
      </c>
      <c r="J9022" s="87"/>
      <c r="K9022" s="76"/>
    </row>
    <row r="9023" spans="1:11" ht="41.25" customHeight="1">
      <c r="A9023" s="18" t="s">
        <v>9664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9665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9666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9667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9668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9669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9670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9671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9672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9673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9674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9675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9676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9677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9678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9679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9680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9681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9682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9683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9684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9685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9686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9687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9688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9689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9690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9691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9692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9693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9694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9695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9696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9697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9698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9699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9700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9701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9702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9703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9704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9705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9706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9707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9708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9709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9710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9711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9712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9713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9714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9715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9716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9717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9718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9719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9720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9721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9722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9723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9724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9725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9726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9727</v>
      </c>
      <c r="B9086" s="19"/>
      <c r="C9086" s="19"/>
      <c r="D9086" s="60"/>
      <c r="E9086" s="19"/>
      <c r="F9086" s="21"/>
      <c r="G9086" s="19"/>
      <c r="H9086" s="25">
        <f t="shared" ref="H9086:H9149" si="527">IF(RIGHT(G9086,1)="M", LEFT(G9086,LEN(G9086)-1), G9086)</f>
        <v>0</v>
      </c>
      <c r="I9086" s="25" t="str">
        <f t="shared" ref="I9086:I9149" si="528">IF(RIGHT(G9086,1)="M","M","Non-M")</f>
        <v>Non-M</v>
      </c>
      <c r="J9086" s="87"/>
      <c r="K9086" s="76"/>
    </row>
    <row r="9087" spans="1:11" ht="41.25" customHeight="1">
      <c r="A9087" s="18" t="s">
        <v>9728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9729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9730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9731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9732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9733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9734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9735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9736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9737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9738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9739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9740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9741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9742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9743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9744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9745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9746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9747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9748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9749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9750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9751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9752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9753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9754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9755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9756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9757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9758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9759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9760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9761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9762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9763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9764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9765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9766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9767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9768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9769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9770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9771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9772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9773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9774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9775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9776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9777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9778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9779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9780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9781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9782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9783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9784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9785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9786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9787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9788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9789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9790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9791</v>
      </c>
      <c r="B9150" s="19"/>
      <c r="C9150" s="19"/>
      <c r="D9150" s="60"/>
      <c r="E9150" s="19"/>
      <c r="F9150" s="21"/>
      <c r="G9150" s="19"/>
      <c r="H9150" s="25">
        <f t="shared" ref="H9150:H9213" si="529">IF(RIGHT(G9150,1)="M", LEFT(G9150,LEN(G9150)-1), G9150)</f>
        <v>0</v>
      </c>
      <c r="I9150" s="25" t="str">
        <f t="shared" ref="I9150:I9213" si="530">IF(RIGHT(G9150,1)="M","M","Non-M")</f>
        <v>Non-M</v>
      </c>
      <c r="J9150" s="87"/>
      <c r="K9150" s="76"/>
    </row>
    <row r="9151" spans="1:11" ht="41.25" customHeight="1">
      <c r="A9151" s="18" t="s">
        <v>9792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9793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9794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9795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9796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9797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9798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9799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9800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9801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9802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9803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9804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9805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9806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9807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9808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9809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9810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9811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9812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9813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9814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9815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9816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9817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9818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9819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9820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9821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9822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9823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9824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9825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9826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9827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9828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9829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9830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9831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9832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9833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9834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9835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9836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9837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9838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9839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9840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9841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9842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9843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9844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9845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9846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9847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9848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9849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9850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9851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9852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9853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9854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9855</v>
      </c>
      <c r="B9214" s="19"/>
      <c r="C9214" s="19"/>
      <c r="D9214" s="60"/>
      <c r="E9214" s="19"/>
      <c r="F9214" s="21"/>
      <c r="G9214" s="19"/>
      <c r="H9214" s="25">
        <f t="shared" ref="H9214:H9277" si="531">IF(RIGHT(G9214,1)="M", LEFT(G9214,LEN(G9214)-1), G9214)</f>
        <v>0</v>
      </c>
      <c r="I9214" s="25" t="str">
        <f t="shared" ref="I9214:I9277" si="532">IF(RIGHT(G9214,1)="M","M","Non-M")</f>
        <v>Non-M</v>
      </c>
      <c r="J9214" s="87"/>
      <c r="K9214" s="76"/>
    </row>
    <row r="9215" spans="1:11" ht="41.25" customHeight="1">
      <c r="A9215" s="18" t="s">
        <v>9856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9857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9858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9859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9860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9861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9862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9863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9864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9865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9866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9867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9868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9869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9870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9871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9872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9873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9874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9875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9876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9877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9878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9879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9880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9881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9882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9883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9884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9885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9886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9887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9888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9889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9890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9891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9892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9893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9894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9895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9896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9897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9898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9899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9900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9901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9902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9903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9904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9905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9906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9907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9908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9909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9910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9911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9912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9913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9914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9915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9916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9917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9918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9919</v>
      </c>
      <c r="B9278" s="19"/>
      <c r="C9278" s="19"/>
      <c r="D9278" s="60"/>
      <c r="E9278" s="19"/>
      <c r="F9278" s="21"/>
      <c r="G9278" s="19"/>
      <c r="H9278" s="25">
        <f t="shared" ref="H9278:H9341" si="533">IF(RIGHT(G9278,1)="M", LEFT(G9278,LEN(G9278)-1), G9278)</f>
        <v>0</v>
      </c>
      <c r="I9278" s="25" t="str">
        <f t="shared" ref="I9278:I9341" si="534">IF(RIGHT(G9278,1)="M","M","Non-M")</f>
        <v>Non-M</v>
      </c>
      <c r="J9278" s="87"/>
      <c r="K9278" s="76"/>
    </row>
    <row r="9279" spans="1:11" ht="41.25" customHeight="1">
      <c r="A9279" s="18" t="s">
        <v>9920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9921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9922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9923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9924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9925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9926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9927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9928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9929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9930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9931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9932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9933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9934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9935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9936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9937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9938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9939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9940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9941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9942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9943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9944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9945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9946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9947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9948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9949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9950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9951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9952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9953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9954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9955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9956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9957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9958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9959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9960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9961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9962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9963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9964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9965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9966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9967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9968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9969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9970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9971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9972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9973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9974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9975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9976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9977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9978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9979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9980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9981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9982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9983</v>
      </c>
      <c r="B9342" s="19"/>
      <c r="C9342" s="19"/>
      <c r="D9342" s="60"/>
      <c r="E9342" s="19"/>
      <c r="F9342" s="21"/>
      <c r="G9342" s="19"/>
      <c r="H9342" s="25">
        <f t="shared" ref="H9342:H9405" si="535">IF(RIGHT(G9342,1)="M", LEFT(G9342,LEN(G9342)-1), G9342)</f>
        <v>0</v>
      </c>
      <c r="I9342" s="25" t="str">
        <f t="shared" ref="I9342:I9405" si="536">IF(RIGHT(G9342,1)="M","M","Non-M")</f>
        <v>Non-M</v>
      </c>
      <c r="J9342" s="87"/>
      <c r="K9342" s="76"/>
    </row>
    <row r="9343" spans="1:11" ht="41.25" customHeight="1">
      <c r="A9343" s="18" t="s">
        <v>9984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9985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9986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9987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9988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9989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9990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9991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9992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9993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9994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9995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9996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9997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9998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9999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10000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10001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10002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10003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10004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10005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10006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10007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10008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10009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10010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10011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10012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10013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10014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10015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10016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10017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10018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10019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10020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10021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10022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10023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10024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10025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10026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10027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10028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10029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10030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10031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10032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10033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10034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10035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10036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10037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10038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10039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10040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10041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10042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10043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10044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10045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10046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10047</v>
      </c>
      <c r="B9406" s="19"/>
      <c r="C9406" s="19"/>
      <c r="D9406" s="60"/>
      <c r="E9406" s="19"/>
      <c r="F9406" s="21"/>
      <c r="G9406" s="19"/>
      <c r="H9406" s="25">
        <f t="shared" ref="H9406:H9469" si="537">IF(RIGHT(G9406,1)="M", LEFT(G9406,LEN(G9406)-1), G9406)</f>
        <v>0</v>
      </c>
      <c r="I9406" s="25" t="str">
        <f t="shared" ref="I9406:I9469" si="538">IF(RIGHT(G9406,1)="M","M","Non-M")</f>
        <v>Non-M</v>
      </c>
      <c r="J9406" s="87"/>
      <c r="K9406" s="76"/>
    </row>
    <row r="9407" spans="1:11" ht="41.25" customHeight="1">
      <c r="A9407" s="18" t="s">
        <v>10048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10049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10050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10051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10052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10053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10054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10055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10056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10057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10058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10059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10060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10061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10062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10063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10064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10065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10066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10067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10068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10069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10070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10071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10072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10073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10074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10075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10076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10077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10078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10079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10080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10081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10082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10083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10084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10085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10086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10087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10088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10089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10090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10091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10092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10093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10094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10095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10096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10097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10098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10099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10100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10101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10102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10103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10104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10105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10106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10107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10108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10109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10110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10111</v>
      </c>
      <c r="B9470" s="19"/>
      <c r="C9470" s="19"/>
      <c r="D9470" s="60"/>
      <c r="E9470" s="19"/>
      <c r="F9470" s="21"/>
      <c r="G9470" s="19"/>
      <c r="H9470" s="25">
        <f t="shared" ref="H9470:H9533" si="539">IF(RIGHT(G9470,1)="M", LEFT(G9470,LEN(G9470)-1), G9470)</f>
        <v>0</v>
      </c>
      <c r="I9470" s="25" t="str">
        <f t="shared" ref="I9470:I9533" si="540">IF(RIGHT(G9470,1)="M","M","Non-M")</f>
        <v>Non-M</v>
      </c>
      <c r="J9470" s="87"/>
      <c r="K9470" s="76"/>
    </row>
    <row r="9471" spans="1:11" ht="41.25" customHeight="1">
      <c r="A9471" s="18" t="s">
        <v>10112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10113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10114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10115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10116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10117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10118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10119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10120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10121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10122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10123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10124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10125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10126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10127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10128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10129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10130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10131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10132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10133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10134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10135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10136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10137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10138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10139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10140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10141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10142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10143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10144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10145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10146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10147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10148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10149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10150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10151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10152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10153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10154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10155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10156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10157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10158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10159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10160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10161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10162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10163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10164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10165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10166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10167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10168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10169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10170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10171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10172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10173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10174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10175</v>
      </c>
      <c r="B9534" s="19"/>
      <c r="C9534" s="19"/>
      <c r="D9534" s="60"/>
      <c r="E9534" s="19"/>
      <c r="F9534" s="21"/>
      <c r="G9534" s="19"/>
      <c r="H9534" s="25">
        <f t="shared" ref="H9534:H9597" si="541">IF(RIGHT(G9534,1)="M", LEFT(G9534,LEN(G9534)-1), G9534)</f>
        <v>0</v>
      </c>
      <c r="I9534" s="25" t="str">
        <f t="shared" ref="I9534:I9597" si="542">IF(RIGHT(G9534,1)="M","M","Non-M")</f>
        <v>Non-M</v>
      </c>
      <c r="J9534" s="87"/>
      <c r="K9534" s="76"/>
    </row>
    <row r="9535" spans="1:11" ht="41.25" customHeight="1">
      <c r="A9535" s="18" t="s">
        <v>10176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10177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10178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10179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10180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10181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10182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10183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10184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10185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10186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10187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10188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10189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10190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10191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10192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10193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10194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10195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10196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10197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10198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10199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10200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10201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10202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10203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10204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10205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10206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10207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10208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10209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10210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10211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10212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10213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10214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10215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10216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10217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10218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10219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10220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10221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10222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10223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10224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10225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10226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10227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10228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10229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10230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10231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10232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10233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10234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10235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10236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10237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10238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10239</v>
      </c>
      <c r="B9598" s="19"/>
      <c r="C9598" s="19"/>
      <c r="D9598" s="60"/>
      <c r="E9598" s="19"/>
      <c r="F9598" s="21"/>
      <c r="G9598" s="19"/>
      <c r="H9598" s="25">
        <f t="shared" ref="H9598:H9661" si="543">IF(RIGHT(G9598,1)="M", LEFT(G9598,LEN(G9598)-1), G9598)</f>
        <v>0</v>
      </c>
      <c r="I9598" s="25" t="str">
        <f t="shared" ref="I9598:I9661" si="544">IF(RIGHT(G9598,1)="M","M","Non-M")</f>
        <v>Non-M</v>
      </c>
      <c r="J9598" s="87"/>
      <c r="K9598" s="76"/>
    </row>
    <row r="9599" spans="1:11" ht="41.25" customHeight="1">
      <c r="A9599" s="18" t="s">
        <v>10240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10241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10242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10243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10244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10245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10246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10247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10248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10249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10250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10251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10252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10253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10254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10255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10256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10257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10258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10259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10260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10261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10262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10263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10264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10265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10266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10267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10268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10269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10270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10271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10272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10273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10274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10275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10276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10277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10278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10279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10280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10281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10282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10283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10284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10285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10286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10287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10288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10289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10290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10291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10292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10293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10294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10295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10296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10297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10298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10299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10300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10301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10302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10303</v>
      </c>
      <c r="B9662" s="19"/>
      <c r="C9662" s="19"/>
      <c r="D9662" s="60"/>
      <c r="E9662" s="19"/>
      <c r="F9662" s="21"/>
      <c r="G9662" s="19"/>
      <c r="H9662" s="25">
        <f t="shared" ref="H9662:H9725" si="545">IF(RIGHT(G9662,1)="M", LEFT(G9662,LEN(G9662)-1), G9662)</f>
        <v>0</v>
      </c>
      <c r="I9662" s="25" t="str">
        <f t="shared" ref="I9662:I9725" si="546">IF(RIGHT(G9662,1)="M","M","Non-M")</f>
        <v>Non-M</v>
      </c>
      <c r="J9662" s="87"/>
      <c r="K9662" s="76"/>
    </row>
    <row r="9663" spans="1:11" ht="41.25" customHeight="1">
      <c r="A9663" s="18" t="s">
        <v>10304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10305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10306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10307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10308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10309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10310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10311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10312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10313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10314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10315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10316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10317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10318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10319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10320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10321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10322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10323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10324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10325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10326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10327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10328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10329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10330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10331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10332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10333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10334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10335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10336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10337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10338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10339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10340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10341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10342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10343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10344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10345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10346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10347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10348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10349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10350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10351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10352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10353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10354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10355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10356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10357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10358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10359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10360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10361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10362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10363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10364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10365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10366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10367</v>
      </c>
      <c r="B9726" s="19"/>
      <c r="C9726" s="19"/>
      <c r="D9726" s="60"/>
      <c r="E9726" s="19"/>
      <c r="F9726" s="21"/>
      <c r="G9726" s="19"/>
      <c r="H9726" s="25">
        <f t="shared" ref="H9726:H9789" si="547">IF(RIGHT(G9726,1)="M", LEFT(G9726,LEN(G9726)-1), G9726)</f>
        <v>0</v>
      </c>
      <c r="I9726" s="25" t="str">
        <f t="shared" ref="I9726:I9789" si="548">IF(RIGHT(G9726,1)="M","M","Non-M")</f>
        <v>Non-M</v>
      </c>
      <c r="J9726" s="87"/>
      <c r="K9726" s="76"/>
    </row>
    <row r="9727" spans="1:11" ht="41.25" customHeight="1">
      <c r="A9727" s="18" t="s">
        <v>10368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10369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10370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10371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10372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10373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10374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10375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10376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10377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10378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10379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10380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10381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10382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10383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10384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10385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10386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10387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10388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10389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10390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10391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10392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10393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10394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10395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10396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10397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10398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10399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10400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10401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10402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10403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10404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10405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10406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10407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10408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10409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10410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10411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10412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10413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10414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10415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10416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10417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10418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10419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10420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10421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10422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10423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10424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10425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10426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10427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10428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10429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10430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10431</v>
      </c>
      <c r="B9790" s="19"/>
      <c r="C9790" s="19"/>
      <c r="D9790" s="60"/>
      <c r="E9790" s="19"/>
      <c r="F9790" s="21"/>
      <c r="G9790" s="19"/>
      <c r="H9790" s="25">
        <f t="shared" ref="H9790:H9853" si="549">IF(RIGHT(G9790,1)="M", LEFT(G9790,LEN(G9790)-1), G9790)</f>
        <v>0</v>
      </c>
      <c r="I9790" s="25" t="str">
        <f t="shared" ref="I9790:I9853" si="550">IF(RIGHT(G9790,1)="M","M","Non-M")</f>
        <v>Non-M</v>
      </c>
      <c r="J9790" s="87"/>
      <c r="K9790" s="76"/>
    </row>
    <row r="9791" spans="1:11" ht="41.25" customHeight="1">
      <c r="A9791" s="18" t="s">
        <v>10432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10433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10434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10435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10436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10437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10438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10439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10440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10441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10442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10443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10444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10445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10446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10447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10448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10449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10450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10451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10452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10453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10454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10455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10456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10457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10458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10459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10460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10461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10462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10463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10464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10465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10466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10467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10468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10469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10470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10471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10472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10473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10474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10475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10476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10477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10478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10479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10480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10481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10482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10483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10484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10485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10486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10487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10488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10489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10490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10491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10492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10493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10494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10495</v>
      </c>
      <c r="B9854" s="19"/>
      <c r="C9854" s="19"/>
      <c r="D9854" s="60"/>
      <c r="E9854" s="19"/>
      <c r="F9854" s="21"/>
      <c r="G9854" s="19"/>
      <c r="H9854" s="25">
        <f t="shared" ref="H9854:H9917" si="551">IF(RIGHT(G9854,1)="M", LEFT(G9854,LEN(G9854)-1), G9854)</f>
        <v>0</v>
      </c>
      <c r="I9854" s="25" t="str">
        <f t="shared" ref="I9854:I9917" si="552">IF(RIGHT(G9854,1)="M","M","Non-M")</f>
        <v>Non-M</v>
      </c>
      <c r="J9854" s="87"/>
      <c r="K9854" s="76"/>
    </row>
    <row r="9855" spans="1:11" ht="41.25" customHeight="1">
      <c r="A9855" s="18" t="s">
        <v>10496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10497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10498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10499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10500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10501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10502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10503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10504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10505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10506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10507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10508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10509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10510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10511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10512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10513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10514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10515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10516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10517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10518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10519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10520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10521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10522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10523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10524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10525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10526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10527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10528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10529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10530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10531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10532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10533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10534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10535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10536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10537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10538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10539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10540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10541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10542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10543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10544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10545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10546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10547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10548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10549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10550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10551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10552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10553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10554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10555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10556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10557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10558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10559</v>
      </c>
      <c r="B9918" s="19"/>
      <c r="C9918" s="19"/>
      <c r="D9918" s="60"/>
      <c r="E9918" s="19"/>
      <c r="F9918" s="21"/>
      <c r="G9918" s="19"/>
      <c r="H9918" s="25">
        <f t="shared" ref="H9918:H9981" si="553">IF(RIGHT(G9918,1)="M", LEFT(G9918,LEN(G9918)-1), G9918)</f>
        <v>0</v>
      </c>
      <c r="I9918" s="25" t="str">
        <f t="shared" ref="I9918:I9981" si="554">IF(RIGHT(G9918,1)="M","M","Non-M")</f>
        <v>Non-M</v>
      </c>
      <c r="J9918" s="87"/>
      <c r="K9918" s="76"/>
    </row>
    <row r="9919" spans="1:11" ht="41.25" customHeight="1">
      <c r="A9919" s="18" t="s">
        <v>10560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10561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10562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10563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10564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10565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10566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10567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10568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10569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10570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10571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10572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10573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10574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10575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10576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10577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10578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10579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10580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10581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10582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10583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10584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10585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10586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10587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10588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10589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10590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10591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10592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10593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10594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10595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10596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10597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10598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10599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10600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10601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10602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10603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10604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10605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10606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10607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10608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10609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10610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10611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10612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10613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10614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10615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10616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10617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10618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10619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10620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10621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10622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10623</v>
      </c>
      <c r="B9982" s="19"/>
      <c r="C9982" s="19"/>
      <c r="D9982" s="60"/>
      <c r="E9982" s="19"/>
      <c r="F9982" s="21"/>
      <c r="G9982" s="19"/>
      <c r="H9982" s="25">
        <f t="shared" ref="H9982:H10045" si="555">IF(RIGHT(G9982,1)="M", LEFT(G9982,LEN(G9982)-1), G9982)</f>
        <v>0</v>
      </c>
      <c r="I9982" s="25" t="str">
        <f t="shared" ref="I9982:I10045" si="556">IF(RIGHT(G9982,1)="M","M","Non-M")</f>
        <v>Non-M</v>
      </c>
      <c r="J9982" s="87"/>
      <c r="K9982" s="76"/>
    </row>
    <row r="9983" spans="1:11" ht="41.25" customHeight="1">
      <c r="A9983" s="18" t="s">
        <v>10624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10625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10626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10627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10628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10629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10630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10631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10632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10633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10634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10635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10636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10637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10638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10639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10640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10641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10642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10643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10644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10645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10646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10647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10648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10649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10650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10651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10652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10653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10654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10655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10656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10657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10658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10659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10660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10661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10662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10663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10664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10665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10666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10667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10668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10669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10670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10671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10672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10673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10674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10675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10676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10677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10678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10679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10680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10681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10682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10683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10684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10685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10686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10687</v>
      </c>
      <c r="B10046" s="19"/>
      <c r="C10046" s="19"/>
      <c r="D10046" s="60"/>
      <c r="E10046" s="19"/>
      <c r="F10046" s="21"/>
      <c r="G10046" s="19"/>
      <c r="H10046" s="25">
        <f t="shared" ref="H10046:H10109" si="557">IF(RIGHT(G10046,1)="M", LEFT(G10046,LEN(G10046)-1), G10046)</f>
        <v>0</v>
      </c>
      <c r="I10046" s="25" t="str">
        <f t="shared" ref="I10046:I10109" si="558">IF(RIGHT(G10046,1)="M","M","Non-M")</f>
        <v>Non-M</v>
      </c>
      <c r="J10046" s="87"/>
      <c r="K10046" s="76"/>
    </row>
    <row r="10047" spans="1:11" ht="41.25" customHeight="1">
      <c r="A10047" s="18" t="s">
        <v>10688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10689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10690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10691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10692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10693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10694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10695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10696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10697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10698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10699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10700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10701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10702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10703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10704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10705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10706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10707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10708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10709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10710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10711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10712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10713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10714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10715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10716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10717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10718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10719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10720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10721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10722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10723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10724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10725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10726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10727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10728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10729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10730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10731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10732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10733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10734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10735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10736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10737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10738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10739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10740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10741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10742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10743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10744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10745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10746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10747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10748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10749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10750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10751</v>
      </c>
      <c r="B10110" s="19"/>
      <c r="C10110" s="19"/>
      <c r="D10110" s="60"/>
      <c r="E10110" s="19"/>
      <c r="F10110" s="21"/>
      <c r="G10110" s="19"/>
      <c r="H10110" s="25">
        <f t="shared" ref="H10110:H10173" si="559">IF(RIGHT(G10110,1)="M", LEFT(G10110,LEN(G10110)-1), G10110)</f>
        <v>0</v>
      </c>
      <c r="I10110" s="25" t="str">
        <f t="shared" ref="I10110:I10173" si="560">IF(RIGHT(G10110,1)="M","M","Non-M")</f>
        <v>Non-M</v>
      </c>
      <c r="J10110" s="87"/>
      <c r="K10110" s="76"/>
    </row>
    <row r="10111" spans="1:11" ht="41.25" customHeight="1">
      <c r="A10111" s="18" t="s">
        <v>10752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10753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10754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10755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10756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10757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10758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10759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10760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10761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10762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10763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10764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10765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10766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10767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10768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10769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10770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10771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10772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10773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10774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10775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10776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10777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10778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10779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10780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10781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10782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10783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10784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10785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10786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10787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10788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10789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10790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10791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10792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10793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10794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10795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10796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10797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10798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10799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10800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10801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10802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10803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10804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10805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10806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10807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10808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10809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10810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10811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10812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10813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10814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10815</v>
      </c>
      <c r="B10174" s="19"/>
      <c r="C10174" s="19"/>
      <c r="D10174" s="60"/>
      <c r="E10174" s="19"/>
      <c r="F10174" s="21"/>
      <c r="G10174" s="19"/>
      <c r="H10174" s="25">
        <f t="shared" ref="H10174:H10237" si="561">IF(RIGHT(G10174,1)="M", LEFT(G10174,LEN(G10174)-1), G10174)</f>
        <v>0</v>
      </c>
      <c r="I10174" s="25" t="str">
        <f t="shared" ref="I10174:I10237" si="562">IF(RIGHT(G10174,1)="M","M","Non-M")</f>
        <v>Non-M</v>
      </c>
      <c r="J10174" s="87"/>
      <c r="K10174" s="76"/>
    </row>
    <row r="10175" spans="1:11" ht="41.25" customHeight="1">
      <c r="A10175" s="18" t="s">
        <v>10816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10817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10818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10819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10820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10821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10822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10823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10824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10825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10826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10827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10828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10829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10830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10831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10832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10833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10834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10835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10836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10837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10838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10839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10840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10841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10842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10843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10844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10845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10846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10847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10848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10849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10850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10851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10852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10853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10854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10855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10856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10857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10858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10859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10860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10861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10862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10863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10864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10865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10866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10867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10868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10869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10870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10871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10872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10873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10874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10875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10876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10877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10878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10879</v>
      </c>
      <c r="B10238" s="19"/>
      <c r="C10238" s="19"/>
      <c r="D10238" s="60"/>
      <c r="E10238" s="19"/>
      <c r="F10238" s="21"/>
      <c r="G10238" s="19"/>
      <c r="H10238" s="25">
        <f t="shared" ref="H10238:H10301" si="563">IF(RIGHT(G10238,1)="M", LEFT(G10238,LEN(G10238)-1), G10238)</f>
        <v>0</v>
      </c>
      <c r="I10238" s="25" t="str">
        <f t="shared" ref="I10238:I10301" si="564">IF(RIGHT(G10238,1)="M","M","Non-M")</f>
        <v>Non-M</v>
      </c>
      <c r="J10238" s="87"/>
      <c r="K10238" s="76"/>
    </row>
    <row r="10239" spans="1:11" ht="41.25" customHeight="1">
      <c r="A10239" s="18" t="s">
        <v>10880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10881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10882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10883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10884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10885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10886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10887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10888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10889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10890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10891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10892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10893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10894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10895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10896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10897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10898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10899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10900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10901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10902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10903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10904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10905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10906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10907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10908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10909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10910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10911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10912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10913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10914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10915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10916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10917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10918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10919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10920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10921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10922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10923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10924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10925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10926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10927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10928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10929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10930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10931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10932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10933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10934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10935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10936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10937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10938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10939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10940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10941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10942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10943</v>
      </c>
      <c r="B10302" s="19"/>
      <c r="C10302" s="19"/>
      <c r="D10302" s="60"/>
      <c r="E10302" s="19"/>
      <c r="F10302" s="21"/>
      <c r="G10302" s="19"/>
      <c r="H10302" s="25">
        <f t="shared" ref="H10302:H10365" si="565">IF(RIGHT(G10302,1)="M", LEFT(G10302,LEN(G10302)-1), G10302)</f>
        <v>0</v>
      </c>
      <c r="I10302" s="25" t="str">
        <f t="shared" ref="I10302:I10365" si="566">IF(RIGHT(G10302,1)="M","M","Non-M")</f>
        <v>Non-M</v>
      </c>
      <c r="J10302" s="87"/>
      <c r="K10302" s="76"/>
    </row>
    <row r="10303" spans="1:11" ht="41.25" customHeight="1">
      <c r="A10303" s="18" t="s">
        <v>10944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10945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10946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10947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10948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10949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10950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10951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10952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10953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10954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10955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10956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10957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10958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10959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10960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10961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10962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10963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10964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10965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10966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10967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10968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10969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10970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10971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10972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10973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10974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10975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10976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10977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10978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10979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10980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10981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10982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10983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10984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10985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10986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10987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10988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10989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10990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10991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10992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10993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10994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10995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10996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10997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10998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10999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11000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11001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11002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11003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11004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11005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11006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11007</v>
      </c>
      <c r="B10366" s="19"/>
      <c r="C10366" s="19"/>
      <c r="D10366" s="60"/>
      <c r="E10366" s="19"/>
      <c r="F10366" s="21"/>
      <c r="G10366" s="19"/>
      <c r="H10366" s="25">
        <f t="shared" ref="H10366:H10429" si="567">IF(RIGHT(G10366,1)="M", LEFT(G10366,LEN(G10366)-1), G10366)</f>
        <v>0</v>
      </c>
      <c r="I10366" s="25" t="str">
        <f t="shared" ref="I10366:I10429" si="568">IF(RIGHT(G10366,1)="M","M","Non-M")</f>
        <v>Non-M</v>
      </c>
      <c r="J10366" s="87"/>
      <c r="K10366" s="76"/>
    </row>
    <row r="10367" spans="1:11" ht="41.25" customHeight="1">
      <c r="A10367" s="18" t="s">
        <v>11008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11009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11010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11011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11012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11013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11014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11015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11016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11017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11018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11019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11020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11021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11022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11023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11024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11025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11026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11027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11028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11029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11030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11031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11032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11033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11034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11035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11036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11037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11038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11039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11040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11041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11042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11043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11044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11045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11046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11047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11048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11049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11050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11051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11052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11053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11054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11055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11056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11057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11058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11059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11060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11061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11062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11063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11064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11065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11066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11067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11068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11069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11070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11071</v>
      </c>
      <c r="B10430" s="19"/>
      <c r="C10430" s="19"/>
      <c r="D10430" s="60"/>
      <c r="E10430" s="19"/>
      <c r="F10430" s="21"/>
      <c r="G10430" s="19"/>
      <c r="H10430" s="25">
        <f t="shared" ref="H10430:H10493" si="569">IF(RIGHT(G10430,1)="M", LEFT(G10430,LEN(G10430)-1), G10430)</f>
        <v>0</v>
      </c>
      <c r="I10430" s="25" t="str">
        <f t="shared" ref="I10430:I10493" si="570">IF(RIGHT(G10430,1)="M","M","Non-M")</f>
        <v>Non-M</v>
      </c>
      <c r="J10430" s="87"/>
      <c r="K10430" s="76"/>
    </row>
    <row r="10431" spans="1:11" ht="41.25" customHeight="1">
      <c r="A10431" s="18" t="s">
        <v>11072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11073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11074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11075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11076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11077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11078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11079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11080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11081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11082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11083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11084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11085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11086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11087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11088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11089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11090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11091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11092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11093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11094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11095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11096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11097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11098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11099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11100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11101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11102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11103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11104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11105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11106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11107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11108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11109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11110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11111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11112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11113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11114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11115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11116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11117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11118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11119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11120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11121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11122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11123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11124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11125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11126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11127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11128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11129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11130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11131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11132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11133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11134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11135</v>
      </c>
      <c r="B10494" s="19"/>
      <c r="C10494" s="19"/>
      <c r="D10494" s="60"/>
      <c r="E10494" s="19"/>
      <c r="F10494" s="21"/>
      <c r="G10494" s="19"/>
      <c r="H10494" s="25">
        <f t="shared" ref="H10494:H10557" si="571">IF(RIGHT(G10494,1)="M", LEFT(G10494,LEN(G10494)-1), G10494)</f>
        <v>0</v>
      </c>
      <c r="I10494" s="25" t="str">
        <f t="shared" ref="I10494:I10557" si="572">IF(RIGHT(G10494,1)="M","M","Non-M")</f>
        <v>Non-M</v>
      </c>
      <c r="J10494" s="87"/>
      <c r="K10494" s="76"/>
    </row>
    <row r="10495" spans="1:11" ht="41.25" customHeight="1">
      <c r="A10495" s="18" t="s">
        <v>11136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11137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11138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11139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11140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11141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11142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11143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11144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11145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11146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11147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11148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11149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11150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11151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11152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11153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11154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11155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11156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11157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11158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11159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11160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11161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11162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11163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11164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11165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11166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11167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11168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11169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11170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11171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11172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11173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11174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11175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11176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11177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11178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11179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11180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11181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11182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11183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11184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11185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11186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11187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11188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11189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11190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11191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11192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11193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11194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11195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11196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11197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11198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11199</v>
      </c>
      <c r="B10558" s="19"/>
      <c r="C10558" s="19"/>
      <c r="D10558" s="60"/>
      <c r="E10558" s="19"/>
      <c r="F10558" s="21"/>
      <c r="G10558" s="19"/>
      <c r="H10558" s="25">
        <f t="shared" ref="H10558:H10621" si="573">IF(RIGHT(G10558,1)="M", LEFT(G10558,LEN(G10558)-1), G10558)</f>
        <v>0</v>
      </c>
      <c r="I10558" s="25" t="str">
        <f t="shared" ref="I10558:I10621" si="574">IF(RIGHT(G10558,1)="M","M","Non-M")</f>
        <v>Non-M</v>
      </c>
      <c r="J10558" s="87"/>
      <c r="K10558" s="76"/>
    </row>
    <row r="10559" spans="1:11" ht="41.25" customHeight="1">
      <c r="A10559" s="18" t="s">
        <v>11200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11201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11202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11203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11204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11205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11206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11207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11208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11209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11210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11211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11212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11213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11214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11215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11216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11217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11218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11219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11220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11221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11222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11223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11224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11225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11226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11227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11228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11229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11230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11231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11232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11233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11234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11235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11236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11237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11238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11239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11240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11241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11242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11243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11244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11245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11246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11247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11248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11249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11250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11251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11252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11253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11254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11255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11256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11257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11258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11259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11260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11261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11262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11263</v>
      </c>
      <c r="B10622" s="19"/>
      <c r="C10622" s="19"/>
      <c r="D10622" s="60"/>
      <c r="E10622" s="19"/>
      <c r="F10622" s="21"/>
      <c r="G10622" s="19"/>
      <c r="H10622" s="25">
        <f t="shared" ref="H10622:H10685" si="575">IF(RIGHT(G10622,1)="M", LEFT(G10622,LEN(G10622)-1), G10622)</f>
        <v>0</v>
      </c>
      <c r="I10622" s="25" t="str">
        <f t="shared" ref="I10622:I10685" si="576">IF(RIGHT(G10622,1)="M","M","Non-M")</f>
        <v>Non-M</v>
      </c>
      <c r="J10622" s="87"/>
      <c r="K10622" s="76"/>
    </row>
    <row r="10623" spans="1:11" ht="41.25" customHeight="1">
      <c r="A10623" s="18" t="s">
        <v>11264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11265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11266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11267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11268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11269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11270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11271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11272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11273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11274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11275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11276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11277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11278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11279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11280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11281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11282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11283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11284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11285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11286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11287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11288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11289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11290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11291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11292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11293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11294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11295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11296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11297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11298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11299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11300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11301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11302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11303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11304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11305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11306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11307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11308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11309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11310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11311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11312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11313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11314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11315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11316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11317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11318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11319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11320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11321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11322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11323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11324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11325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11326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11327</v>
      </c>
      <c r="B10686" s="19"/>
      <c r="C10686" s="19"/>
      <c r="D10686" s="60"/>
      <c r="E10686" s="19"/>
      <c r="F10686" s="21"/>
      <c r="G10686" s="19"/>
      <c r="H10686" s="25">
        <f t="shared" ref="H10686:H10749" si="577">IF(RIGHT(G10686,1)="M", LEFT(G10686,LEN(G10686)-1), G10686)</f>
        <v>0</v>
      </c>
      <c r="I10686" s="25" t="str">
        <f t="shared" ref="I10686:I10749" si="578">IF(RIGHT(G10686,1)="M","M","Non-M")</f>
        <v>Non-M</v>
      </c>
      <c r="J10686" s="87"/>
      <c r="K10686" s="76"/>
    </row>
    <row r="10687" spans="1:11" ht="41.25" customHeight="1">
      <c r="A10687" s="18" t="s">
        <v>11328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11329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11330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11331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11332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11333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11334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11335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11336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11337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11338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11339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11340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11341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11342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11343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11344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11345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11346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11347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11348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11349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11350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11351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11352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11353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11354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11355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11356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11357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11358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11359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11360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11361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11362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11363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11364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11365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11366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11367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11368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11369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11370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11371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11372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11373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11374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11375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11376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11377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11378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11379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11380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11381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11382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11383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11384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11385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11386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11387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11388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11389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11390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11391</v>
      </c>
      <c r="B10750" s="19"/>
      <c r="C10750" s="19"/>
      <c r="D10750" s="60"/>
      <c r="E10750" s="19"/>
      <c r="F10750" s="21"/>
      <c r="G10750" s="19"/>
      <c r="H10750" s="25">
        <f t="shared" ref="H10750:H10813" si="579">IF(RIGHT(G10750,1)="M", LEFT(G10750,LEN(G10750)-1), G10750)</f>
        <v>0</v>
      </c>
      <c r="I10750" s="25" t="str">
        <f t="shared" ref="I10750:I10813" si="580">IF(RIGHT(G10750,1)="M","M","Non-M")</f>
        <v>Non-M</v>
      </c>
      <c r="J10750" s="87"/>
      <c r="K10750" s="76"/>
    </row>
    <row r="10751" spans="1:11" ht="41.25" customHeight="1">
      <c r="A10751" s="18" t="s">
        <v>11392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11393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11394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11395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11396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11397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11398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11399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11400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11401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11402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11403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11404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11405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11406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11407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11408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11409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11410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11411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11412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11413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11414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11415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11416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11417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11418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11419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11420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11421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11422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11423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11424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11425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11426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11427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11428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11429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11430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11431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11432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11433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11434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11435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11436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11437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11438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11439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11440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11441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11442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11443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11444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11445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11446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11447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11448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11449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11450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11451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11452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11453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11454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11455</v>
      </c>
      <c r="B10814" s="19"/>
      <c r="C10814" s="19"/>
      <c r="D10814" s="60"/>
      <c r="E10814" s="19"/>
      <c r="F10814" s="21"/>
      <c r="G10814" s="19"/>
      <c r="H10814" s="25">
        <f t="shared" ref="H10814:H10877" si="581">IF(RIGHT(G10814,1)="M", LEFT(G10814,LEN(G10814)-1), G10814)</f>
        <v>0</v>
      </c>
      <c r="I10814" s="25" t="str">
        <f t="shared" ref="I10814:I10877" si="582">IF(RIGHT(G10814,1)="M","M","Non-M")</f>
        <v>Non-M</v>
      </c>
      <c r="J10814" s="87"/>
      <c r="K10814" s="76"/>
    </row>
    <row r="10815" spans="1:11" ht="41.25" customHeight="1">
      <c r="A10815" s="18" t="s">
        <v>11456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11457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11458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11459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11460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11461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11462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11463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11464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11465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11466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11467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11468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11469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11470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11471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11472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11473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11474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11475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11476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11477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11478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11479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11480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11481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11482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11483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11484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11485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11486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11487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11488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11489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11490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11491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11492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11493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11494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11495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11496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11497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11498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11499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11500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11501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11502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11503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11504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11505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11506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11507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11508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11509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11510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11511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11512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11513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11514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11515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11516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11517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11518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11519</v>
      </c>
      <c r="B10878" s="19"/>
      <c r="C10878" s="19"/>
      <c r="D10878" s="60"/>
      <c r="E10878" s="19"/>
      <c r="F10878" s="21"/>
      <c r="G10878" s="19"/>
      <c r="H10878" s="25">
        <f t="shared" ref="H10878:H10941" si="583">IF(RIGHT(G10878,1)="M", LEFT(G10878,LEN(G10878)-1), G10878)</f>
        <v>0</v>
      </c>
      <c r="I10878" s="25" t="str">
        <f t="shared" ref="I10878:I10941" si="584">IF(RIGHT(G10878,1)="M","M","Non-M")</f>
        <v>Non-M</v>
      </c>
      <c r="J10878" s="87"/>
      <c r="K10878" s="76"/>
    </row>
    <row r="10879" spans="1:11" ht="41.25" customHeight="1">
      <c r="A10879" s="18" t="s">
        <v>11520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11521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11522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11523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11524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11525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11526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11527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11528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11529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11530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11531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11532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11533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11534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11535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11536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11537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11538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11539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11540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11541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11542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11543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11544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11545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11546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11547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11548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11549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11550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11551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11552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11553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11554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11555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11556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11557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11558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11559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11560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11561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11562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11563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11564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11565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11566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11567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11568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11569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11570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11571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11572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11573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11574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11575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11576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11577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11578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11579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11580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11581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11582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11583</v>
      </c>
      <c r="B10942" s="19"/>
      <c r="C10942" s="19"/>
      <c r="D10942" s="60"/>
      <c r="E10942" s="19"/>
      <c r="F10942" s="21"/>
      <c r="G10942" s="19"/>
      <c r="H10942" s="25">
        <f t="shared" ref="H10942:H11005" si="585">IF(RIGHT(G10942,1)="M", LEFT(G10942,LEN(G10942)-1), G10942)</f>
        <v>0</v>
      </c>
      <c r="I10942" s="25" t="str">
        <f t="shared" ref="I10942:I11005" si="586">IF(RIGHT(G10942,1)="M","M","Non-M")</f>
        <v>Non-M</v>
      </c>
      <c r="J10942" s="87"/>
      <c r="K10942" s="76"/>
    </row>
    <row r="10943" spans="1:11" ht="41.25" customHeight="1">
      <c r="A10943" s="18" t="s">
        <v>11584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11585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11586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11587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11588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11589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11590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11591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11592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11593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11594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11595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11596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11597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11598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11599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11600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11601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11602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11603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11604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11605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11606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11607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11608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11609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11610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11611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11612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11613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11614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11615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11616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11617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11618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11619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11620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11621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11622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11623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11624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11625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11626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11627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11628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11629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11630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11631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11632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11633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11634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11635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11636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11637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11638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11639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11640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11641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11642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11643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11644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11645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11646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11647</v>
      </c>
      <c r="B11006" s="19"/>
      <c r="C11006" s="19"/>
      <c r="D11006" s="60"/>
      <c r="E11006" s="19"/>
      <c r="F11006" s="21"/>
      <c r="G11006" s="19"/>
      <c r="H11006" s="25">
        <f t="shared" ref="H11006:H11069" si="587">IF(RIGHT(G11006,1)="M", LEFT(G11006,LEN(G11006)-1), G11006)</f>
        <v>0</v>
      </c>
      <c r="I11006" s="25" t="str">
        <f t="shared" ref="I11006:I11069" si="588">IF(RIGHT(G11006,1)="M","M","Non-M")</f>
        <v>Non-M</v>
      </c>
      <c r="J11006" s="87"/>
      <c r="K11006" s="76"/>
    </row>
    <row r="11007" spans="1:11" ht="41.25" customHeight="1">
      <c r="A11007" s="18" t="s">
        <v>11648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11649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11650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11651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11652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11653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11654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11655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11656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11657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11658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11659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11660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11661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11662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11663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11664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11665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11666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11667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11668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11669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11670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11671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11672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11673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11674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11675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11676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11677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11678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11679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11680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11681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11682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11683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11684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11685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11686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11687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11688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11689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11690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11691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11692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11693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11694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11695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11696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11697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11698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11699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11700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11701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11702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11703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11704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11705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11706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11707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11708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11709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11710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11711</v>
      </c>
      <c r="B11070" s="19"/>
      <c r="C11070" s="19"/>
      <c r="D11070" s="60"/>
      <c r="E11070" s="19"/>
      <c r="F11070" s="21"/>
      <c r="G11070" s="19"/>
      <c r="H11070" s="25">
        <f t="shared" ref="H11070:H11133" si="589">IF(RIGHT(G11070,1)="M", LEFT(G11070,LEN(G11070)-1), G11070)</f>
        <v>0</v>
      </c>
      <c r="I11070" s="25" t="str">
        <f t="shared" ref="I11070:I11133" si="590">IF(RIGHT(G11070,1)="M","M","Non-M")</f>
        <v>Non-M</v>
      </c>
      <c r="J11070" s="87"/>
      <c r="K11070" s="76"/>
    </row>
    <row r="11071" spans="1:11" ht="41.25" customHeight="1">
      <c r="A11071" s="18" t="s">
        <v>11712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11713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11714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11715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11716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11717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11718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11719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11720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11721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11722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11723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11724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11725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11726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11727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11728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11729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11730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11731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11732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11733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11734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11735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11736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11737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11738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11739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11740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11741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11742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11743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11744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11745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11746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11747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11748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11749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11750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11751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11752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11753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11754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11755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11756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11757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11758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11759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11760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11761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11762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11763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11764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11765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11766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11767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11768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11769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11770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11771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11772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11773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11774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11775</v>
      </c>
      <c r="B11134" s="19"/>
      <c r="C11134" s="19"/>
      <c r="D11134" s="60"/>
      <c r="E11134" s="19"/>
      <c r="F11134" s="21"/>
      <c r="G11134" s="19"/>
      <c r="H11134" s="25">
        <f t="shared" ref="H11134:H11197" si="591">IF(RIGHT(G11134,1)="M", LEFT(G11134,LEN(G11134)-1), G11134)</f>
        <v>0</v>
      </c>
      <c r="I11134" s="25" t="str">
        <f t="shared" ref="I11134:I11197" si="592">IF(RIGHT(G11134,1)="M","M","Non-M")</f>
        <v>Non-M</v>
      </c>
      <c r="J11134" s="87"/>
      <c r="K11134" s="76"/>
    </row>
    <row r="11135" spans="1:11" ht="41.25" customHeight="1">
      <c r="A11135" s="18" t="s">
        <v>11776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11777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11778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11779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11780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11781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11782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11783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11784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11785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11786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11787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11788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11789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11790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11791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11792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11793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11794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11795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11796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11797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11798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11799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11800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11801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11802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11803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11804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11805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11806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11807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11808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11809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11810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11811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11812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11813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11814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11815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11816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11817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11818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11819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11820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11821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11822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11823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11824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11825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11826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11827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11828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11829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11830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11831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11832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11833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11834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11835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11836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11837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11838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11839</v>
      </c>
      <c r="B11198" s="19"/>
      <c r="C11198" s="19"/>
      <c r="D11198" s="60"/>
      <c r="E11198" s="19"/>
      <c r="F11198" s="21"/>
      <c r="G11198" s="19"/>
      <c r="H11198" s="25">
        <f t="shared" ref="H11198:H11261" si="593">IF(RIGHT(G11198,1)="M", LEFT(G11198,LEN(G11198)-1), G11198)</f>
        <v>0</v>
      </c>
      <c r="I11198" s="25" t="str">
        <f t="shared" ref="I11198:I11261" si="594">IF(RIGHT(G11198,1)="M","M","Non-M")</f>
        <v>Non-M</v>
      </c>
      <c r="J11198" s="87"/>
      <c r="K11198" s="76"/>
    </row>
    <row r="11199" spans="1:11" ht="41.25" customHeight="1">
      <c r="A11199" s="18" t="s">
        <v>11840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11841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11842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11843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11844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11845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11846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11847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11848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11849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11850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11851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11852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11853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11854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11855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11856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11857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11858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11859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11860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11861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11862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11863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11864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11865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11866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11867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11868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11869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11870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11871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11872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11873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11874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11875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11876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11877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11878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11879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11880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11881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11882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11883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11884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11885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11886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11887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11888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11889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11890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11891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11892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11893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11894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11895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11896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11897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11898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11899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11900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11901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11902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11903</v>
      </c>
      <c r="B11262" s="19"/>
      <c r="C11262" s="19"/>
      <c r="D11262" s="60"/>
      <c r="E11262" s="19"/>
      <c r="F11262" s="21"/>
      <c r="G11262" s="19"/>
      <c r="H11262" s="25">
        <f t="shared" ref="H11262:H11325" si="595">IF(RIGHT(G11262,1)="M", LEFT(G11262,LEN(G11262)-1), G11262)</f>
        <v>0</v>
      </c>
      <c r="I11262" s="25" t="str">
        <f t="shared" ref="I11262:I11325" si="596">IF(RIGHT(G11262,1)="M","M","Non-M")</f>
        <v>Non-M</v>
      </c>
      <c r="J11262" s="87"/>
      <c r="K11262" s="76"/>
    </row>
    <row r="11263" spans="1:11" ht="41.25" customHeight="1">
      <c r="A11263" s="18" t="s">
        <v>11904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11905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11906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11907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11908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11909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11910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11911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11912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11913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11914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11915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11916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11917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11918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11919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11920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11921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11922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11923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11924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11925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11926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11927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11928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11929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11930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11931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11932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11933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11934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11935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11936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11937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11938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11939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11940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11941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11942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11943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11944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11945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11946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11947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11948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11949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11950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11951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11952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11953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11954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11955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11956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11957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11958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11959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11960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11961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11962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11963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11964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11965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11966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11967</v>
      </c>
      <c r="B11326" s="19"/>
      <c r="C11326" s="19"/>
      <c r="D11326" s="60"/>
      <c r="E11326" s="19"/>
      <c r="F11326" s="21"/>
      <c r="G11326" s="19"/>
      <c r="H11326" s="25">
        <f t="shared" ref="H11326:H11389" si="597">IF(RIGHT(G11326,1)="M", LEFT(G11326,LEN(G11326)-1), G11326)</f>
        <v>0</v>
      </c>
      <c r="I11326" s="25" t="str">
        <f t="shared" ref="I11326:I11389" si="598">IF(RIGHT(G11326,1)="M","M","Non-M")</f>
        <v>Non-M</v>
      </c>
      <c r="J11326" s="87"/>
      <c r="K11326" s="76"/>
    </row>
    <row r="11327" spans="1:11" ht="41.25" customHeight="1">
      <c r="A11327" s="18" t="s">
        <v>11968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11969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11970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11971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11972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11973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11974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11975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11976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11977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11978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11979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11980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11981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11982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11983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11984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11985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11986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11987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11988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11989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11990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11991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11992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11993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11994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11995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11996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11997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11998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11999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12000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12001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12002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12003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12004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12005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12006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12007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12008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12009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12010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12011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12012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12013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12014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12015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12016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12017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12018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12019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12020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12021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12022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12023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12024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12025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12026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12027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12028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12029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12030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12031</v>
      </c>
      <c r="B11390" s="19"/>
      <c r="C11390" s="19"/>
      <c r="D11390" s="60"/>
      <c r="E11390" s="19"/>
      <c r="F11390" s="21"/>
      <c r="G11390" s="19"/>
      <c r="H11390" s="25">
        <f t="shared" ref="H11390:H11453" si="599">IF(RIGHT(G11390,1)="M", LEFT(G11390,LEN(G11390)-1), G11390)</f>
        <v>0</v>
      </c>
      <c r="I11390" s="25" t="str">
        <f t="shared" ref="I11390:I11453" si="600">IF(RIGHT(G11390,1)="M","M","Non-M")</f>
        <v>Non-M</v>
      </c>
      <c r="J11390" s="87"/>
      <c r="K11390" s="76"/>
    </row>
    <row r="11391" spans="1:11" ht="41.25" customHeight="1">
      <c r="A11391" s="18" t="s">
        <v>12032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12033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12034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12035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12036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12037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12038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12039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12040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12041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12042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12043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12044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12045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12046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12047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12048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12049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12050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12051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12052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12053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12054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12055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12056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12057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12058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12059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12060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12061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12062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12063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12064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12065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12066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12067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12068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12069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12070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12071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12072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12073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12074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12075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12076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12077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12078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12079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12080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12081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12082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12083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12084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12085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12086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12087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12088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12089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12090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12091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12092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12093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12094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12095</v>
      </c>
      <c r="B11454" s="19"/>
      <c r="C11454" s="19"/>
      <c r="D11454" s="60"/>
      <c r="E11454" s="19"/>
      <c r="F11454" s="21"/>
      <c r="G11454" s="19"/>
      <c r="H11454" s="25">
        <f t="shared" ref="H11454:H11517" si="601">IF(RIGHT(G11454,1)="M", LEFT(G11454,LEN(G11454)-1), G11454)</f>
        <v>0</v>
      </c>
      <c r="I11454" s="25" t="str">
        <f t="shared" ref="I11454:I11517" si="602">IF(RIGHT(G11454,1)="M","M","Non-M")</f>
        <v>Non-M</v>
      </c>
      <c r="J11454" s="87"/>
      <c r="K11454" s="76"/>
    </row>
    <row r="11455" spans="1:11" ht="41.25" customHeight="1">
      <c r="A11455" s="18" t="s">
        <v>12096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12097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12098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12099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12100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12101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12102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12103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12104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12105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12106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12107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12108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12109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12110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12111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12112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12113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12114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12115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12116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12117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12118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12119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12120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12121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12122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12123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12124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12125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12126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12127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12128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12129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12130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12131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12132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12133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12134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12135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12136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12137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12138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12139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12140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12141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12142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12143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12144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12145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12146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12147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12148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12149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12150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12151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12152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12153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12154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12155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12156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12157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12158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12159</v>
      </c>
      <c r="B11518" s="19"/>
      <c r="C11518" s="19"/>
      <c r="D11518" s="60"/>
      <c r="E11518" s="19"/>
      <c r="F11518" s="21"/>
      <c r="G11518" s="19"/>
      <c r="H11518" s="25">
        <f t="shared" ref="H11518:H11581" si="603">IF(RIGHT(G11518,1)="M", LEFT(G11518,LEN(G11518)-1), G11518)</f>
        <v>0</v>
      </c>
      <c r="I11518" s="25" t="str">
        <f t="shared" ref="I11518:I11581" si="604">IF(RIGHT(G11518,1)="M","M","Non-M")</f>
        <v>Non-M</v>
      </c>
      <c r="J11518" s="87"/>
      <c r="K11518" s="76"/>
    </row>
    <row r="11519" spans="1:11" ht="41.25" customHeight="1">
      <c r="A11519" s="18" t="s">
        <v>12160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12161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12162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12163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12164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12165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12166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12167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12168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12169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12170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12171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12172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12173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12174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12175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12176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12177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12178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12179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12180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12181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12182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12183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12184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12185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12186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12187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12188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12189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12190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12191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12192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12193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12194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12195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12196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12197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12198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12199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12200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12201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12202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12203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12204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12205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12206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12207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12208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12209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12210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12211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12212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12213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12214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12215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12216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12217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12218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12219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12220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12221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12222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12223</v>
      </c>
      <c r="B11582" s="19"/>
      <c r="C11582" s="19"/>
      <c r="D11582" s="60"/>
      <c r="E11582" s="19"/>
      <c r="F11582" s="21"/>
      <c r="G11582" s="19"/>
      <c r="H11582" s="25">
        <f t="shared" ref="H11582:H11645" si="605">IF(RIGHT(G11582,1)="M", LEFT(G11582,LEN(G11582)-1), G11582)</f>
        <v>0</v>
      </c>
      <c r="I11582" s="25" t="str">
        <f t="shared" ref="I11582:I11645" si="606">IF(RIGHT(G11582,1)="M","M","Non-M")</f>
        <v>Non-M</v>
      </c>
      <c r="J11582" s="87"/>
      <c r="K11582" s="76"/>
    </row>
    <row r="11583" spans="1:11" ht="41.25" customHeight="1">
      <c r="A11583" s="18" t="s">
        <v>12224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12225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12226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12227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12228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12229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12230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12231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12232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12233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12234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12235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12236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12237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12238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12239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12240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12241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12242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12243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12244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12245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12246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12247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12248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12249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12250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12251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12252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12253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12254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12255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12256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12257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12258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12259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12260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12261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12262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12263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12264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12265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12266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12267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12268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12269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12270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12271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12272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12273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12274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12275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12276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12277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12278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12279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12280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12281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12282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12283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12284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12285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12286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12287</v>
      </c>
      <c r="B11646" s="19"/>
      <c r="C11646" s="19"/>
      <c r="D11646" s="60"/>
      <c r="E11646" s="19"/>
      <c r="F11646" s="21"/>
      <c r="G11646" s="19"/>
      <c r="H11646" s="25">
        <f t="shared" ref="H11646:H11709" si="607">IF(RIGHT(G11646,1)="M", LEFT(G11646,LEN(G11646)-1), G11646)</f>
        <v>0</v>
      </c>
      <c r="I11646" s="25" t="str">
        <f t="shared" ref="I11646:I11709" si="608">IF(RIGHT(G11646,1)="M","M","Non-M")</f>
        <v>Non-M</v>
      </c>
      <c r="J11646" s="87"/>
      <c r="K11646" s="76"/>
    </row>
    <row r="11647" spans="1:11" ht="41.25" customHeight="1">
      <c r="A11647" s="18" t="s">
        <v>12288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12289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12290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12291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12292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12293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12294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12295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12296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12297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12298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12299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12300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12301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12302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12303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12304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12305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12306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12307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12308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12309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12310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12311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12312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12313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12314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12315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12316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12317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12318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12319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12320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12321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12322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12323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12324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12325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12326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12327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12328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12329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12330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12331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12332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12333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12334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12335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12336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12337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12338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12339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12340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12341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12342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12343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12344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12345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12346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12347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12348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12349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12350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12351</v>
      </c>
      <c r="B11710" s="19"/>
      <c r="C11710" s="19"/>
      <c r="D11710" s="60"/>
      <c r="E11710" s="19"/>
      <c r="F11710" s="21"/>
      <c r="G11710" s="19"/>
      <c r="H11710" s="25">
        <f t="shared" ref="H11710:H11773" si="609">IF(RIGHT(G11710,1)="M", LEFT(G11710,LEN(G11710)-1), G11710)</f>
        <v>0</v>
      </c>
      <c r="I11710" s="25" t="str">
        <f t="shared" ref="I11710:I11773" si="610">IF(RIGHT(G11710,1)="M","M","Non-M")</f>
        <v>Non-M</v>
      </c>
      <c r="J11710" s="87"/>
      <c r="K11710" s="76"/>
    </row>
    <row r="11711" spans="1:11" ht="41.25" customHeight="1">
      <c r="A11711" s="18" t="s">
        <v>12352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12353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12354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12355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12356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12357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12358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12359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12360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12361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12362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12363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12364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12365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12366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12367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12368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12369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12370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12371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12372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12373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12374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12375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12376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12377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12378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12379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12380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12381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12382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12383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12384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12385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12386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12387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12388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12389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12390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12391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12392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12393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12394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12395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12396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12397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12398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12399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12400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12401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12402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12403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12404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12405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12406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12407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12408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12409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12410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12411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12412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12413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12414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12415</v>
      </c>
      <c r="B11774" s="19"/>
      <c r="C11774" s="19"/>
      <c r="D11774" s="60"/>
      <c r="E11774" s="19"/>
      <c r="F11774" s="21"/>
      <c r="G11774" s="19"/>
      <c r="H11774" s="25">
        <f t="shared" ref="H11774:H11837" si="611">IF(RIGHT(G11774,1)="M", LEFT(G11774,LEN(G11774)-1), G11774)</f>
        <v>0</v>
      </c>
      <c r="I11774" s="25" t="str">
        <f t="shared" ref="I11774:I11837" si="612">IF(RIGHT(G11774,1)="M","M","Non-M")</f>
        <v>Non-M</v>
      </c>
      <c r="J11774" s="87"/>
      <c r="K11774" s="76"/>
    </row>
    <row r="11775" spans="1:11" ht="41.25" customHeight="1">
      <c r="A11775" s="18" t="s">
        <v>12416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12417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12418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12419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12420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12421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12422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12423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12424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12425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12426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12427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12428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12429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12430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12431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12432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12433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12434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12435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12436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12437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12438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12439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12440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12441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12442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12443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12444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12445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12446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12447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12448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12449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12450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12451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12452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12453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12454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12455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12456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12457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12458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12459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12460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12461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12462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12463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12464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12465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12466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12467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12468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12469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12470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12471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12472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12473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12474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12475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12476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12477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12478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12479</v>
      </c>
      <c r="B11838" s="19"/>
      <c r="C11838" s="19"/>
      <c r="D11838" s="60"/>
      <c r="E11838" s="19"/>
      <c r="F11838" s="21"/>
      <c r="G11838" s="19"/>
      <c r="H11838" s="25">
        <f t="shared" ref="H11838:H11901" si="613">IF(RIGHT(G11838,1)="M", LEFT(G11838,LEN(G11838)-1), G11838)</f>
        <v>0</v>
      </c>
      <c r="I11838" s="25" t="str">
        <f t="shared" ref="I11838:I11901" si="614">IF(RIGHT(G11838,1)="M","M","Non-M")</f>
        <v>Non-M</v>
      </c>
      <c r="J11838" s="87"/>
      <c r="K11838" s="76"/>
    </row>
    <row r="11839" spans="1:11" ht="41.25" customHeight="1">
      <c r="A11839" s="18" t="s">
        <v>12480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12481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12482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12483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12484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12485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12486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12487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12488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12489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12490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12491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12492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12493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12494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12495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12496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12497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12498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12499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12500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12501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12502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12503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12504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12505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12506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12507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12508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12509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12510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12511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12512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12513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12514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12515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12516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12517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12518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12519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12520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12521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12522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12523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12524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12525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12526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12527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12528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12529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12530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12531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12532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12533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12534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12535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12536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12537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12538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12539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12540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12541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12542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12543</v>
      </c>
      <c r="B11902" s="19"/>
      <c r="C11902" s="19"/>
      <c r="D11902" s="60"/>
      <c r="E11902" s="19"/>
      <c r="F11902" s="21"/>
      <c r="G11902" s="19"/>
      <c r="H11902" s="25">
        <f t="shared" ref="H11902:H11965" si="615">IF(RIGHT(G11902,1)="M", LEFT(G11902,LEN(G11902)-1), G11902)</f>
        <v>0</v>
      </c>
      <c r="I11902" s="25" t="str">
        <f t="shared" ref="I11902:I11965" si="616">IF(RIGHT(G11902,1)="M","M","Non-M")</f>
        <v>Non-M</v>
      </c>
      <c r="J11902" s="87"/>
      <c r="K11902" s="76"/>
    </row>
    <row r="11903" spans="1:11" ht="41.25" customHeight="1">
      <c r="A11903" s="18" t="s">
        <v>12544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12545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12546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12547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12548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12549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12550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12551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12552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12553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12554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12555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12556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12557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12558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12559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12560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12561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12562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12563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12564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12565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12566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12567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12568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12569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12570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12571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12572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12573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12574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12575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12576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12577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12578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12579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12580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12581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12582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12583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12584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12585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12586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12587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12588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12589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12590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12591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12592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12593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12594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12595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12596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12597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12598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12599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12600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12601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12602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12603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12604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12605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12606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12607</v>
      </c>
      <c r="B11966" s="19"/>
      <c r="C11966" s="19"/>
      <c r="D11966" s="60"/>
      <c r="E11966" s="19"/>
      <c r="F11966" s="21"/>
      <c r="G11966" s="19"/>
      <c r="H11966" s="25">
        <f t="shared" ref="H11966:H12029" si="617">IF(RIGHT(G11966,1)="M", LEFT(G11966,LEN(G11966)-1), G11966)</f>
        <v>0</v>
      </c>
      <c r="I11966" s="25" t="str">
        <f t="shared" ref="I11966:I12029" si="618">IF(RIGHT(G11966,1)="M","M","Non-M")</f>
        <v>Non-M</v>
      </c>
      <c r="J11966" s="87"/>
      <c r="K11966" s="76"/>
    </row>
    <row r="11967" spans="1:11" ht="41.25" customHeight="1">
      <c r="A11967" s="18" t="s">
        <v>12608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12609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12610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12611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12612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12613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12614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12615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12616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12617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12618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12619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12620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12621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12622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12623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12624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12625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12626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12627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12628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12629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12630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12631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12632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12633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12634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12635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12636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12637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12638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12639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12640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12641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12642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12643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12644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12645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12646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12647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12648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12649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12650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12651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12652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12653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12654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12655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12656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12657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12658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12659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12660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12661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12662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12663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12664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12665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12666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12667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12668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12669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12670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12671</v>
      </c>
      <c r="B12030" s="19"/>
      <c r="C12030" s="19"/>
      <c r="D12030" s="60"/>
      <c r="E12030" s="19"/>
      <c r="F12030" s="21"/>
      <c r="G12030" s="19"/>
      <c r="H12030" s="25">
        <f t="shared" ref="H12030:H12093" si="619">IF(RIGHT(G12030,1)="M", LEFT(G12030,LEN(G12030)-1), G12030)</f>
        <v>0</v>
      </c>
      <c r="I12030" s="25" t="str">
        <f t="shared" ref="I12030:I12093" si="620">IF(RIGHT(G12030,1)="M","M","Non-M")</f>
        <v>Non-M</v>
      </c>
      <c r="J12030" s="87"/>
      <c r="K12030" s="76"/>
    </row>
    <row r="12031" spans="1:11" ht="41.25" customHeight="1">
      <c r="A12031" s="18" t="s">
        <v>12672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12673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12674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12675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12676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12677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12678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12679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12680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12681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12682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12683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12684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12685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12686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12687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12688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12689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12690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12691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12692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12693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12694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12695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12696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12697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12698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12699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12700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12701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12702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12703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12704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12705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12706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12707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12708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12709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12710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12711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12712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12713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12714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12715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12716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12717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12718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12719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12720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12721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12722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12723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12724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12725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12726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12727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12728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12729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12730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12731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12732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12733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12734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12735</v>
      </c>
      <c r="B12094" s="19"/>
      <c r="C12094" s="19"/>
      <c r="D12094" s="60"/>
      <c r="E12094" s="19"/>
      <c r="F12094" s="21"/>
      <c r="G12094" s="19"/>
      <c r="H12094" s="25">
        <f t="shared" ref="H12094:H12157" si="621">IF(RIGHT(G12094,1)="M", LEFT(G12094,LEN(G12094)-1), G12094)</f>
        <v>0</v>
      </c>
      <c r="I12094" s="25" t="str">
        <f t="shared" ref="I12094:I12157" si="622">IF(RIGHT(G12094,1)="M","M","Non-M")</f>
        <v>Non-M</v>
      </c>
      <c r="J12094" s="87"/>
      <c r="K12094" s="76"/>
    </row>
    <row r="12095" spans="1:11" ht="41.25" customHeight="1">
      <c r="A12095" s="18" t="s">
        <v>12736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12737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12738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12739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12740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12741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12742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12743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12744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12745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12746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12747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12748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12749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12750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12751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12752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12753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12754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12755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12756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12757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12758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12759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12760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12761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12762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12763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12764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12765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12766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12767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12768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12769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12770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12771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12772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12773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12774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12775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12776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12777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12778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12779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12780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12781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12782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12783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12784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12785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12786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12787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12788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12789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12790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12791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12792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12793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12794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12795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12796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12797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12798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12799</v>
      </c>
      <c r="B12158" s="19"/>
      <c r="C12158" s="19"/>
      <c r="D12158" s="60"/>
      <c r="E12158" s="19"/>
      <c r="F12158" s="21"/>
      <c r="G12158" s="19"/>
      <c r="H12158" s="25">
        <f t="shared" ref="H12158:H12221" si="623">IF(RIGHT(G12158,1)="M", LEFT(G12158,LEN(G12158)-1), G12158)</f>
        <v>0</v>
      </c>
      <c r="I12158" s="25" t="str">
        <f t="shared" ref="I12158:I12221" si="624">IF(RIGHT(G12158,1)="M","M","Non-M")</f>
        <v>Non-M</v>
      </c>
      <c r="J12158" s="87"/>
      <c r="K12158" s="76"/>
    </row>
    <row r="12159" spans="1:11" ht="41.25" customHeight="1">
      <c r="A12159" s="18" t="s">
        <v>12800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12801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12802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12803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12804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12805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12806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12807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12808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12809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12810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12811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12812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12813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12814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12815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12816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12817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12818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12819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12820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12821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12822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12823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12824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12825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12826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12827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12828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12829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12830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12831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12832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12833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12834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12835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12836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12837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12838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12839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12840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12841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12842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12843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12844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12845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12846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12847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12848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12849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12850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12851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12852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12853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12854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12855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12856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12857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12858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12859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12860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12861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12862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12863</v>
      </c>
      <c r="B12222" s="19"/>
      <c r="C12222" s="19"/>
      <c r="D12222" s="60"/>
      <c r="E12222" s="19"/>
      <c r="F12222" s="21"/>
      <c r="G12222" s="19"/>
      <c r="H12222" s="25">
        <f t="shared" ref="H12222:H12285" si="625">IF(RIGHT(G12222,1)="M", LEFT(G12222,LEN(G12222)-1), G12222)</f>
        <v>0</v>
      </c>
      <c r="I12222" s="25" t="str">
        <f t="shared" ref="I12222:I12285" si="626">IF(RIGHT(G12222,1)="M","M","Non-M")</f>
        <v>Non-M</v>
      </c>
      <c r="J12222" s="87"/>
      <c r="K12222" s="76"/>
    </row>
    <row r="12223" spans="1:11" ht="41.25" customHeight="1">
      <c r="A12223" s="18" t="s">
        <v>12864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12865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12866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12867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12868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12869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12870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12871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12872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12873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12874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12875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12876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12877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12878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12879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12880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12881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12882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12883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12884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12885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12886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12887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12888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12889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12890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12891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12892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12893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12894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12895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12896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12897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12898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12899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12900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12901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12902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12903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12904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12905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12906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12907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12908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12909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12910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12911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12912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12913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12914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12915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12916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12917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12918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12919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12920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12921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12922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12923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12924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12925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12926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12927</v>
      </c>
      <c r="B12286" s="19"/>
      <c r="C12286" s="19"/>
      <c r="D12286" s="60"/>
      <c r="E12286" s="19"/>
      <c r="F12286" s="21"/>
      <c r="G12286" s="19"/>
      <c r="H12286" s="25">
        <f t="shared" ref="H12286:H12349" si="627">IF(RIGHT(G12286,1)="M", LEFT(G12286,LEN(G12286)-1), G12286)</f>
        <v>0</v>
      </c>
      <c r="I12286" s="25" t="str">
        <f t="shared" ref="I12286:I12349" si="628">IF(RIGHT(G12286,1)="M","M","Non-M")</f>
        <v>Non-M</v>
      </c>
      <c r="J12286" s="87"/>
      <c r="K12286" s="76"/>
    </row>
    <row r="12287" spans="1:11" ht="41.25" customHeight="1">
      <c r="A12287" s="18" t="s">
        <v>12928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12929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12930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12931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12932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12933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12934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12935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12936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12937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12938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12939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12940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12941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12942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12943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12944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12945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12946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12947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12948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12949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12950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12951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12952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12953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12954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12955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12956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12957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12958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12959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12960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12961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12962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12963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12964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12965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12966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12967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12968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12969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12970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12971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12972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12973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12974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12975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12976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12977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12978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12979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12980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12981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12982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12983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12984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12985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12986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12987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12988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12989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12990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12991</v>
      </c>
      <c r="B12350" s="19"/>
      <c r="C12350" s="19"/>
      <c r="D12350" s="60"/>
      <c r="E12350" s="19"/>
      <c r="F12350" s="21"/>
      <c r="G12350" s="19"/>
      <c r="H12350" s="25">
        <f t="shared" ref="H12350:H12413" si="629">IF(RIGHT(G12350,1)="M", LEFT(G12350,LEN(G12350)-1), G12350)</f>
        <v>0</v>
      </c>
      <c r="I12350" s="25" t="str">
        <f t="shared" ref="I12350:I12413" si="630">IF(RIGHT(G12350,1)="M","M","Non-M")</f>
        <v>Non-M</v>
      </c>
      <c r="J12350" s="87"/>
      <c r="K12350" s="76"/>
    </row>
    <row r="12351" spans="1:11" ht="41.25" customHeight="1">
      <c r="A12351" s="18" t="s">
        <v>12992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12993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12994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12995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12996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12997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12998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12999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13000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13001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13002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13003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13004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13005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13006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13007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13008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13009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13010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13011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13012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13013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13014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13015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13016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13017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13018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13019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13020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13021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13022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13023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13024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13025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13026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13027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13028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13029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13030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13031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13032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13033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13034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13035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13036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13037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13038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13039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13040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13041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13042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13043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13044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13045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13046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13047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13048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13049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13050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13051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13052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13053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13054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13055</v>
      </c>
      <c r="B12414" s="19"/>
      <c r="C12414" s="19"/>
      <c r="D12414" s="60"/>
      <c r="E12414" s="19"/>
      <c r="F12414" s="21"/>
      <c r="G12414" s="19"/>
      <c r="H12414" s="25">
        <f t="shared" ref="H12414:H12477" si="631">IF(RIGHT(G12414,1)="M", LEFT(G12414,LEN(G12414)-1), G12414)</f>
        <v>0</v>
      </c>
      <c r="I12414" s="25" t="str">
        <f t="shared" ref="I12414:I12477" si="632">IF(RIGHT(G12414,1)="M","M","Non-M")</f>
        <v>Non-M</v>
      </c>
      <c r="J12414" s="87"/>
      <c r="K12414" s="76"/>
    </row>
    <row r="12415" spans="1:11" ht="41.25" customHeight="1">
      <c r="A12415" s="18" t="s">
        <v>13056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13057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13058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13059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13060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13061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13062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13063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13064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13065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13066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13067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13068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13069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13070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13071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13072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13073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13074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13075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13076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13077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13078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13079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13080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13081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13082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13083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13084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13085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13086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13087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13088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13089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13090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13091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13092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13093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13094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13095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13096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13097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13098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13099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13100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13101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13102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13103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13104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13105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13106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13107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13108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13109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13110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13111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13112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13113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13114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13115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13116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13117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13118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13119</v>
      </c>
      <c r="B12478" s="19"/>
      <c r="C12478" s="19"/>
      <c r="D12478" s="60"/>
      <c r="E12478" s="19"/>
      <c r="F12478" s="21"/>
      <c r="G12478" s="19"/>
      <c r="H12478" s="25">
        <f t="shared" ref="H12478:H12541" si="633">IF(RIGHT(G12478,1)="M", LEFT(G12478,LEN(G12478)-1), G12478)</f>
        <v>0</v>
      </c>
      <c r="I12478" s="25" t="str">
        <f t="shared" ref="I12478:I12541" si="634">IF(RIGHT(G12478,1)="M","M","Non-M")</f>
        <v>Non-M</v>
      </c>
      <c r="J12478" s="87"/>
      <c r="K12478" s="76"/>
    </row>
    <row r="12479" spans="1:11" ht="41.25" customHeight="1">
      <c r="A12479" s="18" t="s">
        <v>13120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13121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13122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13123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13124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13125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13126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13127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13128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13129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13130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13131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13132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13133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13134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13135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13136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13137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13138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13139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13140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13141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13142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13143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13144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13145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13146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13147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13148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13149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13150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13151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13152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13153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13154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13155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13156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13157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13158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13159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13160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13161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13162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13163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13164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13165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13166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13167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13168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13169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13170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13171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13172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13173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13174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13175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13176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13177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13178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13179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13180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13181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13182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13183</v>
      </c>
      <c r="B12542" s="19"/>
      <c r="C12542" s="19"/>
      <c r="D12542" s="60"/>
      <c r="E12542" s="19"/>
      <c r="F12542" s="21"/>
      <c r="G12542" s="19"/>
      <c r="H12542" s="25">
        <f t="shared" ref="H12542:H12605" si="635">IF(RIGHT(G12542,1)="M", LEFT(G12542,LEN(G12542)-1), G12542)</f>
        <v>0</v>
      </c>
      <c r="I12542" s="25" t="str">
        <f t="shared" ref="I12542:I12605" si="636">IF(RIGHT(G12542,1)="M","M","Non-M")</f>
        <v>Non-M</v>
      </c>
      <c r="J12542" s="87"/>
      <c r="K12542" s="76"/>
    </row>
    <row r="12543" spans="1:11" ht="41.25" customHeight="1">
      <c r="A12543" s="18" t="s">
        <v>13184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13185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13186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13187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13188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13189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13190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13191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13192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13193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13194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13195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13196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13197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13198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13199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13200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13201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13202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13203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13204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13205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13206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13207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13208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13209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13210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13211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13212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13213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13214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13215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13216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13217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13218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13219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13220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13221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13222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13223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13224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13225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13226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13227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13228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13229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13230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13231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13232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13233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13234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13235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13236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13237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13238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13239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13240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13241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13242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13243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13244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13245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13246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13247</v>
      </c>
      <c r="B12606" s="19"/>
      <c r="C12606" s="19"/>
      <c r="D12606" s="60"/>
      <c r="E12606" s="19"/>
      <c r="F12606" s="21"/>
      <c r="G12606" s="19"/>
      <c r="H12606" s="25">
        <f t="shared" ref="H12606:H12669" si="637">IF(RIGHT(G12606,1)="M", LEFT(G12606,LEN(G12606)-1), G12606)</f>
        <v>0</v>
      </c>
      <c r="I12606" s="25" t="str">
        <f t="shared" ref="I12606:I12669" si="638">IF(RIGHT(G12606,1)="M","M","Non-M")</f>
        <v>Non-M</v>
      </c>
      <c r="J12606" s="87"/>
      <c r="K12606" s="76"/>
    </row>
    <row r="12607" spans="1:11" ht="41.25" customHeight="1">
      <c r="A12607" s="18" t="s">
        <v>13248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13249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13250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13251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13252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13253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13254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13255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13256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13257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13258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13259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13260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13261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13262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13263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13264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13265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13266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13267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13268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13269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13270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13271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13272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13273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13274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13275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13276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13277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13278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13279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13280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13281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13282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13283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13284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13285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13286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13287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13288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13289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13290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13291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13292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13293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13294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13295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13296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13297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13298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13299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13300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13301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13302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13303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13304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13305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13306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13307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13308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13309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13310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13311</v>
      </c>
      <c r="B12670" s="19"/>
      <c r="C12670" s="19"/>
      <c r="D12670" s="60"/>
      <c r="E12670" s="19"/>
      <c r="F12670" s="21"/>
      <c r="G12670" s="19"/>
      <c r="H12670" s="25">
        <f t="shared" ref="H12670:H12733" si="639">IF(RIGHT(G12670,1)="M", LEFT(G12670,LEN(G12670)-1), G12670)</f>
        <v>0</v>
      </c>
      <c r="I12670" s="25" t="str">
        <f t="shared" ref="I12670:I12733" si="640">IF(RIGHT(G12670,1)="M","M","Non-M")</f>
        <v>Non-M</v>
      </c>
      <c r="J12670" s="87"/>
      <c r="K12670" s="76"/>
    </row>
    <row r="12671" spans="1:11" ht="41.25" customHeight="1">
      <c r="A12671" s="18" t="s">
        <v>13312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13313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13314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13315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13316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13317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13318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13319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13320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13321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13322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13323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13324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13325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13326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13327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13328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13329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13330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13331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13332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13333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13334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13335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13336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13337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13338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13339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13340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13341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13342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13343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13344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13345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13346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13347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13348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13349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13350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13351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13352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13353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13354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13355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13356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13357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13358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13359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13360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13361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13362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13363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13364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13365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13366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13367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13368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13369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13370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13371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13372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13373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13374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13375</v>
      </c>
      <c r="B12734" s="19"/>
      <c r="C12734" s="19"/>
      <c r="D12734" s="60"/>
      <c r="E12734" s="19"/>
      <c r="F12734" s="21"/>
      <c r="G12734" s="19"/>
      <c r="H12734" s="25">
        <f t="shared" ref="H12734:H12797" si="641">IF(RIGHT(G12734,1)="M", LEFT(G12734,LEN(G12734)-1), G12734)</f>
        <v>0</v>
      </c>
      <c r="I12734" s="25" t="str">
        <f t="shared" ref="I12734:I12797" si="642">IF(RIGHT(G12734,1)="M","M","Non-M")</f>
        <v>Non-M</v>
      </c>
      <c r="J12734" s="87"/>
      <c r="K12734" s="76"/>
    </row>
    <row r="12735" spans="1:11" ht="41.25" customHeight="1">
      <c r="A12735" s="18" t="s">
        <v>13376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13377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13378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13379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13380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13381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13382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13383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13384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13385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13386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13387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13388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13389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13390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13391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13392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13393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13394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13395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13396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13397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13398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13399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13400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13401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13402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13403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13404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13405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13406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13407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13408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13409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13410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13411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13412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13413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13414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13415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13416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13417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13418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13419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13420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13421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13422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13423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13424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13425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13426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13427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13428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13429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13430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13431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13432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13433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13434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13435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13436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13437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13438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13439</v>
      </c>
      <c r="B12798" s="19"/>
      <c r="C12798" s="19"/>
      <c r="D12798" s="60"/>
      <c r="E12798" s="19"/>
      <c r="F12798" s="21"/>
      <c r="G12798" s="19"/>
      <c r="H12798" s="25">
        <f t="shared" ref="H12798:H12861" si="643">IF(RIGHT(G12798,1)="M", LEFT(G12798,LEN(G12798)-1), G12798)</f>
        <v>0</v>
      </c>
      <c r="I12798" s="25" t="str">
        <f t="shared" ref="I12798:I12861" si="644">IF(RIGHT(G12798,1)="M","M","Non-M")</f>
        <v>Non-M</v>
      </c>
      <c r="J12798" s="87"/>
      <c r="K12798" s="76"/>
    </row>
    <row r="12799" spans="1:11" ht="41.25" customHeight="1">
      <c r="A12799" s="18" t="s">
        <v>13440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13441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13442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13443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13444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13445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13446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13447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13448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13449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13450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13451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13452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13453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13454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13455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13456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13457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13458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13459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13460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13461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13462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13463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13464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13465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13466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13467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13468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13469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13470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13471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13472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13473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13474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13475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13476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13477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13478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13479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13480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13481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13482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13483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13484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13485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13486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13487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13488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13489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13490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13491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13492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13493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13494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13495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13496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13497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13498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13499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13500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13501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13502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13503</v>
      </c>
      <c r="B12862" s="19"/>
      <c r="C12862" s="19"/>
      <c r="D12862" s="60"/>
      <c r="E12862" s="19"/>
      <c r="F12862" s="21"/>
      <c r="G12862" s="19"/>
      <c r="H12862" s="25">
        <f t="shared" ref="H12862:H12925" si="645">IF(RIGHT(G12862,1)="M", LEFT(G12862,LEN(G12862)-1), G12862)</f>
        <v>0</v>
      </c>
      <c r="I12862" s="25" t="str">
        <f t="shared" ref="I12862:I12925" si="646">IF(RIGHT(G12862,1)="M","M","Non-M")</f>
        <v>Non-M</v>
      </c>
      <c r="J12862" s="87"/>
      <c r="K12862" s="76"/>
    </row>
    <row r="12863" spans="1:11" ht="41.25" customHeight="1">
      <c r="A12863" s="18" t="s">
        <v>13504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13505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13506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13507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13508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13509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13510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13511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13512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13513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13514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13515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13516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13517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13518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13519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13520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13521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13522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13523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13524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13525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13526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13527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13528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13529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13530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13531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13532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13533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13534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13535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13536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13537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13538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13539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13540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13541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13542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13543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13544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13545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13546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13547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13548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13549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13550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13551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13552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13553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13554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13555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13556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13557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13558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13559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13560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13561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13562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13563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13564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13565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13566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13567</v>
      </c>
      <c r="B12926" s="19"/>
      <c r="C12926" s="19"/>
      <c r="D12926" s="60"/>
      <c r="E12926" s="19"/>
      <c r="F12926" s="21"/>
      <c r="G12926" s="19"/>
      <c r="H12926" s="25">
        <f t="shared" ref="H12926:H12989" si="647">IF(RIGHT(G12926,1)="M", LEFT(G12926,LEN(G12926)-1), G12926)</f>
        <v>0</v>
      </c>
      <c r="I12926" s="25" t="str">
        <f t="shared" ref="I12926:I12989" si="648">IF(RIGHT(G12926,1)="M","M","Non-M")</f>
        <v>Non-M</v>
      </c>
      <c r="J12926" s="87"/>
      <c r="K12926" s="76"/>
    </row>
    <row r="12927" spans="1:11" ht="41.25" customHeight="1">
      <c r="A12927" s="18" t="s">
        <v>13568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13569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13570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13571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13572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13573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13574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13575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13576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13577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13578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13579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13580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13581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13582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13583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13584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13585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13586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13587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13588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13589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13590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13591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13592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13593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13594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13595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13596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13597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13598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13599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13600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13601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13602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13603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13604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13605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13606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13607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13608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13609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13610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13611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13612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13613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13614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13615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13616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13617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13618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13619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13620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13621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13622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13623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13624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13625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13626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13627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13628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13629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13630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13631</v>
      </c>
      <c r="B12990" s="19"/>
      <c r="C12990" s="19"/>
      <c r="D12990" s="60"/>
      <c r="E12990" s="19"/>
      <c r="F12990" s="21"/>
      <c r="G12990" s="19"/>
      <c r="H12990" s="25">
        <f t="shared" ref="H12990:H13053" si="649">IF(RIGHT(G12990,1)="M", LEFT(G12990,LEN(G12990)-1), G12990)</f>
        <v>0</v>
      </c>
      <c r="I12990" s="25" t="str">
        <f t="shared" ref="I12990:I13053" si="650">IF(RIGHT(G12990,1)="M","M","Non-M")</f>
        <v>Non-M</v>
      </c>
      <c r="J12990" s="87"/>
      <c r="K12990" s="76"/>
    </row>
    <row r="12991" spans="1:11" ht="41.25" customHeight="1">
      <c r="A12991" s="18" t="s">
        <v>13632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13633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13634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13635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13636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13637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13638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13639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13640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13641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13642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13643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13644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13645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13646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13647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13648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13649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13650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13651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13652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13653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13654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13655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13656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13657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13658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13659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13660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13661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13662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13663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13664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13665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13666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13667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13668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13669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13670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13671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13672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13673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13674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13675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13676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13677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13678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13679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13680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13681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13682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13683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13684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13685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13686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13687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13688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13689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13690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13691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13692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13693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13694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13695</v>
      </c>
      <c r="B13054" s="19"/>
      <c r="C13054" s="19"/>
      <c r="D13054" s="60"/>
      <c r="E13054" s="19"/>
      <c r="F13054" s="21"/>
      <c r="G13054" s="19"/>
      <c r="H13054" s="25">
        <f t="shared" ref="H13054:H13117" si="651">IF(RIGHT(G13054,1)="M", LEFT(G13054,LEN(G13054)-1), G13054)</f>
        <v>0</v>
      </c>
      <c r="I13054" s="25" t="str">
        <f t="shared" ref="I13054:I13117" si="652">IF(RIGHT(G13054,1)="M","M","Non-M")</f>
        <v>Non-M</v>
      </c>
      <c r="J13054" s="87"/>
      <c r="K13054" s="76"/>
    </row>
    <row r="13055" spans="1:11" ht="41.25" customHeight="1">
      <c r="A13055" s="18" t="s">
        <v>13696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13697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13698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13699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13700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13701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13702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13703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13704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13705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13706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13707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13708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13709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13710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13711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13712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13713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13714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13715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13716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13717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13718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13719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13720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13721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13722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13723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13724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13725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13726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13727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13728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13729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13730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13731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13732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13733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13734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13735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13736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13737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13738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13739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13740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13741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13742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13743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13744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13745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13746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13747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13748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13749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13750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13751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13752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13753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13754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13755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13756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13757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13758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13759</v>
      </c>
      <c r="B13118" s="19"/>
      <c r="C13118" s="19"/>
      <c r="D13118" s="60"/>
      <c r="E13118" s="19"/>
      <c r="F13118" s="21"/>
      <c r="G13118" s="19"/>
      <c r="H13118" s="25">
        <f t="shared" ref="H13118:H13181" si="653">IF(RIGHT(G13118,1)="M", LEFT(G13118,LEN(G13118)-1), G13118)</f>
        <v>0</v>
      </c>
      <c r="I13118" s="25" t="str">
        <f t="shared" ref="I13118:I13181" si="654">IF(RIGHT(G13118,1)="M","M","Non-M")</f>
        <v>Non-M</v>
      </c>
      <c r="J13118" s="87"/>
      <c r="K13118" s="76"/>
    </row>
    <row r="13119" spans="1:11" ht="41.25" customHeight="1">
      <c r="A13119" s="18" t="s">
        <v>13760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13761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13762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13763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13764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13765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13766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13767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13768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13769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13770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13771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13772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13773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13774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13775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13776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13777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13778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13779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13780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13781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13782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13783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13784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13785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13786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13787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13788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13789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13790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13791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13792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13793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13794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13795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13796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13797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13798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13799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13800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13801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13802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13803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13804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13805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13806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13807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13808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13809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13810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13811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13812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13813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13814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13815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13816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13817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13818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13819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13820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13821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13822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13823</v>
      </c>
      <c r="B13182" s="19"/>
      <c r="C13182" s="19"/>
      <c r="D13182" s="60"/>
      <c r="E13182" s="19"/>
      <c r="F13182" s="21"/>
      <c r="G13182" s="19"/>
      <c r="H13182" s="25">
        <f t="shared" ref="H13182:H13245" si="655">IF(RIGHT(G13182,1)="M", LEFT(G13182,LEN(G13182)-1), G13182)</f>
        <v>0</v>
      </c>
      <c r="I13182" s="25" t="str">
        <f t="shared" ref="I13182:I13245" si="656">IF(RIGHT(G13182,1)="M","M","Non-M")</f>
        <v>Non-M</v>
      </c>
      <c r="J13182" s="87"/>
      <c r="K13182" s="76"/>
    </row>
    <row r="13183" spans="1:11" ht="41.25" customHeight="1">
      <c r="A13183" s="18" t="s">
        <v>13824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13825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13826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13827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13828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13829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13830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13831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13832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13833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13834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13835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13836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13837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13838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13839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13840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13841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13842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13843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13844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13845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13846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13847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13848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13849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13850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13851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13852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13853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13854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13855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13856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13857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13858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13859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13860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13861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13862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13863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13864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13865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13866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13867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13868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13869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13870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13871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13872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13873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13874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13875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13876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13877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13878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13879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13880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13881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13882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13883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13884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13885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13886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13887</v>
      </c>
      <c r="B13246" s="19"/>
      <c r="C13246" s="19"/>
      <c r="D13246" s="60"/>
      <c r="E13246" s="19"/>
      <c r="F13246" s="21"/>
      <c r="G13246" s="19"/>
      <c r="H13246" s="25">
        <f t="shared" ref="H13246:H13309" si="657">IF(RIGHT(G13246,1)="M", LEFT(G13246,LEN(G13246)-1), G13246)</f>
        <v>0</v>
      </c>
      <c r="I13246" s="25" t="str">
        <f t="shared" ref="I13246:I13309" si="658">IF(RIGHT(G13246,1)="M","M","Non-M")</f>
        <v>Non-M</v>
      </c>
      <c r="J13246" s="87"/>
      <c r="K13246" s="76"/>
    </row>
    <row r="13247" spans="1:11" ht="41.25" customHeight="1">
      <c r="A13247" s="18" t="s">
        <v>13888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13889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13890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13891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13892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13893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13894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13895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13896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13897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13898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13899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13900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13901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13902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13903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13904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13905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13906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13907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13908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13909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13910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13911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13912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13913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13914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13915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13916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13917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13918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13919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13920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13921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13922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13923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13924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13925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13926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13927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13928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13929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13930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13931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13932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13933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13934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13935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13936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13937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13938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13939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13940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13941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13942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13943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13944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13945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13946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13947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13948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13949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13950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13951</v>
      </c>
      <c r="B13310" s="19"/>
      <c r="C13310" s="19"/>
      <c r="D13310" s="60"/>
      <c r="E13310" s="19"/>
      <c r="F13310" s="21"/>
      <c r="G13310" s="19"/>
      <c r="H13310" s="25">
        <f t="shared" ref="H13310:H13373" si="659">IF(RIGHT(G13310,1)="M", LEFT(G13310,LEN(G13310)-1), G13310)</f>
        <v>0</v>
      </c>
      <c r="I13310" s="25" t="str">
        <f t="shared" ref="I13310:I13373" si="660">IF(RIGHT(G13310,1)="M","M","Non-M")</f>
        <v>Non-M</v>
      </c>
      <c r="J13310" s="87"/>
      <c r="K13310" s="76"/>
    </row>
    <row r="13311" spans="1:11" ht="41.25" customHeight="1">
      <c r="A13311" s="18" t="s">
        <v>13952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13953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13954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13955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13956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13957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13958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13959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13960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13961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13962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13963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13964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13965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13966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13967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13968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13969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13970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13971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13972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13973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13974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13975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13976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13977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13978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13979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13980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13981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13982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13983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13984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13985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13986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13987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13988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13989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13990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13991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13992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13993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13994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13995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13996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13997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13998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13999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14000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14001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14002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14003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14004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14005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14006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14007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14008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14009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14010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14011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14012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14013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14014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14015</v>
      </c>
      <c r="B13374" s="19"/>
      <c r="C13374" s="19"/>
      <c r="D13374" s="60"/>
      <c r="E13374" s="19"/>
      <c r="F13374" s="21"/>
      <c r="G13374" s="19"/>
      <c r="H13374" s="25">
        <f t="shared" ref="H13374:H13437" si="661">IF(RIGHT(G13374,1)="M", LEFT(G13374,LEN(G13374)-1), G13374)</f>
        <v>0</v>
      </c>
      <c r="I13374" s="25" t="str">
        <f t="shared" ref="I13374:I13437" si="662">IF(RIGHT(G13374,1)="M","M","Non-M")</f>
        <v>Non-M</v>
      </c>
      <c r="J13374" s="87"/>
      <c r="K13374" s="76"/>
    </row>
    <row r="13375" spans="1:11" ht="41.25" customHeight="1">
      <c r="A13375" s="18" t="s">
        <v>14016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14017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14018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14019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14020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14021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14022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14023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14024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14025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14026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14027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14028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14029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14030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14031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14032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14033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14034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14035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14036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14037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14038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14039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14040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14041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14042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14043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14044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14045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14046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14047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14048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14049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14050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14051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14052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14053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14054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14055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14056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14057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14058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14059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14060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14061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14062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14063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14064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14065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14066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14067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14068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14069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14070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14071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14072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14073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14074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14075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14076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14077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14078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14079</v>
      </c>
      <c r="B13438" s="19"/>
      <c r="C13438" s="19"/>
      <c r="D13438" s="60"/>
      <c r="E13438" s="19"/>
      <c r="F13438" s="21"/>
      <c r="G13438" s="19"/>
      <c r="H13438" s="25">
        <f t="shared" ref="H13438:H13501" si="663">IF(RIGHT(G13438,1)="M", LEFT(G13438,LEN(G13438)-1), G13438)</f>
        <v>0</v>
      </c>
      <c r="I13438" s="25" t="str">
        <f t="shared" ref="I13438:I13501" si="664">IF(RIGHT(G13438,1)="M","M","Non-M")</f>
        <v>Non-M</v>
      </c>
      <c r="J13438" s="87"/>
      <c r="K13438" s="76"/>
    </row>
    <row r="13439" spans="1:11" ht="41.25" customHeight="1">
      <c r="A13439" s="18" t="s">
        <v>14080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14081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14082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14083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14084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14085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14086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14087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14088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14089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14090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14091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14092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14093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14094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14095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14096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14097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14098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14099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14100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14101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14102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14103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14104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14105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14106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14107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14108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14109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14110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14111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14112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14113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14114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14115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14116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14117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14118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14119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14120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14121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14122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14123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14124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14125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14126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14127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14128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14129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14130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14131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14132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14133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14134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14135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14136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14137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14138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14139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14140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14141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14142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14143</v>
      </c>
      <c r="B13502" s="19"/>
      <c r="C13502" s="19"/>
      <c r="D13502" s="60"/>
      <c r="E13502" s="19"/>
      <c r="F13502" s="21"/>
      <c r="G13502" s="19"/>
      <c r="H13502" s="25">
        <f t="shared" ref="H13502:H13565" si="665">IF(RIGHT(G13502,1)="M", LEFT(G13502,LEN(G13502)-1), G13502)</f>
        <v>0</v>
      </c>
      <c r="I13502" s="25" t="str">
        <f t="shared" ref="I13502:I13565" si="666">IF(RIGHT(G13502,1)="M","M","Non-M")</f>
        <v>Non-M</v>
      </c>
      <c r="J13502" s="87"/>
      <c r="K13502" s="76"/>
    </row>
    <row r="13503" spans="1:11" ht="41.25" customHeight="1">
      <c r="A13503" s="18" t="s">
        <v>14144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14145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14146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14147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14148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14149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14150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14151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14152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14153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14154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14155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14156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14157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14158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14159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14160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14161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14162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14163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14164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14165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14166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14167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14168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14169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14170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14171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14172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14173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14174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14175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14176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14177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14178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14179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14180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14181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14182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14183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14184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14185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14186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14187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14188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14189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14190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14191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14192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14193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14194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14195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14196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14197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14198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14199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14200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14201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14202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14203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14204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14205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14206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14207</v>
      </c>
      <c r="B13566" s="19"/>
      <c r="C13566" s="19"/>
      <c r="D13566" s="60"/>
      <c r="E13566" s="19"/>
      <c r="F13566" s="21"/>
      <c r="G13566" s="19"/>
      <c r="H13566" s="25">
        <f t="shared" ref="H13566:H13629" si="667">IF(RIGHT(G13566,1)="M", LEFT(G13566,LEN(G13566)-1), G13566)</f>
        <v>0</v>
      </c>
      <c r="I13566" s="25" t="str">
        <f t="shared" ref="I13566:I13629" si="668">IF(RIGHT(G13566,1)="M","M","Non-M")</f>
        <v>Non-M</v>
      </c>
      <c r="J13566" s="87"/>
      <c r="K13566" s="76"/>
    </row>
    <row r="13567" spans="1:11" ht="41.25" customHeight="1">
      <c r="A13567" s="18" t="s">
        <v>14208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14209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14210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14211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14212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14213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14214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14215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14216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14217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14218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14219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14220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14221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14222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14223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14224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14225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14226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14227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14228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14229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14230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14231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14232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14233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14234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14235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14236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14237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14238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14239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14240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14241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14242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14243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14244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14245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14246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14247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14248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14249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14250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14251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14252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14253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14254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14255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14256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14257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14258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14259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14260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14261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14262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14263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14264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14265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14266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14267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14268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14269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14270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14271</v>
      </c>
      <c r="B13630" s="19"/>
      <c r="C13630" s="19"/>
      <c r="D13630" s="60"/>
      <c r="E13630" s="19"/>
      <c r="F13630" s="21"/>
      <c r="G13630" s="19"/>
      <c r="H13630" s="25">
        <f t="shared" ref="H13630:H13693" si="669">IF(RIGHT(G13630,1)="M", LEFT(G13630,LEN(G13630)-1), G13630)</f>
        <v>0</v>
      </c>
      <c r="I13630" s="25" t="str">
        <f t="shared" ref="I13630:I13693" si="670">IF(RIGHT(G13630,1)="M","M","Non-M")</f>
        <v>Non-M</v>
      </c>
      <c r="J13630" s="87"/>
      <c r="K13630" s="76"/>
    </row>
    <row r="13631" spans="1:11" ht="41.25" customHeight="1">
      <c r="A13631" s="18" t="s">
        <v>14272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14273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14274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14275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14276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14277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14278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14279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14280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14281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14282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14283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14284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14285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14286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14287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14288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14289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14290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14291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14292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14293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14294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14295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14296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14297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14298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14299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14300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14301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14302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14303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14304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14305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14306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14307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14308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14309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14310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14311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14312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14313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14314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14315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14316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14317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14318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14319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14320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14321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14322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14323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14324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14325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14326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14327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14328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14329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14330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14331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14332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14333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14334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14335</v>
      </c>
      <c r="B13694" s="19"/>
      <c r="C13694" s="19"/>
      <c r="D13694" s="60"/>
      <c r="E13694" s="19"/>
      <c r="F13694" s="21"/>
      <c r="G13694" s="19"/>
      <c r="H13694" s="25">
        <f t="shared" ref="H13694:H13757" si="671">IF(RIGHT(G13694,1)="M", LEFT(G13694,LEN(G13694)-1), G13694)</f>
        <v>0</v>
      </c>
      <c r="I13694" s="25" t="str">
        <f t="shared" ref="I13694:I13757" si="672">IF(RIGHT(G13694,1)="M","M","Non-M")</f>
        <v>Non-M</v>
      </c>
      <c r="J13694" s="87"/>
      <c r="K13694" s="76"/>
    </row>
    <row r="13695" spans="1:11" ht="41.25" customHeight="1">
      <c r="A13695" s="18" t="s">
        <v>14336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14337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14338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14339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14340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14341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14342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14343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14344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14345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14346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14347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14348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14349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14350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14351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14352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14353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14354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14355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14356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14357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14358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14359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14360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14361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14362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14363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14364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14365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14366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14367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14368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14369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14370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14371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14372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14373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14374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14375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14376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14377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14378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14379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14380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14381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14382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14383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14384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14385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14386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14387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14388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14389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14390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14391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14392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14393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14394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14395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14396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14397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14398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14399</v>
      </c>
      <c r="B13758" s="19"/>
      <c r="C13758" s="19"/>
      <c r="D13758" s="60"/>
      <c r="E13758" s="19"/>
      <c r="F13758" s="21"/>
      <c r="G13758" s="19"/>
      <c r="H13758" s="25">
        <f t="shared" ref="H13758:H13821" si="673">IF(RIGHT(G13758,1)="M", LEFT(G13758,LEN(G13758)-1), G13758)</f>
        <v>0</v>
      </c>
      <c r="I13758" s="25" t="str">
        <f t="shared" ref="I13758:I13821" si="674">IF(RIGHT(G13758,1)="M","M","Non-M")</f>
        <v>Non-M</v>
      </c>
      <c r="J13758" s="87"/>
      <c r="K13758" s="76"/>
    </row>
    <row r="13759" spans="1:11" ht="41.25" customHeight="1">
      <c r="A13759" s="18" t="s">
        <v>14400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14401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14402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14403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14404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14405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14406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14407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14408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14409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14410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14411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14412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14413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14414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14415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14416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14417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14418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14419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14420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14421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14422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14423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14424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14425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14426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14427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14428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14429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14430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14431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14432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14433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14434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14435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14436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14437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14438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14439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14440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14441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14442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14443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14444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14445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14446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14447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14448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14449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14450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14451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14452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14453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14454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14455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14456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14457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14458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14459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14460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14461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14462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14463</v>
      </c>
      <c r="B13822" s="19"/>
      <c r="C13822" s="19"/>
      <c r="D13822" s="60"/>
      <c r="E13822" s="19"/>
      <c r="F13822" s="21"/>
      <c r="G13822" s="19"/>
      <c r="H13822" s="25">
        <f t="shared" ref="H13822:H13885" si="675">IF(RIGHT(G13822,1)="M", LEFT(G13822,LEN(G13822)-1), G13822)</f>
        <v>0</v>
      </c>
      <c r="I13822" s="25" t="str">
        <f t="shared" ref="I13822:I13885" si="676">IF(RIGHT(G13822,1)="M","M","Non-M")</f>
        <v>Non-M</v>
      </c>
      <c r="J13822" s="87"/>
      <c r="K13822" s="76"/>
    </row>
    <row r="13823" spans="1:11" ht="41.25" customHeight="1">
      <c r="A13823" s="18" t="s">
        <v>14464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14465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14466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14467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14468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14469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14470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14471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14472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14473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14474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14475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14476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14477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14478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14479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14480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14481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14482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14483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14484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14485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14486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14487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14488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14489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14490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14491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14492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14493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14494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14495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14496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14497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14498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14499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14500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14501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14502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14503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14504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14505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14506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14507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14508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14509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14510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14511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14512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14513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14514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14515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14516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14517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14518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14519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14520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14521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14522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14523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14524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14525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14526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14527</v>
      </c>
      <c r="B13886" s="19"/>
      <c r="C13886" s="19"/>
      <c r="D13886" s="60"/>
      <c r="E13886" s="19"/>
      <c r="F13886" s="21"/>
      <c r="G13886" s="19"/>
      <c r="H13886" s="25">
        <f t="shared" ref="H13886:H13949" si="677">IF(RIGHT(G13886,1)="M", LEFT(G13886,LEN(G13886)-1), G13886)</f>
        <v>0</v>
      </c>
      <c r="I13886" s="25" t="str">
        <f t="shared" ref="I13886:I13949" si="678">IF(RIGHT(G13886,1)="M","M","Non-M")</f>
        <v>Non-M</v>
      </c>
      <c r="J13886" s="87"/>
      <c r="K13886" s="76"/>
    </row>
    <row r="13887" spans="1:11" ht="41.25" customHeight="1">
      <c r="A13887" s="18" t="s">
        <v>14528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14529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14530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14531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14532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14533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14534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14535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14536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14537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14538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14539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14540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14541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14542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14543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14544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14545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14546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14547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14548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14549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14550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14551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14552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14553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14554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14555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14556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14557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14558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14559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14560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14561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14562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14563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14564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14565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14566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14567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14568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14569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14570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14571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14572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14573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14574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14575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14576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14577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14578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14579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14580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14581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14582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14583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14584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14585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14586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14587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14588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14589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14590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14591</v>
      </c>
      <c r="B13950" s="19"/>
      <c r="C13950" s="19"/>
      <c r="D13950" s="60"/>
      <c r="E13950" s="19"/>
      <c r="F13950" s="21"/>
      <c r="G13950" s="19"/>
      <c r="H13950" s="25">
        <f t="shared" ref="H13950:H14013" si="679">IF(RIGHT(G13950,1)="M", LEFT(G13950,LEN(G13950)-1), G13950)</f>
        <v>0</v>
      </c>
      <c r="I13950" s="25" t="str">
        <f t="shared" ref="I13950:I14013" si="680">IF(RIGHT(G13950,1)="M","M","Non-M")</f>
        <v>Non-M</v>
      </c>
      <c r="J13950" s="87"/>
      <c r="K13950" s="76"/>
    </row>
    <row r="13951" spans="1:11" ht="41.25" customHeight="1">
      <c r="A13951" s="18" t="s">
        <v>14592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14593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14594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14595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14596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14597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14598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14599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14600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14601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14602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14603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14604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14605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14606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14607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14608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14609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14610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14611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14612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14613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14614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14615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14616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14617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14618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14619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14620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14621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14622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14623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14624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14625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14626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14627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14628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14629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14630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14631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14632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14633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14634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14635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14636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14637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14638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14639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14640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14641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14642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14643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14644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14645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14646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14647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14648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14649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14650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14651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14652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14653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14654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14655</v>
      </c>
      <c r="B14014" s="19"/>
      <c r="C14014" s="19"/>
      <c r="D14014" s="60"/>
      <c r="E14014" s="19"/>
      <c r="F14014" s="21"/>
      <c r="G14014" s="19"/>
      <c r="H14014" s="25">
        <f t="shared" ref="H14014:H14077" si="681">IF(RIGHT(G14014,1)="M", LEFT(G14014,LEN(G14014)-1), G14014)</f>
        <v>0</v>
      </c>
      <c r="I14014" s="25" t="str">
        <f t="shared" ref="I14014:I14077" si="682">IF(RIGHT(G14014,1)="M","M","Non-M")</f>
        <v>Non-M</v>
      </c>
      <c r="J14014" s="87"/>
      <c r="K14014" s="76"/>
    </row>
    <row r="14015" spans="1:11" ht="41.25" customHeight="1">
      <c r="A14015" s="18" t="s">
        <v>14656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14657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14658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14659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14660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14661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14662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14663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14664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14665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14666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14667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14668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14669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14670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14671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14672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14673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14674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14675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14676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14677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14678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14679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14680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14681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14682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14683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14684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14685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14686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14687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14688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14689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14690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14691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14692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14693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14694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14695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14696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14697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14698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14699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14700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14701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14702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14703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14704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14705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14706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14707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14708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14709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14710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14711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14712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14713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14714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14715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14716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14717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14718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14719</v>
      </c>
      <c r="B14078" s="19"/>
      <c r="C14078" s="19"/>
      <c r="D14078" s="60"/>
      <c r="E14078" s="19"/>
      <c r="F14078" s="21"/>
      <c r="G14078" s="19"/>
      <c r="H14078" s="25">
        <f t="shared" ref="H14078:H14141" si="683">IF(RIGHT(G14078,1)="M", LEFT(G14078,LEN(G14078)-1), G14078)</f>
        <v>0</v>
      </c>
      <c r="I14078" s="25" t="str">
        <f t="shared" ref="I14078:I14141" si="684">IF(RIGHT(G14078,1)="M","M","Non-M")</f>
        <v>Non-M</v>
      </c>
      <c r="J14078" s="87"/>
      <c r="K14078" s="76"/>
    </row>
    <row r="14079" spans="1:11" ht="41.25" customHeight="1">
      <c r="A14079" s="18" t="s">
        <v>14720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14721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14722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14723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14724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14725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14726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14727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14728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14729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14730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14731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14732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14733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14734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14735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14736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14737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14738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14739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14740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14741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14742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14743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14744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14745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14746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14747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14748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14749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14750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14751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14752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14753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14754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14755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14756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14757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14758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14759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14760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14761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14762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14763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14764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14765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14766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14767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14768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14769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14770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14771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14772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14773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14774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14775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14776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14777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14778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14779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14780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14781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14782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14783</v>
      </c>
      <c r="B14142" s="19"/>
      <c r="C14142" s="19"/>
      <c r="D14142" s="60"/>
      <c r="E14142" s="19"/>
      <c r="F14142" s="21"/>
      <c r="G14142" s="19"/>
      <c r="H14142" s="25">
        <f t="shared" ref="H14142:H14205" si="685">IF(RIGHT(G14142,1)="M", LEFT(G14142,LEN(G14142)-1), G14142)</f>
        <v>0</v>
      </c>
      <c r="I14142" s="25" t="str">
        <f t="shared" ref="I14142:I14205" si="686">IF(RIGHT(G14142,1)="M","M","Non-M")</f>
        <v>Non-M</v>
      </c>
      <c r="J14142" s="87"/>
      <c r="K14142" s="76"/>
    </row>
    <row r="14143" spans="1:11" ht="41.25" customHeight="1">
      <c r="A14143" s="18" t="s">
        <v>14784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14785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14786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14787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14788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14789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14790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14791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14792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14793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14794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14795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14796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14797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14798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14799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14800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14801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14802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14803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14804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14805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14806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14807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14808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14809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14810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14811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14812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14813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14814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14815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14816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14817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14818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14819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14820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14821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14822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14823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14824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14825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14826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14827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14828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14829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14830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14831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14832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14833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14834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14835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14836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14837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14838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14839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14840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14841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14842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14843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14844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14845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14846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14847</v>
      </c>
      <c r="B14206" s="19"/>
      <c r="C14206" s="19"/>
      <c r="D14206" s="60"/>
      <c r="E14206" s="19"/>
      <c r="F14206" s="21"/>
      <c r="G14206" s="19"/>
      <c r="H14206" s="25">
        <f t="shared" ref="H14206:H14269" si="687">IF(RIGHT(G14206,1)="M", LEFT(G14206,LEN(G14206)-1), G14206)</f>
        <v>0</v>
      </c>
      <c r="I14206" s="25" t="str">
        <f t="shared" ref="I14206:I14269" si="688">IF(RIGHT(G14206,1)="M","M","Non-M")</f>
        <v>Non-M</v>
      </c>
      <c r="J14206" s="87"/>
      <c r="K14206" s="76"/>
    </row>
    <row r="14207" spans="1:11" ht="41.25" customHeight="1">
      <c r="A14207" s="18" t="s">
        <v>14848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14849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14850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14851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14852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14853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14854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14855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14856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14857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14858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14859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14860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14861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14862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14863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14864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14865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14866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14867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14868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14869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14870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14871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14872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14873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14874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14875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14876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14877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14878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14879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14880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14881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14882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14883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14884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14885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14886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14887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14888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14889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14890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14891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14892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14893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14894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14895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14896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14897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14898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14899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14900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14901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14902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14903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14904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14905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14906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14907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14908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14909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14910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14911</v>
      </c>
      <c r="B14270" s="19"/>
      <c r="C14270" s="19"/>
      <c r="D14270" s="60"/>
      <c r="E14270" s="19"/>
      <c r="F14270" s="21"/>
      <c r="G14270" s="19"/>
      <c r="H14270" s="25">
        <f t="shared" ref="H14270:H14333" si="689">IF(RIGHT(G14270,1)="M", LEFT(G14270,LEN(G14270)-1), G14270)</f>
        <v>0</v>
      </c>
      <c r="I14270" s="25" t="str">
        <f t="shared" ref="I14270:I14333" si="690">IF(RIGHT(G14270,1)="M","M","Non-M")</f>
        <v>Non-M</v>
      </c>
      <c r="J14270" s="87"/>
      <c r="K14270" s="76"/>
    </row>
    <row r="14271" spans="1:11" ht="41.25" customHeight="1">
      <c r="A14271" s="18" t="s">
        <v>14912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14913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14914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14915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14916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14917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14918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14919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14920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14921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14922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14923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14924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14925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14926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14927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14928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14929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14930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14931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14932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14933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14934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14935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14936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14937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14938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14939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14940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14941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14942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14943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14944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14945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14946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14947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14948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14949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14950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14951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14952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14953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14954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14955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14956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14957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14958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14959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14960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14961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14962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14963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14964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14965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14966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14967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14968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14969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14970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14971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14972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14973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14974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14975</v>
      </c>
      <c r="B14334" s="19"/>
      <c r="C14334" s="19"/>
      <c r="D14334" s="60"/>
      <c r="E14334" s="19"/>
      <c r="F14334" s="21"/>
      <c r="G14334" s="19"/>
      <c r="H14334" s="25">
        <f t="shared" ref="H14334:H14397" si="691">IF(RIGHT(G14334,1)="M", LEFT(G14334,LEN(G14334)-1), G14334)</f>
        <v>0</v>
      </c>
      <c r="I14334" s="25" t="str">
        <f t="shared" ref="I14334:I14397" si="692">IF(RIGHT(G14334,1)="M","M","Non-M")</f>
        <v>Non-M</v>
      </c>
      <c r="J14334" s="87"/>
      <c r="K14334" s="76"/>
    </row>
    <row r="14335" spans="1:11" ht="41.25" customHeight="1">
      <c r="A14335" s="18" t="s">
        <v>14976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14977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14978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14979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14980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14981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14982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14983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14984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14985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14986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14987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14988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14989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14990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14991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14992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14993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14994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14995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14996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14997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14998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14999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15000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15001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15002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15003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15004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15005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15006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15007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15008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15009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15010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15011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15012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15013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15014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15015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15016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15017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15018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15019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15020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15021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15022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15023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15024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15025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15026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15027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15028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15029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15030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15031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15032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15033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15034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15035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15036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15037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15038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15039</v>
      </c>
      <c r="B14398" s="19"/>
      <c r="C14398" s="19"/>
      <c r="D14398" s="60"/>
      <c r="E14398" s="19"/>
      <c r="F14398" s="21"/>
      <c r="G14398" s="19"/>
      <c r="H14398" s="25">
        <f t="shared" ref="H14398:H14461" si="693">IF(RIGHT(G14398,1)="M", LEFT(G14398,LEN(G14398)-1), G14398)</f>
        <v>0</v>
      </c>
      <c r="I14398" s="25" t="str">
        <f t="shared" ref="I14398:I14461" si="694">IF(RIGHT(G14398,1)="M","M","Non-M")</f>
        <v>Non-M</v>
      </c>
      <c r="J14398" s="87"/>
      <c r="K14398" s="76"/>
    </row>
    <row r="14399" spans="1:11" ht="41.25" customHeight="1">
      <c r="A14399" s="18" t="s">
        <v>15040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15041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15042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15043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15044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15045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15046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15047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15048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15049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15050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15051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15052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15053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15054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15055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15056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15057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15058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15059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15060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15061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15062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15063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15064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15065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15066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15067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15068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15069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15070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15071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15072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15073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15074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15075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15076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15077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15078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15079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15080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15081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15082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15083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15084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15085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15086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15087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15088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15089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15090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15091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15092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15093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15094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15095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15096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15097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15098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15099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15100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15101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15102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15103</v>
      </c>
      <c r="B14462" s="19"/>
      <c r="C14462" s="19"/>
      <c r="D14462" s="60"/>
      <c r="E14462" s="19"/>
      <c r="F14462" s="21"/>
      <c r="G14462" s="19"/>
      <c r="H14462" s="25">
        <f t="shared" ref="H14462:H14525" si="695">IF(RIGHT(G14462,1)="M", LEFT(G14462,LEN(G14462)-1), G14462)</f>
        <v>0</v>
      </c>
      <c r="I14462" s="25" t="str">
        <f t="shared" ref="I14462:I14525" si="696">IF(RIGHT(G14462,1)="M","M","Non-M")</f>
        <v>Non-M</v>
      </c>
      <c r="J14462" s="87"/>
      <c r="K14462" s="76"/>
    </row>
    <row r="14463" spans="1:11" ht="41.25" customHeight="1">
      <c r="A14463" s="18" t="s">
        <v>15104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15105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15106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15107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15108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15109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15110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15111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15112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15113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15114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15115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15116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15117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15118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15119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15120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15121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15122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15123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15124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15125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15126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15127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15128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15129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15130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15131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15132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15133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15134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15135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15136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15137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15138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15139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15140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15141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15142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15143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15144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15145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15146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15147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15148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15149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15150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15151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15152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15153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15154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15155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15156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15157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15158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15159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15160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15161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15162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15163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15164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15165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15166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15167</v>
      </c>
      <c r="B14526" s="19"/>
      <c r="C14526" s="19"/>
      <c r="D14526" s="60"/>
      <c r="E14526" s="19"/>
      <c r="F14526" s="21"/>
      <c r="G14526" s="19"/>
      <c r="H14526" s="25">
        <f t="shared" ref="H14526:H14589" si="697">IF(RIGHT(G14526,1)="M", LEFT(G14526,LEN(G14526)-1), G14526)</f>
        <v>0</v>
      </c>
      <c r="I14526" s="25" t="str">
        <f t="shared" ref="I14526:I14589" si="698">IF(RIGHT(G14526,1)="M","M","Non-M")</f>
        <v>Non-M</v>
      </c>
      <c r="J14526" s="87"/>
      <c r="K14526" s="76"/>
    </row>
    <row r="14527" spans="1:11" ht="41.25" customHeight="1">
      <c r="A14527" s="18" t="s">
        <v>15168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15169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15170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15171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15172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15173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15174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15175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15176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15177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15178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15179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15180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15181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15182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15183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15184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15185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15186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15187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15188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15189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15190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15191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15192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15193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15194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15195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15196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15197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15198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15199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15200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15201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15202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15203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15204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15205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15206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15207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15208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15209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15210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15211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15212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15213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15214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15215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15216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15217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15218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15219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15220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15221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15222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15223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15224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15225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15226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15227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15228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15229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15230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15231</v>
      </c>
      <c r="B14590" s="19"/>
      <c r="C14590" s="19"/>
      <c r="D14590" s="60"/>
      <c r="E14590" s="19"/>
      <c r="F14590" s="21"/>
      <c r="G14590" s="19"/>
      <c r="H14590" s="25">
        <f t="shared" ref="H14590:H14653" si="699">IF(RIGHT(G14590,1)="M", LEFT(G14590,LEN(G14590)-1), G14590)</f>
        <v>0</v>
      </c>
      <c r="I14590" s="25" t="str">
        <f t="shared" ref="I14590:I14653" si="700">IF(RIGHT(G14590,1)="M","M","Non-M")</f>
        <v>Non-M</v>
      </c>
      <c r="J14590" s="87"/>
      <c r="K14590" s="76"/>
    </row>
    <row r="14591" spans="1:11" ht="41.25" customHeight="1">
      <c r="A14591" s="18" t="s">
        <v>15232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15233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15234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15235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15236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15237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15238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15239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15240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15241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15242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15243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15244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15245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15246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15247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15248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15249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15250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15251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15252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15253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15254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15255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15256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15257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15258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15259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15260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15261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15262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15263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15264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15265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15266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15267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15268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15269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15270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15271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15272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15273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15274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15275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15276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15277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15278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15279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15280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15281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15282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15283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15284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15285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15286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15287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15288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15289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15290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15291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15292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15293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15294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15295</v>
      </c>
      <c r="B14654" s="19"/>
      <c r="C14654" s="19"/>
      <c r="D14654" s="60"/>
      <c r="E14654" s="19"/>
      <c r="F14654" s="21"/>
      <c r="G14654" s="19"/>
      <c r="H14654" s="25">
        <f t="shared" ref="H14654:H14717" si="701">IF(RIGHT(G14654,1)="M", LEFT(G14654,LEN(G14654)-1), G14654)</f>
        <v>0</v>
      </c>
      <c r="I14654" s="25" t="str">
        <f t="shared" ref="I14654:I14717" si="702">IF(RIGHT(G14654,1)="M","M","Non-M")</f>
        <v>Non-M</v>
      </c>
      <c r="J14654" s="87"/>
      <c r="K14654" s="76"/>
    </row>
    <row r="14655" spans="1:11" ht="41.25" customHeight="1">
      <c r="A14655" s="18" t="s">
        <v>15296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15297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15298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15299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15300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15301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15302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15303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15304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15305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15306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15307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15308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15309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15310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15311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15312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15313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15314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15315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15316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15317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15318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15319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15320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15321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15322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15323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15324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15325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15326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15327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15328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15329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15330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15331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15332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15333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15334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15335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15336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15337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15338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15339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15340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15341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15342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15343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15344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15345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15346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15347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15348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15349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15350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15351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15352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15353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15354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15355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15356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15357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15358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15359</v>
      </c>
      <c r="B14718" s="19"/>
      <c r="C14718" s="19"/>
      <c r="D14718" s="60"/>
      <c r="E14718" s="19"/>
      <c r="F14718" s="21"/>
      <c r="G14718" s="19"/>
      <c r="H14718" s="25">
        <f t="shared" ref="H14718:H14781" si="703">IF(RIGHT(G14718,1)="M", LEFT(G14718,LEN(G14718)-1), G14718)</f>
        <v>0</v>
      </c>
      <c r="I14718" s="25" t="str">
        <f t="shared" ref="I14718:I14781" si="704">IF(RIGHT(G14718,1)="M","M","Non-M")</f>
        <v>Non-M</v>
      </c>
      <c r="J14718" s="87"/>
      <c r="K14718" s="76"/>
    </row>
    <row r="14719" spans="1:11" ht="41.25" customHeight="1">
      <c r="A14719" s="18" t="s">
        <v>15360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15361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15362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15363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15364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15365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15366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15367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15368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15369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15370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15371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15372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15373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15374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15375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15376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15377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15378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15379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15380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15381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15382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15383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15384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15385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15386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15387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15388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15389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15390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15391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15392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15393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15394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15395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15396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15397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15398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15399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15400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15401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15402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15403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15404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15405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15406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15407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15408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15409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15410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15411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15412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15413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15414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15415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15416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15417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15418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15419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15420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15421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15422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15423</v>
      </c>
      <c r="B14782" s="19"/>
      <c r="C14782" s="19"/>
      <c r="D14782" s="60"/>
      <c r="E14782" s="19"/>
      <c r="F14782" s="21"/>
      <c r="G14782" s="19"/>
      <c r="H14782" s="25">
        <f t="shared" ref="H14782:H14845" si="705">IF(RIGHT(G14782,1)="M", LEFT(G14782,LEN(G14782)-1), G14782)</f>
        <v>0</v>
      </c>
      <c r="I14782" s="25" t="str">
        <f t="shared" ref="I14782:I14845" si="706">IF(RIGHT(G14782,1)="M","M","Non-M")</f>
        <v>Non-M</v>
      </c>
      <c r="J14782" s="87"/>
      <c r="K14782" s="76"/>
    </row>
    <row r="14783" spans="1:11" ht="41.25" customHeight="1">
      <c r="A14783" s="18" t="s">
        <v>15424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15425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15426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15427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15428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15429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15430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15431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15432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15433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15434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15435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15436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15437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15438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15439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15440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15441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15442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15443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15444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15445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15446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15447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15448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15449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15450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15451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15452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15453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15454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15455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15456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15457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15458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15459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15460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15461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15462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15463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15464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15465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15466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15467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15468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15469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15470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15471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15472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15473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15474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15475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15476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15477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15478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15479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15480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15481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15482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15483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15484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15485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15486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15487</v>
      </c>
      <c r="B14846" s="19"/>
      <c r="C14846" s="19"/>
      <c r="D14846" s="60"/>
      <c r="E14846" s="19"/>
      <c r="F14846" s="21"/>
      <c r="G14846" s="19"/>
      <c r="H14846" s="25">
        <f t="shared" ref="H14846:H14909" si="707">IF(RIGHT(G14846,1)="M", LEFT(G14846,LEN(G14846)-1), G14846)</f>
        <v>0</v>
      </c>
      <c r="I14846" s="25" t="str">
        <f t="shared" ref="I14846:I14909" si="708">IF(RIGHT(G14846,1)="M","M","Non-M")</f>
        <v>Non-M</v>
      </c>
      <c r="J14846" s="87"/>
      <c r="K14846" s="76"/>
    </row>
    <row r="14847" spans="1:11" ht="41.25" customHeight="1">
      <c r="A14847" s="18" t="s">
        <v>15488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15489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15490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15491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15492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15493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15494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15495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15496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15497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15498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15499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15500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15501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15502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15503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15504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15505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15506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15507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15508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15509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15510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15511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15512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15513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15514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15515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15516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15517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15518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15519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15520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15521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15522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15523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15524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15525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15526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15527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15528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15529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15530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15531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15532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15533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15534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15535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15536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15537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15538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15539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15540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15541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15542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15543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15544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15545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15546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15547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15548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15549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15550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15551</v>
      </c>
      <c r="B14910" s="19"/>
      <c r="C14910" s="19"/>
      <c r="D14910" s="60"/>
      <c r="E14910" s="19"/>
      <c r="F14910" s="21"/>
      <c r="G14910" s="19"/>
      <c r="H14910" s="25">
        <f t="shared" ref="H14910:H14973" si="709">IF(RIGHT(G14910,1)="M", LEFT(G14910,LEN(G14910)-1), G14910)</f>
        <v>0</v>
      </c>
      <c r="I14910" s="25" t="str">
        <f t="shared" ref="I14910:I14973" si="710">IF(RIGHT(G14910,1)="M","M","Non-M")</f>
        <v>Non-M</v>
      </c>
      <c r="J14910" s="87"/>
      <c r="K14910" s="76"/>
    </row>
    <row r="14911" spans="1:11" ht="41.25" customHeight="1">
      <c r="A14911" s="18" t="s">
        <v>15552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15553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15554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15555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15556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15557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15558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15559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15560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15561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15562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15563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15564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15565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15566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15567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15568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15569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15570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15571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15572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15573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15574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15575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15576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15577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15578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15579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15580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15581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15582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15583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15584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15585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15586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15587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15588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15589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15590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15591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15592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15593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15594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15595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15596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15597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15598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15599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15600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15601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15602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15603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15604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15605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15606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15607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15608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15609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15610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15611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15612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15613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15614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15615</v>
      </c>
      <c r="B14974" s="19"/>
      <c r="C14974" s="19"/>
      <c r="D14974" s="60"/>
      <c r="E14974" s="19"/>
      <c r="F14974" s="21"/>
      <c r="G14974" s="19"/>
      <c r="H14974" s="25">
        <f t="shared" ref="H14974:H15037" si="711">IF(RIGHT(G14974,1)="M", LEFT(G14974,LEN(G14974)-1), G14974)</f>
        <v>0</v>
      </c>
      <c r="I14974" s="25" t="str">
        <f t="shared" ref="I14974:I15037" si="712">IF(RIGHT(G14974,1)="M","M","Non-M")</f>
        <v>Non-M</v>
      </c>
      <c r="J14974" s="87"/>
      <c r="K14974" s="76"/>
    </row>
    <row r="14975" spans="1:11" ht="41.25" customHeight="1">
      <c r="A14975" s="18" t="s">
        <v>15616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15617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15618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15619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15620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15621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15622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15623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15624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15625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15626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15627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15628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15629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15630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15631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15632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15633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15634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15635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15636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15637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15638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15639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15640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15641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15642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15643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15644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15645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15646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15647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15648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15649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15650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15651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15652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15653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15654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15655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15656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15657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15658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15659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15660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15661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15662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15663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15664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15665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15666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15667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15668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15669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15670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15671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15672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15673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15674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15675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15676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15677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15678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15679</v>
      </c>
      <c r="B15038" s="19"/>
      <c r="C15038" s="19"/>
      <c r="D15038" s="60"/>
      <c r="E15038" s="19"/>
      <c r="F15038" s="21"/>
      <c r="G15038" s="19"/>
      <c r="H15038" s="25">
        <f t="shared" ref="H15038:H15101" si="713">IF(RIGHT(G15038,1)="M", LEFT(G15038,LEN(G15038)-1), G15038)</f>
        <v>0</v>
      </c>
      <c r="I15038" s="25" t="str">
        <f t="shared" ref="I15038:I15101" si="714">IF(RIGHT(G15038,1)="M","M","Non-M")</f>
        <v>Non-M</v>
      </c>
      <c r="J15038" s="87"/>
      <c r="K15038" s="76"/>
    </row>
    <row r="15039" spans="1:11" ht="41.25" customHeight="1">
      <c r="A15039" s="18" t="s">
        <v>15680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15681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15682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15683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15684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15685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15686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15687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15688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15689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15690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15691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15692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15693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15694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15695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15696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15697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15698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15699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15700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15701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15702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15703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15704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15705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15706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15707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15708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15709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15710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15711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15712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15713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15714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15715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15716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15717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15718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15719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15720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15721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15722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15723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15724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15725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15726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15727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15728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15729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15730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15731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15732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15733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15734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15735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15736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15737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15738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15739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15740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15741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15742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15743</v>
      </c>
      <c r="B15102" s="19"/>
      <c r="C15102" s="19"/>
      <c r="D15102" s="60"/>
      <c r="E15102" s="19"/>
      <c r="F15102" s="21"/>
      <c r="G15102" s="19"/>
      <c r="H15102" s="25">
        <f t="shared" ref="H15102:H15165" si="715">IF(RIGHT(G15102,1)="M", LEFT(G15102,LEN(G15102)-1), G15102)</f>
        <v>0</v>
      </c>
      <c r="I15102" s="25" t="str">
        <f t="shared" ref="I15102:I15165" si="716">IF(RIGHT(G15102,1)="M","M","Non-M")</f>
        <v>Non-M</v>
      </c>
      <c r="J15102" s="87"/>
      <c r="K15102" s="76"/>
    </row>
    <row r="15103" spans="1:11" ht="41.25" customHeight="1">
      <c r="A15103" s="18" t="s">
        <v>15744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15745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15746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15747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15748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15749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15750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15751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15752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15753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15754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15755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15756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15757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15758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15759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15760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15761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15762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15763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15764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15765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15766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15767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15768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15769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15770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15771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15772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15773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15774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15775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15776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15777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15778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15779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15780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15781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15782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15783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15784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15785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15786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15787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15788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15789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15790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15791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15792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15793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15794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15795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15796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15797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15798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15799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15800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15801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15802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15803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15804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15805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15806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15807</v>
      </c>
      <c r="B15166" s="19"/>
      <c r="C15166" s="19"/>
      <c r="D15166" s="60"/>
      <c r="E15166" s="19"/>
      <c r="F15166" s="21"/>
      <c r="G15166" s="19"/>
      <c r="H15166" s="25">
        <f t="shared" ref="H15166:H15229" si="717">IF(RIGHT(G15166,1)="M", LEFT(G15166,LEN(G15166)-1), G15166)</f>
        <v>0</v>
      </c>
      <c r="I15166" s="25" t="str">
        <f t="shared" ref="I15166:I15229" si="718">IF(RIGHT(G15166,1)="M","M","Non-M")</f>
        <v>Non-M</v>
      </c>
      <c r="J15166" s="87"/>
      <c r="K15166" s="76"/>
    </row>
    <row r="15167" spans="1:11" ht="41.25" customHeight="1">
      <c r="A15167" s="18" t="s">
        <v>15808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15809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15810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15811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15812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15813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15814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15815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15816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15817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15818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15819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15820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15821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15822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15823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15824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15825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15826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15827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15828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15829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15830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15831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15832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15833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15834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15835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15836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15837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15838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15839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15840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15841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15842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15843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15844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15845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15846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15847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15848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15849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15850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15851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15852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15853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15854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15855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15856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15857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15858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15859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15860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15861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15862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15863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15864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15865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15866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15867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15868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15869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15870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15871</v>
      </c>
      <c r="B15230" s="19"/>
      <c r="C15230" s="19"/>
      <c r="D15230" s="60"/>
      <c r="E15230" s="19"/>
      <c r="F15230" s="21"/>
      <c r="G15230" s="19"/>
      <c r="H15230" s="25">
        <f t="shared" ref="H15230:H15293" si="719">IF(RIGHT(G15230,1)="M", LEFT(G15230,LEN(G15230)-1), G15230)</f>
        <v>0</v>
      </c>
      <c r="I15230" s="25" t="str">
        <f t="shared" ref="I15230:I15293" si="720">IF(RIGHT(G15230,1)="M","M","Non-M")</f>
        <v>Non-M</v>
      </c>
      <c r="J15230" s="87"/>
      <c r="K15230" s="76"/>
    </row>
    <row r="15231" spans="1:11" ht="41.25" customHeight="1">
      <c r="A15231" s="18" t="s">
        <v>15872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15873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15874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15875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15876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15877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15878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15879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15880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15881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15882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15883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15884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15885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15886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15887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15888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15889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15890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15891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15892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15893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15894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15895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15896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15897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15898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15899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15900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15901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15902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15903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15904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15905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15906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15907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15908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15909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15910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15911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15912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15913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15914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15915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15916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15917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15918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15919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15920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15921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15922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15923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15924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15925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15926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15927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15928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15929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15930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15931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15932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15933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15934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15935</v>
      </c>
      <c r="B15294" s="19"/>
      <c r="C15294" s="19"/>
      <c r="D15294" s="60"/>
      <c r="E15294" s="19"/>
      <c r="F15294" s="21"/>
      <c r="G15294" s="19"/>
      <c r="H15294" s="25">
        <f t="shared" ref="H15294:H15357" si="721">IF(RIGHT(G15294,1)="M", LEFT(G15294,LEN(G15294)-1), G15294)</f>
        <v>0</v>
      </c>
      <c r="I15294" s="25" t="str">
        <f t="shared" ref="I15294:I15357" si="722">IF(RIGHT(G15294,1)="M","M","Non-M")</f>
        <v>Non-M</v>
      </c>
      <c r="J15294" s="87"/>
      <c r="K15294" s="76"/>
    </row>
    <row r="15295" spans="1:11" ht="41.25" customHeight="1">
      <c r="A15295" s="18" t="s">
        <v>15936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15937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15938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15939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15940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15941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15942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15943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15944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15945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15946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15947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15948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15949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15950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15951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15952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15953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15954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15955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15956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15957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15958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15959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15960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15961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15962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15963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15964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15965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15966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15967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15968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15969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15970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15971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15972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15973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15974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15975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15976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15977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15978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15979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15980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15981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15982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15983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15984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15985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15986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15987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15988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15989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15990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15991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15992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15993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15994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15995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15996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15997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15998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15999</v>
      </c>
      <c r="B15358" s="19"/>
      <c r="C15358" s="19"/>
      <c r="D15358" s="60"/>
      <c r="E15358" s="19"/>
      <c r="F15358" s="21"/>
      <c r="G15358" s="19"/>
      <c r="H15358" s="25">
        <f t="shared" ref="H15358:H15421" si="723">IF(RIGHT(G15358,1)="M", LEFT(G15358,LEN(G15358)-1), G15358)</f>
        <v>0</v>
      </c>
      <c r="I15358" s="25" t="str">
        <f t="shared" ref="I15358:I15421" si="724">IF(RIGHT(G15358,1)="M","M","Non-M")</f>
        <v>Non-M</v>
      </c>
      <c r="J15358" s="87"/>
      <c r="K15358" s="76"/>
    </row>
    <row r="15359" spans="1:11" ht="41.25" customHeight="1">
      <c r="A15359" s="18" t="s">
        <v>16000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16001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16002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16003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16004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16005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16006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16007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16008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16009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16010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16011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16012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16013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16014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16015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16016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16017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16018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16019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16020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16021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16022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16023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16024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16025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16026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16027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16028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16029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16030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16031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16032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16033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16034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16035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16036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16037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16038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16039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16040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16041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16042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16043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16044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16045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16046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16047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16048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16049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16050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16051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16052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16053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16054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16055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16056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16057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16058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16059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16060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16061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16062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16063</v>
      </c>
      <c r="B15422" s="19"/>
      <c r="C15422" s="19"/>
      <c r="D15422" s="60"/>
      <c r="E15422" s="19"/>
      <c r="F15422" s="21"/>
      <c r="G15422" s="19"/>
      <c r="H15422" s="25">
        <f t="shared" ref="H15422:H15485" si="725">IF(RIGHT(G15422,1)="M", LEFT(G15422,LEN(G15422)-1), G15422)</f>
        <v>0</v>
      </c>
      <c r="I15422" s="25" t="str">
        <f t="shared" ref="I15422:I15485" si="726">IF(RIGHT(G15422,1)="M","M","Non-M")</f>
        <v>Non-M</v>
      </c>
      <c r="J15422" s="87"/>
      <c r="K15422" s="76"/>
    </row>
    <row r="15423" spans="1:11" ht="41.25" customHeight="1">
      <c r="A15423" s="18" t="s">
        <v>16064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16065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16066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16067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16068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16069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16070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16071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16072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16073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16074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16075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16076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16077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16078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16079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16080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16081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16082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16083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16084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16085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16086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16087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16088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16089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16090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16091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16092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16093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16094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16095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16096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16097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16098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16099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16100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16101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16102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16103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16104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16105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16106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16107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16108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16109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16110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16111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16112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16113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16114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16115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16116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16117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16118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16119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16120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16121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16122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16123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16124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16125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16126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16127</v>
      </c>
      <c r="B15486" s="19"/>
      <c r="C15486" s="19"/>
      <c r="D15486" s="60"/>
      <c r="E15486" s="19"/>
      <c r="F15486" s="21"/>
      <c r="G15486" s="19"/>
      <c r="H15486" s="25">
        <f t="shared" ref="H15486:H15549" si="727">IF(RIGHT(G15486,1)="M", LEFT(G15486,LEN(G15486)-1), G15486)</f>
        <v>0</v>
      </c>
      <c r="I15486" s="25" t="str">
        <f t="shared" ref="I15486:I15549" si="728">IF(RIGHT(G15486,1)="M","M","Non-M")</f>
        <v>Non-M</v>
      </c>
      <c r="J15486" s="87"/>
      <c r="K15486" s="76"/>
    </row>
    <row r="15487" spans="1:11" ht="41.25" customHeight="1">
      <c r="A15487" s="18" t="s">
        <v>16128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16129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16130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16131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16132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16133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16134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16135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16136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16137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16138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16139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16140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16141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16142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16143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16144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16145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16146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16147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16148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16149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16150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16151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16152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16153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16154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16155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16156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16157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16158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16159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16160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16161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16162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16163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16164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16165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16166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16167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16168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16169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16170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16171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16172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16173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16174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16175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16176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16177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16178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16179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16180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16181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16182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16183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16184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16185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16186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16187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16188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16189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16190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16191</v>
      </c>
      <c r="B15550" s="19"/>
      <c r="C15550" s="19"/>
      <c r="D15550" s="60"/>
      <c r="E15550" s="19"/>
      <c r="F15550" s="21"/>
      <c r="G15550" s="19"/>
      <c r="H15550" s="25">
        <f t="shared" ref="H15550:H15613" si="729">IF(RIGHT(G15550,1)="M", LEFT(G15550,LEN(G15550)-1), G15550)</f>
        <v>0</v>
      </c>
      <c r="I15550" s="25" t="str">
        <f t="shared" ref="I15550:I15613" si="730">IF(RIGHT(G15550,1)="M","M","Non-M")</f>
        <v>Non-M</v>
      </c>
      <c r="J15550" s="87"/>
      <c r="K15550" s="76"/>
    </row>
    <row r="15551" spans="1:11" ht="41.25" customHeight="1">
      <c r="A15551" s="18" t="s">
        <v>16192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16193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16194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16195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16196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16197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16198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16199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16200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16201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16202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16203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16204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16205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16206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16207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16208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16209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16210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16211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16212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16213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16214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16215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16216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16217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16218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16219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16220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16221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16222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16223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16224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16225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16226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16227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16228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16229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16230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16231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16232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16233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16234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16235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16236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16237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16238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16239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16240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16241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16242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16243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16244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16245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16246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16247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16248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16249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16250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16251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16252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16253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16254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16255</v>
      </c>
      <c r="B15614" s="19"/>
      <c r="C15614" s="19"/>
      <c r="D15614" s="60"/>
      <c r="E15614" s="19"/>
      <c r="F15614" s="21"/>
      <c r="G15614" s="19"/>
      <c r="H15614" s="25">
        <f t="shared" ref="H15614:H15677" si="731">IF(RIGHT(G15614,1)="M", LEFT(G15614,LEN(G15614)-1), G15614)</f>
        <v>0</v>
      </c>
      <c r="I15614" s="25" t="str">
        <f t="shared" ref="I15614:I15677" si="732">IF(RIGHT(G15614,1)="M","M","Non-M")</f>
        <v>Non-M</v>
      </c>
      <c r="J15614" s="87"/>
      <c r="K15614" s="76"/>
    </row>
    <row r="15615" spans="1:11" ht="41.25" customHeight="1">
      <c r="A15615" s="18" t="s">
        <v>16256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16257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16258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16259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16260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16261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16262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16263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16264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16265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16266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16267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16268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16269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16270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16271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16272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16273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16274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16275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16276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16277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16278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16279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16280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16281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16282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16283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16284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16285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16286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16287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16288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16289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16290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16291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16292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16293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16294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16295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16296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16297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16298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16299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16300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16301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16302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16303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16304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16305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16306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16307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16308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16309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16310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16311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16312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16313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16314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16315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16316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16317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16318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16319</v>
      </c>
      <c r="B15678" s="19"/>
      <c r="C15678" s="19"/>
      <c r="D15678" s="60"/>
      <c r="E15678" s="19"/>
      <c r="F15678" s="21"/>
      <c r="G15678" s="19"/>
      <c r="H15678" s="25">
        <f t="shared" ref="H15678:H15741" si="733">IF(RIGHT(G15678,1)="M", LEFT(G15678,LEN(G15678)-1), G15678)</f>
        <v>0</v>
      </c>
      <c r="I15678" s="25" t="str">
        <f t="shared" ref="I15678:I15741" si="734">IF(RIGHT(G15678,1)="M","M","Non-M")</f>
        <v>Non-M</v>
      </c>
      <c r="J15678" s="87"/>
      <c r="K15678" s="76"/>
    </row>
    <row r="15679" spans="1:11" ht="41.25" customHeight="1">
      <c r="A15679" s="18" t="s">
        <v>16320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16321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16322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16323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16324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16325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16326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16327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16328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16329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16330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16331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16332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16333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16334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16335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16336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16337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16338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16339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16340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16341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16342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16343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16344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16345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16346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16347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16348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16349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16350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16351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16352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16353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16354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16355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16356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16357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16358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16359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16360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16361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16362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16363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16364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16365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16366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16367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16368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16369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16370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16371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16372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16373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16374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16375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16376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16377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16378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16379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16380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16381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16382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16383</v>
      </c>
      <c r="B15742" s="19"/>
      <c r="C15742" s="19"/>
      <c r="D15742" s="60"/>
      <c r="E15742" s="19"/>
      <c r="F15742" s="21"/>
      <c r="G15742" s="19"/>
      <c r="H15742" s="25">
        <f t="shared" ref="H15742:H15805" si="735">IF(RIGHT(G15742,1)="M", LEFT(G15742,LEN(G15742)-1), G15742)</f>
        <v>0</v>
      </c>
      <c r="I15742" s="25" t="str">
        <f t="shared" ref="I15742:I15805" si="736">IF(RIGHT(G15742,1)="M","M","Non-M")</f>
        <v>Non-M</v>
      </c>
      <c r="J15742" s="87"/>
      <c r="K15742" s="76"/>
    </row>
    <row r="15743" spans="1:11" ht="41.25" customHeight="1">
      <c r="A15743" s="18" t="s">
        <v>16384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16385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16386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16387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16388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16389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16390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16391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16392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16393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16394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16395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16396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16397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16398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16399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16400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16401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16402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16403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16404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16405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16406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16407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16408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16409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16410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16411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16412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16413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16414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16415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16416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16417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16418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16419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16420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16421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16422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16423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16424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16425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16426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16427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16428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16429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16430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16431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16432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16433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16434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16435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16436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16437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16438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16439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16440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16441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16442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16443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16444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16445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16446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16447</v>
      </c>
      <c r="B15806" s="19"/>
      <c r="C15806" s="19"/>
      <c r="D15806" s="60"/>
      <c r="E15806" s="19"/>
      <c r="F15806" s="21"/>
      <c r="G15806" s="19"/>
      <c r="H15806" s="25">
        <f t="shared" ref="H15806:H15869" si="737">IF(RIGHT(G15806,1)="M", LEFT(G15806,LEN(G15806)-1), G15806)</f>
        <v>0</v>
      </c>
      <c r="I15806" s="25" t="str">
        <f t="shared" ref="I15806:I15869" si="738">IF(RIGHT(G15806,1)="M","M","Non-M")</f>
        <v>Non-M</v>
      </c>
      <c r="J15806" s="87"/>
      <c r="K15806" s="76"/>
    </row>
    <row r="15807" spans="1:11" ht="41.25" customHeight="1">
      <c r="A15807" s="18" t="s">
        <v>16448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16449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16450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16451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16452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16453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16454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16455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16456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16457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16458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16459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16460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16461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16462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16463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16464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16465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16466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16467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16468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16469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16470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16471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16472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16473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16474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16475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16476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16477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16478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16479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16480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16481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16482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16483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16484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16485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16486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16487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16488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16489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16490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16491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16492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16493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16494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16495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16496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16497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16498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16499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16500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16501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16502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16503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16504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16505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16506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16507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16508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16509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16510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16511</v>
      </c>
      <c r="B15870" s="19"/>
      <c r="C15870" s="19"/>
      <c r="D15870" s="60"/>
      <c r="E15870" s="19"/>
      <c r="F15870" s="21"/>
      <c r="G15870" s="19"/>
      <c r="H15870" s="25">
        <f t="shared" ref="H15870:H15933" si="739">IF(RIGHT(G15870,1)="M", LEFT(G15870,LEN(G15870)-1), G15870)</f>
        <v>0</v>
      </c>
      <c r="I15870" s="25" t="str">
        <f t="shared" ref="I15870:I15933" si="740">IF(RIGHT(G15870,1)="M","M","Non-M")</f>
        <v>Non-M</v>
      </c>
      <c r="J15870" s="87"/>
      <c r="K15870" s="76"/>
    </row>
    <row r="15871" spans="1:11" ht="41.25" customHeight="1">
      <c r="A15871" s="18" t="s">
        <v>16512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16513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16514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16515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16516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16517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16518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16519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16520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16521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16522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16523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16524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16525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16526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16527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16528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16529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16530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16531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16532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16533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16534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16535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16536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16537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16538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16539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16540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16541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16542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16543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16544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16545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16546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16547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16548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16549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16550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16551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16552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16553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16554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16555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16556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16557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16558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16559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16560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16561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16562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16563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16564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16565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16566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16567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16568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16569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16570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16571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16572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16573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16574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16575</v>
      </c>
      <c r="B15934" s="19"/>
      <c r="C15934" s="19"/>
      <c r="D15934" s="60"/>
      <c r="E15934" s="19"/>
      <c r="F15934" s="21"/>
      <c r="G15934" s="19"/>
      <c r="H15934" s="25">
        <f t="shared" ref="H15934:H15997" si="741">IF(RIGHT(G15934,1)="M", LEFT(G15934,LEN(G15934)-1), G15934)</f>
        <v>0</v>
      </c>
      <c r="I15934" s="25" t="str">
        <f t="shared" ref="I15934:I15997" si="742">IF(RIGHT(G15934,1)="M","M","Non-M")</f>
        <v>Non-M</v>
      </c>
      <c r="J15934" s="87"/>
      <c r="K15934" s="76"/>
    </row>
    <row r="15935" spans="1:11" ht="41.25" customHeight="1">
      <c r="A15935" s="18" t="s">
        <v>16576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16577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16578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16579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16580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16581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16582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16583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16584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16585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16586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16587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16588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16589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16590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16591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16592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16593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16594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16595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16596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16597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16598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16599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16600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16601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16602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16603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16604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16605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16606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16607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16608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16609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16610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16611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16612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16613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16614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16615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16616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16617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16618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16619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16620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16621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16622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16623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16624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16625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16626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16627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16628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16629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16630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16631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16632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16633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16634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16635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16636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16637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16638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16639</v>
      </c>
      <c r="B15998" s="19"/>
      <c r="C15998" s="19"/>
      <c r="D15998" s="60"/>
      <c r="E15998" s="19"/>
      <c r="F15998" s="21"/>
      <c r="G15998" s="19"/>
      <c r="H15998" s="25">
        <f t="shared" ref="H15998:H16061" si="743">IF(RIGHT(G15998,1)="M", LEFT(G15998,LEN(G15998)-1), G15998)</f>
        <v>0</v>
      </c>
      <c r="I15998" s="25" t="str">
        <f t="shared" ref="I15998:I16061" si="744">IF(RIGHT(G15998,1)="M","M","Non-M")</f>
        <v>Non-M</v>
      </c>
      <c r="J15998" s="87"/>
      <c r="K15998" s="76"/>
    </row>
    <row r="15999" spans="1:11" ht="41.25" customHeight="1">
      <c r="A15999" s="18" t="s">
        <v>16640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16641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16642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16643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16644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16645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16646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16647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16648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16649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16650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16651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16652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16653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16654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16655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16656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16657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16658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16659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16660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16661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16662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16663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16664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16665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16666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16667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16668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16669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16670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16671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16672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16673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16674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16675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16676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16677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16678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16679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16680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16681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16682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16683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16684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16685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16686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16687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16688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16689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16690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16691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16692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16693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16694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16695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16696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16697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16698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16699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16700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16701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16702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16703</v>
      </c>
      <c r="B16062" s="19"/>
      <c r="C16062" s="19"/>
      <c r="D16062" s="60"/>
      <c r="E16062" s="19"/>
      <c r="F16062" s="21"/>
      <c r="G16062" s="19"/>
      <c r="H16062" s="25">
        <f t="shared" ref="H16062:H16125" si="745">IF(RIGHT(G16062,1)="M", LEFT(G16062,LEN(G16062)-1), G16062)</f>
        <v>0</v>
      </c>
      <c r="I16062" s="25" t="str">
        <f t="shared" ref="I16062:I16125" si="746">IF(RIGHT(G16062,1)="M","M","Non-M")</f>
        <v>Non-M</v>
      </c>
      <c r="J16062" s="87"/>
      <c r="K16062" s="76"/>
    </row>
    <row r="16063" spans="1:11" ht="41.25" customHeight="1">
      <c r="A16063" s="18" t="s">
        <v>16704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16705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16706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16707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16708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16709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16710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16711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16712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16713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16714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16715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16716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16717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16718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16719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16720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16721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16722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16723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16724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16725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16726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16727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16728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16729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16730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16731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16732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16733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16734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16735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16736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16737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16738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16739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16740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16741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16742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16743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16744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16745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16746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16747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16748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16749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16750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16751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16752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16753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16754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16755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16756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16757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16758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16759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16760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16761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16762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16763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16764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16765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16766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16767</v>
      </c>
      <c r="B16126" s="19"/>
      <c r="C16126" s="19"/>
      <c r="D16126" s="60"/>
      <c r="E16126" s="19"/>
      <c r="F16126" s="21"/>
      <c r="G16126" s="19"/>
      <c r="H16126" s="25">
        <f t="shared" ref="H16126:H16189" si="747">IF(RIGHT(G16126,1)="M", LEFT(G16126,LEN(G16126)-1), G16126)</f>
        <v>0</v>
      </c>
      <c r="I16126" s="25" t="str">
        <f t="shared" ref="I16126:I16189" si="748">IF(RIGHT(G16126,1)="M","M","Non-M")</f>
        <v>Non-M</v>
      </c>
      <c r="J16126" s="87"/>
      <c r="K16126" s="76"/>
    </row>
    <row r="16127" spans="1:11" ht="41.25" customHeight="1">
      <c r="A16127" s="18" t="s">
        <v>16768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16769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16770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16771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16772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16773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16774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16775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16776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16777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16778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16779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16780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16781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16782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16783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16784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16785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16786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16787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16788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16789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16790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16791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16792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16793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16794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16795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16796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16797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16798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16799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16800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16801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16802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16803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16804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16805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16806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16807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16808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16809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16810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16811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16812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16813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16814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16815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16816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16817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16818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16819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16820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16821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16822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16823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16824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16825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16826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16827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16828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16829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16830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16831</v>
      </c>
      <c r="B16190" s="19"/>
      <c r="C16190" s="19"/>
      <c r="D16190" s="60"/>
      <c r="E16190" s="19"/>
      <c r="F16190" s="21"/>
      <c r="G16190" s="19"/>
      <c r="H16190" s="25">
        <f t="shared" ref="H16190:H16253" si="749">IF(RIGHT(G16190,1)="M", LEFT(G16190,LEN(G16190)-1), G16190)</f>
        <v>0</v>
      </c>
      <c r="I16190" s="25" t="str">
        <f t="shared" ref="I16190:I16253" si="750">IF(RIGHT(G16190,1)="M","M","Non-M")</f>
        <v>Non-M</v>
      </c>
      <c r="J16190" s="87"/>
      <c r="K16190" s="76"/>
    </row>
    <row r="16191" spans="1:11" ht="41.25" customHeight="1">
      <c r="A16191" s="18" t="s">
        <v>16832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16833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16834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16835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16836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16837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16838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16839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16840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16841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16842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16843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16844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16845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16846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16847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16848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16849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16850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16851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16852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16853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16854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16855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16856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16857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16858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16859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16860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16861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16862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16863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16864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16865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16866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16867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16868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16869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16870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16871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16872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16873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16874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16875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16876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16877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16878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16879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16880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16881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16882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16883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16884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16885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16886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16887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16888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16889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16890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16891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16892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16893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16894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16895</v>
      </c>
      <c r="B16254" s="19"/>
      <c r="C16254" s="19"/>
      <c r="D16254" s="60"/>
      <c r="E16254" s="19"/>
      <c r="F16254" s="21"/>
      <c r="G16254" s="19"/>
      <c r="H16254" s="25">
        <f t="shared" ref="H16254:H16317" si="751">IF(RIGHT(G16254,1)="M", LEFT(G16254,LEN(G16254)-1), G16254)</f>
        <v>0</v>
      </c>
      <c r="I16254" s="25" t="str">
        <f t="shared" ref="I16254:I16317" si="752">IF(RIGHT(G16254,1)="M","M","Non-M")</f>
        <v>Non-M</v>
      </c>
      <c r="J16254" s="87"/>
      <c r="K16254" s="76"/>
    </row>
    <row r="16255" spans="1:11" ht="41.25" customHeight="1">
      <c r="A16255" s="18" t="s">
        <v>16896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16897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16898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16899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16900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16901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16902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16903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16904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16905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16906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16907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16908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16909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16910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16911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16912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16913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16914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16915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16916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16917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16918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16919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16920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16921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16922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16923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16924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16925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16926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16927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16928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16929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16930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16931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16932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16933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16934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16935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16936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16937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16938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16939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16940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16941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16942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16943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16944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16945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16946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16947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16948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16949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16950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16951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16952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16953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16954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16955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16956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16957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16958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16959</v>
      </c>
      <c r="B16318" s="19"/>
      <c r="C16318" s="19"/>
      <c r="D16318" s="60"/>
      <c r="E16318" s="19"/>
      <c r="F16318" s="21"/>
      <c r="G16318" s="19"/>
      <c r="H16318" s="25">
        <f t="shared" ref="H16318:H16381" si="753">IF(RIGHT(G16318,1)="M", LEFT(G16318,LEN(G16318)-1), G16318)</f>
        <v>0</v>
      </c>
      <c r="I16318" s="25" t="str">
        <f t="shared" ref="I16318:I16381" si="754">IF(RIGHT(G16318,1)="M","M","Non-M")</f>
        <v>Non-M</v>
      </c>
      <c r="J16318" s="87"/>
      <c r="K16318" s="76"/>
    </row>
    <row r="16319" spans="1:11" ht="41.25" customHeight="1">
      <c r="A16319" s="18" t="s">
        <v>16960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16961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16962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16963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16964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16965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16966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16967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16968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16969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16970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16971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16972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16973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16974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16975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16976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16977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16978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16979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16980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16981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16982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16983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16984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16985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16986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16987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16988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16989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16990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16991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16992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16993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16994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16995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16996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16997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16998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16999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17000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17001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17002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17003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17004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17005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17006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17007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17008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17009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17010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17011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17012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17013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17014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17015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17016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17017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17018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17019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17020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17021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17022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17023</v>
      </c>
      <c r="B16382" s="19"/>
      <c r="C16382" s="19"/>
      <c r="D16382" s="60"/>
      <c r="E16382" s="19"/>
      <c r="F16382" s="21"/>
      <c r="G16382" s="19"/>
      <c r="H16382" s="25">
        <f t="shared" ref="H16382:H16445" si="755">IF(RIGHT(G16382,1)="M", LEFT(G16382,LEN(G16382)-1), G16382)</f>
        <v>0</v>
      </c>
      <c r="I16382" s="25" t="str">
        <f t="shared" ref="I16382:I16445" si="756">IF(RIGHT(G16382,1)="M","M","Non-M")</f>
        <v>Non-M</v>
      </c>
      <c r="J16382" s="87"/>
      <c r="K16382" s="76"/>
    </row>
    <row r="16383" spans="1:11" ht="41.25" customHeight="1">
      <c r="A16383" s="18" t="s">
        <v>17024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17025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17026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17027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17028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17029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17030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17031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17032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17033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17034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17035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17036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17037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17038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17039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17040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17041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17042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17043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17044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17045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17046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17047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17048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17049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17050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17051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17052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17053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17054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17055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17056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17057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17058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17059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17060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17061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17062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17063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17064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17065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17066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17067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17068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17069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17070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17071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17072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17073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17074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17075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17076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17077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17078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17079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17080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17081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17082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17083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17084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17085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17086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17087</v>
      </c>
      <c r="B16446" s="19"/>
      <c r="C16446" s="19"/>
      <c r="D16446" s="60"/>
      <c r="E16446" s="19"/>
      <c r="F16446" s="21"/>
      <c r="G16446" s="19"/>
      <c r="H16446" s="25">
        <f t="shared" ref="H16446:H16509" si="757">IF(RIGHT(G16446,1)="M", LEFT(G16446,LEN(G16446)-1), G16446)</f>
        <v>0</v>
      </c>
      <c r="I16446" s="25" t="str">
        <f t="shared" ref="I16446:I16509" si="758">IF(RIGHT(G16446,1)="M","M","Non-M")</f>
        <v>Non-M</v>
      </c>
      <c r="J16446" s="87"/>
      <c r="K16446" s="76"/>
    </row>
    <row r="16447" spans="1:11" ht="41.25" customHeight="1">
      <c r="A16447" s="18" t="s">
        <v>17088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17089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17090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17091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17092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17093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17094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17095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17096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17097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17098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17099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17100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17101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17102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17103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17104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17105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17106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17107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17108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17109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17110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17111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17112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17113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17114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17115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17116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17117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17118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17119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17120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17121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17122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17123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17124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17125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17126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17127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17128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17129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17130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17131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17132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17133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17134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17135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17136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17137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17138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17139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17140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17141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17142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17143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17144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17145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17146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17147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17148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17149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17150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17151</v>
      </c>
      <c r="B16510" s="19"/>
      <c r="C16510" s="19"/>
      <c r="D16510" s="60"/>
      <c r="E16510" s="19"/>
      <c r="F16510" s="21"/>
      <c r="G16510" s="19"/>
      <c r="H16510" s="25">
        <f t="shared" ref="H16510:H16573" si="759">IF(RIGHT(G16510,1)="M", LEFT(G16510,LEN(G16510)-1), G16510)</f>
        <v>0</v>
      </c>
      <c r="I16510" s="25" t="str">
        <f t="shared" ref="I16510:I16573" si="760">IF(RIGHT(G16510,1)="M","M","Non-M")</f>
        <v>Non-M</v>
      </c>
      <c r="J16510" s="87"/>
      <c r="K16510" s="76"/>
    </row>
    <row r="16511" spans="1:11" ht="41.25" customHeight="1">
      <c r="A16511" s="18" t="s">
        <v>17152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17153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17154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17155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17156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17157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17158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17159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17160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17161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17162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17163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17164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17165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17166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17167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17168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17169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17170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17171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17172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17173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17174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17175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17176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17177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17178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17179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17180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17181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17182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17183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17184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17185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17186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17187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17188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17189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17190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17191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17192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17193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17194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17195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17196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17197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17198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17199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17200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17201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17202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17203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17204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17205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17206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17207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17208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17209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17210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17211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17212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17213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17214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17215</v>
      </c>
      <c r="B16574" s="19"/>
      <c r="C16574" s="19"/>
      <c r="D16574" s="60"/>
      <c r="E16574" s="19"/>
      <c r="F16574" s="21"/>
      <c r="G16574" s="19"/>
      <c r="H16574" s="25">
        <f t="shared" ref="H16574:H16637" si="761">IF(RIGHT(G16574,1)="M", LEFT(G16574,LEN(G16574)-1), G16574)</f>
        <v>0</v>
      </c>
      <c r="I16574" s="25" t="str">
        <f t="shared" ref="I16574:I16637" si="762">IF(RIGHT(G16574,1)="M","M","Non-M")</f>
        <v>Non-M</v>
      </c>
      <c r="J16574" s="87"/>
      <c r="K16574" s="76"/>
    </row>
    <row r="16575" spans="1:11" ht="41.25" customHeight="1">
      <c r="A16575" s="18" t="s">
        <v>17216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17217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17218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17219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17220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17221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17222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17223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17224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17225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17226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17227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17228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17229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17230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17231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17232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17233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17234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17235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17236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17237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17238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17239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17240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17241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17242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17243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17244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17245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17246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17247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17248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17249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17250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17251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17252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17253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17254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17255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17256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17257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17258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17259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17260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17261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17262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17263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17264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17265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17266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17267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17268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17269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17270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17271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17272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17273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17274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17275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17276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17277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17278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17279</v>
      </c>
      <c r="B16638" s="19"/>
      <c r="C16638" s="19"/>
      <c r="D16638" s="60"/>
      <c r="E16638" s="19"/>
      <c r="F16638" s="21"/>
      <c r="G16638" s="19"/>
      <c r="H16638" s="25">
        <f t="shared" ref="H16638:H16701" si="763">IF(RIGHT(G16638,1)="M", LEFT(G16638,LEN(G16638)-1), G16638)</f>
        <v>0</v>
      </c>
      <c r="I16638" s="25" t="str">
        <f t="shared" ref="I16638:I16701" si="764">IF(RIGHT(G16638,1)="M","M","Non-M")</f>
        <v>Non-M</v>
      </c>
      <c r="J16638" s="87"/>
      <c r="K16638" s="76"/>
    </row>
    <row r="16639" spans="1:11" ht="41.25" customHeight="1">
      <c r="A16639" s="18" t="s">
        <v>17280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17281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17282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17283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17284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17285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17286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17287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17288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17289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17290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17291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17292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17293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17294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17295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17296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17297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17298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17299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17300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17301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17302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17303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17304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17305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17306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17307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17308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17309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17310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17311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17312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17313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17314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17315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17316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17317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17318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17319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17320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17321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17322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17323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17324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17325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17326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17327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17328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17329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17330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17331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17332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17333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17334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17335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17336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17337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17338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17339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17340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17341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17342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17343</v>
      </c>
      <c r="B16702" s="19"/>
      <c r="C16702" s="19"/>
      <c r="D16702" s="60"/>
      <c r="E16702" s="19"/>
      <c r="F16702" s="21"/>
      <c r="G16702" s="19"/>
      <c r="H16702" s="25">
        <f t="shared" ref="H16702:H16765" si="765">IF(RIGHT(G16702,1)="M", LEFT(G16702,LEN(G16702)-1), G16702)</f>
        <v>0</v>
      </c>
      <c r="I16702" s="25" t="str">
        <f t="shared" ref="I16702:I16765" si="766">IF(RIGHT(G16702,1)="M","M","Non-M")</f>
        <v>Non-M</v>
      </c>
      <c r="J16702" s="87"/>
      <c r="K16702" s="76"/>
    </row>
    <row r="16703" spans="1:11" ht="41.25" customHeight="1">
      <c r="A16703" s="18" t="s">
        <v>17344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17345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17346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17347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17348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17349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17350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17351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17352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17353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17354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17355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17356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17357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17358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17359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17360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17361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17362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17363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17364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17365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17366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17367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17368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17369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17370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17371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17372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17373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17374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17375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17376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17377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17378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17379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17380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17381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17382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17383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17384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17385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17386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17387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17388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17389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17390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17391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17392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17393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17394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17395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17396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17397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17398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17399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17400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17401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17402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17403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17404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17405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17406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17407</v>
      </c>
      <c r="B16766" s="19"/>
      <c r="C16766" s="19"/>
      <c r="D16766" s="60"/>
      <c r="E16766" s="19"/>
      <c r="F16766" s="21"/>
      <c r="G16766" s="19"/>
      <c r="H16766" s="25">
        <f t="shared" ref="H16766:H16829" si="767">IF(RIGHT(G16766,1)="M", LEFT(G16766,LEN(G16766)-1), G16766)</f>
        <v>0</v>
      </c>
      <c r="I16766" s="25" t="str">
        <f t="shared" ref="I16766:I16829" si="768">IF(RIGHT(G16766,1)="M","M","Non-M")</f>
        <v>Non-M</v>
      </c>
      <c r="J16766" s="87"/>
      <c r="K16766" s="76"/>
    </row>
    <row r="16767" spans="1:11" ht="41.25" customHeight="1">
      <c r="A16767" s="18" t="s">
        <v>17408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17409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17410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17411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17412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17413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17414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17415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17416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17417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17418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17419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17420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17421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17422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17423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17424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17425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17426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17427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17428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17429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17430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17431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17432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17433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17434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17435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17436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17437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17438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17439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17440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17441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17442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17443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17444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17445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17446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17447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17448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17449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17450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17451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17452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17453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17454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17455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17456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17457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17458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17459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17460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17461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17462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17463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17464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17465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17466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17467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17468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17469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17470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17471</v>
      </c>
      <c r="B16830" s="19"/>
      <c r="C16830" s="19"/>
      <c r="D16830" s="60"/>
      <c r="E16830" s="19"/>
      <c r="F16830" s="21"/>
      <c r="G16830" s="19"/>
      <c r="H16830" s="25">
        <f t="shared" ref="H16830:H16893" si="769">IF(RIGHT(G16830,1)="M", LEFT(G16830,LEN(G16830)-1), G16830)</f>
        <v>0</v>
      </c>
      <c r="I16830" s="25" t="str">
        <f t="shared" ref="I16830:I16893" si="770">IF(RIGHT(G16830,1)="M","M","Non-M")</f>
        <v>Non-M</v>
      </c>
      <c r="J16830" s="87"/>
      <c r="K16830" s="76"/>
    </row>
    <row r="16831" spans="1:11" ht="41.25" customHeight="1">
      <c r="A16831" s="18" t="s">
        <v>17472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17473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17474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17475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17476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17477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17478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17479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17480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17481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17482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17483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17484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17485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17486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17487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17488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17489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17490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17491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17492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17493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17494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17495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17496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17497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17498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17499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17500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17501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17502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17503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17504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17505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17506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17507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17508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17509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17510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17511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17512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17513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17514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17515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17516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17517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17518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17519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17520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17521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17522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17523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17524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17525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17526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17527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17528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17529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17530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17531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17532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17533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17534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17535</v>
      </c>
      <c r="B16894" s="19"/>
      <c r="C16894" s="19"/>
      <c r="D16894" s="60"/>
      <c r="E16894" s="19"/>
      <c r="F16894" s="21"/>
      <c r="G16894" s="19"/>
      <c r="H16894" s="25">
        <f t="shared" ref="H16894:H16957" si="771">IF(RIGHT(G16894,1)="M", LEFT(G16894,LEN(G16894)-1), G16894)</f>
        <v>0</v>
      </c>
      <c r="I16894" s="25" t="str">
        <f t="shared" ref="I16894:I16957" si="772">IF(RIGHT(G16894,1)="M","M","Non-M")</f>
        <v>Non-M</v>
      </c>
      <c r="J16894" s="87"/>
      <c r="K16894" s="76"/>
    </row>
    <row r="16895" spans="1:11" ht="41.25" customHeight="1">
      <c r="A16895" s="18" t="s">
        <v>17536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17537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17538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17539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17540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17541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17542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17543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17544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17545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17546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17547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17548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17549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17550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17551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17552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17553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17554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17555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17556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17557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17558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17559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17560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17561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17562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17563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17564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17565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17566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17567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17568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17569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17570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17571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17572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17573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17574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17575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17576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17577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17578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17579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17580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17581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17582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17583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17584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17585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17586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17587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17588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17589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17590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17591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17592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17593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17594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17595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17596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17597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17598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17599</v>
      </c>
      <c r="B16958" s="19"/>
      <c r="C16958" s="19"/>
      <c r="D16958" s="60"/>
      <c r="E16958" s="19"/>
      <c r="F16958" s="21"/>
      <c r="G16958" s="19"/>
      <c r="H16958" s="25">
        <f t="shared" ref="H16958:H17021" si="773">IF(RIGHT(G16958,1)="M", LEFT(G16958,LEN(G16958)-1), G16958)</f>
        <v>0</v>
      </c>
      <c r="I16958" s="25" t="str">
        <f t="shared" ref="I16958:I17021" si="774">IF(RIGHT(G16958,1)="M","M","Non-M")</f>
        <v>Non-M</v>
      </c>
      <c r="J16958" s="87"/>
      <c r="K16958" s="76"/>
    </row>
    <row r="16959" spans="1:11" ht="41.25" customHeight="1">
      <c r="A16959" s="18" t="s">
        <v>17600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17601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17602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17603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17604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17605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17606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17607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17608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17609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17610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17611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17612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17613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17614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17615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17616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17617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17618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17619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17620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17621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17622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17623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17624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17625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17626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17627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17628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17629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17630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17631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17632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17633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17634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17635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17636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17637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17638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17639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17640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17641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17642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17643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17644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17645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17646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17647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17648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17649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17650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17651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17652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17653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17654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17655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17656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17657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17658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17659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17660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17661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17662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17663</v>
      </c>
      <c r="B17022" s="19"/>
      <c r="C17022" s="19"/>
      <c r="D17022" s="60"/>
      <c r="E17022" s="19"/>
      <c r="F17022" s="21"/>
      <c r="G17022" s="19"/>
      <c r="H17022" s="25">
        <f t="shared" ref="H17022:H17085" si="775">IF(RIGHT(G17022,1)="M", LEFT(G17022,LEN(G17022)-1), G17022)</f>
        <v>0</v>
      </c>
      <c r="I17022" s="25" t="str">
        <f t="shared" ref="I17022:I17085" si="776">IF(RIGHT(G17022,1)="M","M","Non-M")</f>
        <v>Non-M</v>
      </c>
      <c r="J17022" s="87"/>
      <c r="K17022" s="76"/>
    </row>
    <row r="17023" spans="1:11" ht="41.25" customHeight="1">
      <c r="A17023" s="18" t="s">
        <v>17664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17665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17666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17667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17668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17669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17670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17671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17672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17673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17674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17675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17676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17677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17678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17679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17680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17681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17682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17683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17684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17685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17686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17687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17688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17689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17690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17691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17692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17693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17694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17695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17696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17697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17698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17699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17700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17701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17702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17703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17704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17705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17706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17707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17708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17709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17710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17711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17712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17713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17714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17715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17716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17717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17718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17719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17720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17721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17722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17723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17724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17725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17726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17727</v>
      </c>
      <c r="B17086" s="19"/>
      <c r="C17086" s="19"/>
      <c r="D17086" s="60"/>
      <c r="E17086" s="19"/>
      <c r="F17086" s="21"/>
      <c r="G17086" s="19"/>
      <c r="H17086" s="25">
        <f t="shared" ref="H17086:H17149" si="777">IF(RIGHT(G17086,1)="M", LEFT(G17086,LEN(G17086)-1), G17086)</f>
        <v>0</v>
      </c>
      <c r="I17086" s="25" t="str">
        <f t="shared" ref="I17086:I17149" si="778">IF(RIGHT(G17086,1)="M","M","Non-M")</f>
        <v>Non-M</v>
      </c>
      <c r="J17086" s="87"/>
      <c r="K17086" s="76"/>
    </row>
    <row r="17087" spans="1:11" ht="41.25" customHeight="1">
      <c r="A17087" s="18" t="s">
        <v>17728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17729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17730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17731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17732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17733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17734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17735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17736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17737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17738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17739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17740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17741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17742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17743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17744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17745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17746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17747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17748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17749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17750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17751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17752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17753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17754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17755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17756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17757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17758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17759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17760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17761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17762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17763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17764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17765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17766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17767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17768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17769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17770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17771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17772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17773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17774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17775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17776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17777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17778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17779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17780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17781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17782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17783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17784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17785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17786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17787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17788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17789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17790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17791</v>
      </c>
      <c r="B17150" s="19"/>
      <c r="C17150" s="19"/>
      <c r="D17150" s="60"/>
      <c r="E17150" s="19"/>
      <c r="F17150" s="21"/>
      <c r="G17150" s="19"/>
      <c r="H17150" s="25">
        <f t="shared" ref="H17150:H17213" si="779">IF(RIGHT(G17150,1)="M", LEFT(G17150,LEN(G17150)-1), G17150)</f>
        <v>0</v>
      </c>
      <c r="I17150" s="25" t="str">
        <f t="shared" ref="I17150:I17213" si="780">IF(RIGHT(G17150,1)="M","M","Non-M")</f>
        <v>Non-M</v>
      </c>
      <c r="J17150" s="87"/>
      <c r="K17150" s="76"/>
    </row>
    <row r="17151" spans="1:11" ht="41.25" customHeight="1">
      <c r="A17151" s="18" t="s">
        <v>17792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17793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17794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17795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17796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17797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17798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17799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17800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17801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17802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17803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17804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17805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17806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17807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17808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17809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17810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17811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17812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17813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17814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17815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17816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17817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17818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17819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17820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17821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17822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17823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17824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17825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17826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17827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17828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17829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17830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17831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17832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17833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17834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17835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17836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17837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17838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17839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17840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17841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17842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17843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17844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17845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17846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17847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17848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17849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17850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17851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17852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17853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17854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17855</v>
      </c>
      <c r="B17214" s="19"/>
      <c r="C17214" s="19"/>
      <c r="D17214" s="60"/>
      <c r="E17214" s="19"/>
      <c r="F17214" s="21"/>
      <c r="G17214" s="19"/>
      <c r="H17214" s="25">
        <f t="shared" ref="H17214:H17277" si="781">IF(RIGHT(G17214,1)="M", LEFT(G17214,LEN(G17214)-1), G17214)</f>
        <v>0</v>
      </c>
      <c r="I17214" s="25" t="str">
        <f t="shared" ref="I17214:I17277" si="782">IF(RIGHT(G17214,1)="M","M","Non-M")</f>
        <v>Non-M</v>
      </c>
      <c r="J17214" s="87"/>
      <c r="K17214" s="76"/>
    </row>
    <row r="17215" spans="1:11" ht="41.25" customHeight="1">
      <c r="A17215" s="18" t="s">
        <v>17856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17857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17858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17859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17860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17861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17862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17863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17864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17865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17866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17867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17868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17869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17870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17871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17872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17873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17874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17875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17876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17877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17878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17879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17880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17881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17882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17883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17884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17885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17886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17887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17888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17889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17890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17891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17892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17893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17894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17895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17896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17897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17898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17899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17900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17901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17902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17903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17904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17905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17906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17907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17908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17909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17910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17911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17912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17913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17914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17915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17916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17917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17918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17919</v>
      </c>
      <c r="B17278" s="19"/>
      <c r="C17278" s="19"/>
      <c r="D17278" s="60"/>
      <c r="E17278" s="19"/>
      <c r="F17278" s="21"/>
      <c r="G17278" s="19"/>
      <c r="H17278" s="25">
        <f t="shared" ref="H17278:H17341" si="783">IF(RIGHT(G17278,1)="M", LEFT(G17278,LEN(G17278)-1), G17278)</f>
        <v>0</v>
      </c>
      <c r="I17278" s="25" t="str">
        <f t="shared" ref="I17278:I17341" si="784">IF(RIGHT(G17278,1)="M","M","Non-M")</f>
        <v>Non-M</v>
      </c>
      <c r="J17278" s="87"/>
      <c r="K17278" s="76"/>
    </row>
    <row r="17279" spans="1:11" ht="41.25" customHeight="1">
      <c r="A17279" s="18" t="s">
        <v>17920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17921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17922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17923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17924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17925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17926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17927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17928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17929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17930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17931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17932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17933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17934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17935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17936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17937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17938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17939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17940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17941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17942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17943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17944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17945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17946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17947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17948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17949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17950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17951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17952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17953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17954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17955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17956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17957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17958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17959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17960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17961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17962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17963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17964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17965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17966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17967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17968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17969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17970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17971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17972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17973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17974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17975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17976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17977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17978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17979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17980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17981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17982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17983</v>
      </c>
      <c r="B17342" s="19"/>
      <c r="C17342" s="19"/>
      <c r="D17342" s="60"/>
      <c r="E17342" s="19"/>
      <c r="F17342" s="21"/>
      <c r="G17342" s="19"/>
      <c r="H17342" s="25">
        <f t="shared" ref="H17342:H17405" si="785">IF(RIGHT(G17342,1)="M", LEFT(G17342,LEN(G17342)-1), G17342)</f>
        <v>0</v>
      </c>
      <c r="I17342" s="25" t="str">
        <f t="shared" ref="I17342:I17405" si="786">IF(RIGHT(G17342,1)="M","M","Non-M")</f>
        <v>Non-M</v>
      </c>
      <c r="J17342" s="87"/>
      <c r="K17342" s="76"/>
    </row>
    <row r="17343" spans="1:11" ht="41.25" customHeight="1">
      <c r="A17343" s="18" t="s">
        <v>17984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17985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17986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17987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17988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17989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17990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17991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17992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17993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17994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17995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17996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17997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17998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17999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18000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18001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18002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18003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18004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18005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18006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18007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18008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18009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18010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18011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18012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18013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18014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18015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18016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18017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18018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18019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18020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18021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18022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18023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18024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18025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18026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18027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18028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18029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18030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18031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18032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18033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18034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18035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18036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18037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18038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18039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18040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18041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18042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18043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18044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18045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18046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18047</v>
      </c>
      <c r="B17406" s="19"/>
      <c r="C17406" s="19"/>
      <c r="D17406" s="60"/>
      <c r="E17406" s="19"/>
      <c r="F17406" s="21"/>
      <c r="G17406" s="19"/>
      <c r="H17406" s="25">
        <f t="shared" ref="H17406:H17469" si="787">IF(RIGHT(G17406,1)="M", LEFT(G17406,LEN(G17406)-1), G17406)</f>
        <v>0</v>
      </c>
      <c r="I17406" s="25" t="str">
        <f t="shared" ref="I17406:I17469" si="788">IF(RIGHT(G17406,1)="M","M","Non-M")</f>
        <v>Non-M</v>
      </c>
      <c r="J17406" s="87"/>
      <c r="K17406" s="76"/>
    </row>
    <row r="17407" spans="1:11" ht="41.25" customHeight="1">
      <c r="A17407" s="18" t="s">
        <v>18048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18049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18050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18051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18052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18053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18054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18055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18056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18057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18058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18059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18060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18061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18062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18063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18064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18065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18066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18067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18068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18069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18070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18071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18072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18073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18074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18075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18076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18077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18078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18079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18080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18081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18082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18083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18084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18085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18086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18087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18088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18089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18090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18091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18092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18093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18094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18095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18096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18097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18098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18099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18100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18101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18102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18103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18104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18105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18106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18107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18108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18109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18110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18111</v>
      </c>
      <c r="B17470" s="19"/>
      <c r="C17470" s="19"/>
      <c r="D17470" s="60"/>
      <c r="E17470" s="19"/>
      <c r="F17470" s="21"/>
      <c r="G17470" s="19"/>
      <c r="H17470" s="25">
        <f t="shared" ref="H17470:H17533" si="789">IF(RIGHT(G17470,1)="M", LEFT(G17470,LEN(G17470)-1), G17470)</f>
        <v>0</v>
      </c>
      <c r="I17470" s="25" t="str">
        <f t="shared" ref="I17470:I17533" si="790">IF(RIGHT(G17470,1)="M","M","Non-M")</f>
        <v>Non-M</v>
      </c>
      <c r="J17470" s="87"/>
      <c r="K17470" s="76"/>
    </row>
    <row r="17471" spans="1:11" ht="41.25" customHeight="1">
      <c r="A17471" s="18" t="s">
        <v>18112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18113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18114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18115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18116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18117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18118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18119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18120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18121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18122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18123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18124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18125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18126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18127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18128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18129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18130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18131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18132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18133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18134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18135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18136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18137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18138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18139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18140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18141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18142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18143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18144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18145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18146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18147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18148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18149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18150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18151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18152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18153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18154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18155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18156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18157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18158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18159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18160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18161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18162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18163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18164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18165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18166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18167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18168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18169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18170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18171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18172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18173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18174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18175</v>
      </c>
      <c r="B17534" s="19"/>
      <c r="C17534" s="19"/>
      <c r="D17534" s="60"/>
      <c r="E17534" s="19"/>
      <c r="F17534" s="21"/>
      <c r="G17534" s="19"/>
      <c r="H17534" s="25">
        <f t="shared" ref="H17534:H17597" si="791">IF(RIGHT(G17534,1)="M", LEFT(G17534,LEN(G17534)-1), G17534)</f>
        <v>0</v>
      </c>
      <c r="I17534" s="25" t="str">
        <f t="shared" ref="I17534:I17597" si="792">IF(RIGHT(G17534,1)="M","M","Non-M")</f>
        <v>Non-M</v>
      </c>
      <c r="J17534" s="87"/>
      <c r="K17534" s="76"/>
    </row>
    <row r="17535" spans="1:11" ht="41.25" customHeight="1">
      <c r="A17535" s="18" t="s">
        <v>18176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18177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18178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18179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18180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18181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18182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18183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18184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18185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18186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18187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18188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18189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18190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18191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18192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18193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18194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18195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18196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18197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18198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18199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18200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18201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18202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18203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18204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18205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18206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18207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18208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18209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18210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18211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18212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18213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18214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18215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18216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18217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18218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18219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18220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18221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18222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18223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18224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18225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18226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18227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18228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18229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18230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18231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18232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18233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18234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18235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18236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18237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18238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18239</v>
      </c>
      <c r="B17598" s="19"/>
      <c r="C17598" s="19"/>
      <c r="D17598" s="60"/>
      <c r="E17598" s="19"/>
      <c r="F17598" s="21"/>
      <c r="G17598" s="19"/>
      <c r="H17598" s="25">
        <f t="shared" ref="H17598:H17661" si="793">IF(RIGHT(G17598,1)="M", LEFT(G17598,LEN(G17598)-1), G17598)</f>
        <v>0</v>
      </c>
      <c r="I17598" s="25" t="str">
        <f t="shared" ref="I17598:I17661" si="794">IF(RIGHT(G17598,1)="M","M","Non-M")</f>
        <v>Non-M</v>
      </c>
      <c r="J17598" s="87"/>
      <c r="K17598" s="76"/>
    </row>
    <row r="17599" spans="1:11" ht="41.25" customHeight="1">
      <c r="A17599" s="18" t="s">
        <v>18240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18241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18242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18243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18244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18245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18246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18247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18248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18249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18250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18251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18252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18253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18254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18255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18256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18257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18258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18259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18260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18261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18262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18263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18264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18265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18266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18267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18268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18269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18270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18271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18272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18273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18274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18275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18276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18277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18278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18279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18280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18281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18282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18283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18284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18285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18286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18287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18288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18289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18290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18291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18292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18293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18294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18295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18296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18297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18298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18299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18300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18301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18302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18303</v>
      </c>
      <c r="B17662" s="19"/>
      <c r="C17662" s="19"/>
      <c r="D17662" s="60"/>
      <c r="E17662" s="19"/>
      <c r="F17662" s="21"/>
      <c r="G17662" s="19"/>
      <c r="H17662" s="25">
        <f t="shared" ref="H17662:H17725" si="795">IF(RIGHT(G17662,1)="M", LEFT(G17662,LEN(G17662)-1), G17662)</f>
        <v>0</v>
      </c>
      <c r="I17662" s="25" t="str">
        <f t="shared" ref="I17662:I17725" si="796">IF(RIGHT(G17662,1)="M","M","Non-M")</f>
        <v>Non-M</v>
      </c>
      <c r="J17662" s="87"/>
      <c r="K17662" s="76"/>
    </row>
    <row r="17663" spans="1:11" ht="41.25" customHeight="1">
      <c r="A17663" s="18" t="s">
        <v>18304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18305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18306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18307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18308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18309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18310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18311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18312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18313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18314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18315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18316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18317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18318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18319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18320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18321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18322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18323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18324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18325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18326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18327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18328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18329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18330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18331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18332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18333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18334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18335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18336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18337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18338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18339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18340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18341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18342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18343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18344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18345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18346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18347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18348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18349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18350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18351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18352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18353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18354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18355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18356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18357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18358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18359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18360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18361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18362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18363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18364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18365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18366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18367</v>
      </c>
      <c r="B17726" s="19"/>
      <c r="C17726" s="19"/>
      <c r="D17726" s="60"/>
      <c r="E17726" s="19"/>
      <c r="F17726" s="21"/>
      <c r="G17726" s="19"/>
      <c r="H17726" s="25">
        <f t="shared" ref="H17726:H17789" si="797">IF(RIGHT(G17726,1)="M", LEFT(G17726,LEN(G17726)-1), G17726)</f>
        <v>0</v>
      </c>
      <c r="I17726" s="25" t="str">
        <f t="shared" ref="I17726:I17789" si="798">IF(RIGHT(G17726,1)="M","M","Non-M")</f>
        <v>Non-M</v>
      </c>
      <c r="J17726" s="87"/>
      <c r="K17726" s="76"/>
    </row>
    <row r="17727" spans="1:11" ht="41.25" customHeight="1">
      <c r="A17727" s="18" t="s">
        <v>18368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18369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18370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18371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18372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18373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18374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18375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18376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18377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18378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18379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18380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18381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18382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18383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18384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18385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18386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18387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18388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18389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18390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18391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18392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18393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18394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18395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18396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18397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18398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18399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18400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18401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18402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18403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18404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18405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18406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18407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18408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18409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18410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18411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18412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18413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18414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18415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18416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18417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18418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18419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18420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18421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18422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18423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18424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18425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18426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18427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18428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18429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18430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18431</v>
      </c>
      <c r="B17790" s="19"/>
      <c r="C17790" s="19"/>
      <c r="D17790" s="60"/>
      <c r="E17790" s="19"/>
      <c r="F17790" s="21"/>
      <c r="G17790" s="19"/>
      <c r="H17790" s="25">
        <f t="shared" ref="H17790:H17853" si="799">IF(RIGHT(G17790,1)="M", LEFT(G17790,LEN(G17790)-1), G17790)</f>
        <v>0</v>
      </c>
      <c r="I17790" s="25" t="str">
        <f t="shared" ref="I17790:I17853" si="800">IF(RIGHT(G17790,1)="M","M","Non-M")</f>
        <v>Non-M</v>
      </c>
      <c r="J17790" s="87"/>
      <c r="K17790" s="76"/>
    </row>
    <row r="17791" spans="1:11" ht="41.25" customHeight="1">
      <c r="A17791" s="18" t="s">
        <v>18432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18433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18434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18435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18436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18437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18438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18439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18440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18441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18442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18443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18444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18445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18446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18447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18448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18449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18450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18451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18452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18453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18454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18455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18456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18457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18458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18459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18460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18461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18462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18463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18464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18465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18466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18467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18468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18469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18470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18471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18472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18473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18474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18475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18476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18477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18478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18479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18480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18481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18482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18483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18484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18485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18486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18487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18488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18489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18490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18491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18492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18493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18494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18495</v>
      </c>
      <c r="B17854" s="19"/>
      <c r="C17854" s="19"/>
      <c r="D17854" s="60"/>
      <c r="E17854" s="19"/>
      <c r="F17854" s="21"/>
      <c r="G17854" s="19"/>
      <c r="H17854" s="25">
        <f t="shared" ref="H17854:H17917" si="801">IF(RIGHT(G17854,1)="M", LEFT(G17854,LEN(G17854)-1), G17854)</f>
        <v>0</v>
      </c>
      <c r="I17854" s="25" t="str">
        <f t="shared" ref="I17854:I17917" si="802">IF(RIGHT(G17854,1)="M","M","Non-M")</f>
        <v>Non-M</v>
      </c>
      <c r="J17854" s="87"/>
      <c r="K17854" s="76"/>
    </row>
    <row r="17855" spans="1:11" ht="41.25" customHeight="1">
      <c r="A17855" s="18" t="s">
        <v>18496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18497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18498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18499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18500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18501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18502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18503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18504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18505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18506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18507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18508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18509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18510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18511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18512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18513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18514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18515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18516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18517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18518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18519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18520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18521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18522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18523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18524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18525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18526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18527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18528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18529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18530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18531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18532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18533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18534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18535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18536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18537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18538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18539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18540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18541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18542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18543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18544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18545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18546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18547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18548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18549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18550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18551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18552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18553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18554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18555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18556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18557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18558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18559</v>
      </c>
      <c r="B17918" s="19"/>
      <c r="C17918" s="19"/>
      <c r="D17918" s="60"/>
      <c r="E17918" s="19"/>
      <c r="F17918" s="21"/>
      <c r="G17918" s="19"/>
      <c r="H17918" s="25">
        <f t="shared" ref="H17918:H17981" si="803">IF(RIGHT(G17918,1)="M", LEFT(G17918,LEN(G17918)-1), G17918)</f>
        <v>0</v>
      </c>
      <c r="I17918" s="25" t="str">
        <f t="shared" ref="I17918:I17981" si="804">IF(RIGHT(G17918,1)="M","M","Non-M")</f>
        <v>Non-M</v>
      </c>
      <c r="J17918" s="87"/>
      <c r="K17918" s="76"/>
    </row>
    <row r="17919" spans="1:11" ht="41.25" customHeight="1">
      <c r="A17919" s="18" t="s">
        <v>18560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18561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18562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18563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18564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18565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18566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18567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18568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18569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18570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18571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18572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18573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18574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18575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18576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18577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18578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18579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18580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18581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18582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18583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18584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18585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18586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18587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18588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18589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18590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18591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18592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18593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18594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18595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18596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18597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18598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18599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18600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18601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18602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18603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18604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18605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18606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18607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18608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18609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18610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18611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18612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18613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18614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18615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18616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18617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18618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18619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18620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18621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18622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18623</v>
      </c>
      <c r="B17982" s="19"/>
      <c r="C17982" s="19"/>
      <c r="D17982" s="60"/>
      <c r="E17982" s="19"/>
      <c r="F17982" s="21"/>
      <c r="G17982" s="19"/>
      <c r="H17982" s="25">
        <f t="shared" ref="H17982:H18045" si="805">IF(RIGHT(G17982,1)="M", LEFT(G17982,LEN(G17982)-1), G17982)</f>
        <v>0</v>
      </c>
      <c r="I17982" s="25" t="str">
        <f t="shared" ref="I17982:I18045" si="806">IF(RIGHT(G17982,1)="M","M","Non-M")</f>
        <v>Non-M</v>
      </c>
      <c r="J17982" s="87"/>
      <c r="K17982" s="76"/>
    </row>
    <row r="17983" spans="1:11" ht="41.25" customHeight="1">
      <c r="A17983" s="18" t="s">
        <v>18624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18625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18626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18627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18628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18629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18630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18631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18632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18633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18634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18635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18636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18637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18638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18639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18640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18641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18642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18643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18644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18645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18646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18647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18648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18649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18650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18651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18652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18653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18654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18655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18656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18657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18658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18659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18660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18661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18662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18663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18664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18665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18666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18667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18668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18669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18670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18671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18672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18673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18674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18675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18676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18677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18678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18679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18680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18681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18682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18683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18684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18685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18686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18687</v>
      </c>
      <c r="B18046" s="19"/>
      <c r="C18046" s="19"/>
      <c r="D18046" s="60"/>
      <c r="E18046" s="19"/>
      <c r="F18046" s="21"/>
      <c r="G18046" s="19"/>
      <c r="H18046" s="25">
        <f t="shared" ref="H18046:H18109" si="807">IF(RIGHT(G18046,1)="M", LEFT(G18046,LEN(G18046)-1), G18046)</f>
        <v>0</v>
      </c>
      <c r="I18046" s="25" t="str">
        <f t="shared" ref="I18046:I18109" si="808">IF(RIGHT(G18046,1)="M","M","Non-M")</f>
        <v>Non-M</v>
      </c>
      <c r="J18046" s="87"/>
      <c r="K18046" s="76"/>
    </row>
    <row r="18047" spans="1:11" ht="41.25" customHeight="1">
      <c r="A18047" s="18" t="s">
        <v>18688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18689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18690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18691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18692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18693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18694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18695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18696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18697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18698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18699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18700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18701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18702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18703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18704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18705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18706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18707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18708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18709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18710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18711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18712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18713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18714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18715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18716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18717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18718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18719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18720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18721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18722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18723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18724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18725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18726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18727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18728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18729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18730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18731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18732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18733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18734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18735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18736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18737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18738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18739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18740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18741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18742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18743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18744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18745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18746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18747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18748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18749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18750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18751</v>
      </c>
      <c r="B18110" s="19"/>
      <c r="C18110" s="19"/>
      <c r="D18110" s="60"/>
      <c r="E18110" s="19"/>
      <c r="F18110" s="21"/>
      <c r="G18110" s="19"/>
      <c r="H18110" s="25">
        <f t="shared" ref="H18110:H18173" si="809">IF(RIGHT(G18110,1)="M", LEFT(G18110,LEN(G18110)-1), G18110)</f>
        <v>0</v>
      </c>
      <c r="I18110" s="25" t="str">
        <f t="shared" ref="I18110:I18173" si="810">IF(RIGHT(G18110,1)="M","M","Non-M")</f>
        <v>Non-M</v>
      </c>
      <c r="J18110" s="87"/>
      <c r="K18110" s="76"/>
    </row>
    <row r="18111" spans="1:11" ht="41.25" customHeight="1">
      <c r="A18111" s="18" t="s">
        <v>18752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18753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18754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18755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18756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18757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18758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18759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18760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18761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18762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18763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18764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18765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18766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18767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18768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18769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18770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18771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18772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18773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18774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18775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18776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18777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18778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18779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18780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18781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18782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18783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18784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18785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18786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18787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18788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18789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18790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18791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18792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18793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18794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18795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18796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18797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18798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18799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18800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18801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18802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18803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18804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18805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18806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18807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18808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18809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18810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18811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18812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18813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18814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18815</v>
      </c>
      <c r="B18174" s="19"/>
      <c r="C18174" s="19"/>
      <c r="D18174" s="60"/>
      <c r="E18174" s="19"/>
      <c r="F18174" s="21"/>
      <c r="G18174" s="19"/>
      <c r="H18174" s="25">
        <f t="shared" ref="H18174:H18237" si="811">IF(RIGHT(G18174,1)="M", LEFT(G18174,LEN(G18174)-1), G18174)</f>
        <v>0</v>
      </c>
      <c r="I18174" s="25" t="str">
        <f t="shared" ref="I18174:I18237" si="812">IF(RIGHT(G18174,1)="M","M","Non-M")</f>
        <v>Non-M</v>
      </c>
      <c r="J18174" s="87"/>
      <c r="K18174" s="76"/>
    </row>
    <row r="18175" spans="1:11" ht="41.25" customHeight="1">
      <c r="A18175" s="18" t="s">
        <v>18816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18817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18818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18819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18820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18821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18822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18823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18824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18825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18826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18827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18828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18829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18830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18831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18832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18833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18834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18835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18836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18837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18838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18839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18840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18841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18842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18843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18844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18845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18846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18847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18848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18849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18850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18851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18852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18853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18854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18855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18856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18857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18858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18859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18860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18861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18862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18863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18864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18865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18866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18867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18868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18869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18870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18871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18872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18873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18874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18875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18876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18877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18878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18879</v>
      </c>
      <c r="B18238" s="19"/>
      <c r="C18238" s="19"/>
      <c r="D18238" s="60"/>
      <c r="E18238" s="19"/>
      <c r="F18238" s="21"/>
      <c r="G18238" s="19"/>
      <c r="H18238" s="25">
        <f t="shared" ref="H18238:H18301" si="813">IF(RIGHT(G18238,1)="M", LEFT(G18238,LEN(G18238)-1), G18238)</f>
        <v>0</v>
      </c>
      <c r="I18238" s="25" t="str">
        <f t="shared" ref="I18238:I18301" si="814">IF(RIGHT(G18238,1)="M","M","Non-M")</f>
        <v>Non-M</v>
      </c>
      <c r="J18238" s="87"/>
      <c r="K18238" s="76"/>
    </row>
    <row r="18239" spans="1:11" ht="41.25" customHeight="1">
      <c r="A18239" s="18" t="s">
        <v>18880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18881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18882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18883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18884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18885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18886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18887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18888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18889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18890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18891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18892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18893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18894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18895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18896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18897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18898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18899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18900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18901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18902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18903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18904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18905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18906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18907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18908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18909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18910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18911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18912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18913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18914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18915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18916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18917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18918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18919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18920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18921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18922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18923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18924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18925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18926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18927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18928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18929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18930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18931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18932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18933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18934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18935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18936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18937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18938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18939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18940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18941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18942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18943</v>
      </c>
      <c r="B18302" s="19"/>
      <c r="C18302" s="19"/>
      <c r="D18302" s="60"/>
      <c r="E18302" s="19"/>
      <c r="F18302" s="21"/>
      <c r="G18302" s="19"/>
      <c r="H18302" s="25">
        <f t="shared" ref="H18302:H18365" si="815">IF(RIGHT(G18302,1)="M", LEFT(G18302,LEN(G18302)-1), G18302)</f>
        <v>0</v>
      </c>
      <c r="I18302" s="25" t="str">
        <f t="shared" ref="I18302:I18365" si="816">IF(RIGHT(G18302,1)="M","M","Non-M")</f>
        <v>Non-M</v>
      </c>
      <c r="J18302" s="87"/>
      <c r="K18302" s="76"/>
    </row>
    <row r="18303" spans="1:11" ht="41.25" customHeight="1">
      <c r="A18303" s="18" t="s">
        <v>18944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18945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18946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18947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18948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18949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18950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18951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18952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18953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18954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18955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18956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18957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18958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18959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18960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18961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18962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18963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18964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18965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18966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18967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18968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18969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18970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18971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18972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18973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18974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18975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18976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18977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18978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18979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18980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18981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18982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18983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18984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18985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18986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18987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18988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18989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18990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18991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18992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18993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18994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18995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18996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18997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18998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18999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19000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19001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19002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19003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19004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19005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19006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19007</v>
      </c>
      <c r="B18366" s="19"/>
      <c r="C18366" s="19"/>
      <c r="D18366" s="60"/>
      <c r="E18366" s="19"/>
      <c r="F18366" s="21"/>
      <c r="G18366" s="19"/>
      <c r="H18366" s="25">
        <f t="shared" ref="H18366:H18429" si="817">IF(RIGHT(G18366,1)="M", LEFT(G18366,LEN(G18366)-1), G18366)</f>
        <v>0</v>
      </c>
      <c r="I18366" s="25" t="str">
        <f t="shared" ref="I18366:I18429" si="818">IF(RIGHT(G18366,1)="M","M","Non-M")</f>
        <v>Non-M</v>
      </c>
      <c r="J18366" s="87"/>
      <c r="K18366" s="76"/>
    </row>
    <row r="18367" spans="1:11" ht="41.25" customHeight="1">
      <c r="A18367" s="18" t="s">
        <v>19008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19009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19010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19011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19012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19013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19014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19015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19016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19017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19018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19019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19020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19021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19022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19023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19024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19025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19026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19027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19028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19029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19030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19031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19032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19033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19034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19035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19036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19037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19038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19039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19040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19041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19042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19043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19044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19045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19046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19047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19048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19049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19050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19051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19052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19053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19054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19055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19056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19057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19058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19059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19060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19061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19062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19063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19064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19065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19066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19067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19068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19069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19070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19071</v>
      </c>
      <c r="B18430" s="19"/>
      <c r="C18430" s="19"/>
      <c r="D18430" s="60"/>
      <c r="E18430" s="19"/>
      <c r="F18430" s="21"/>
      <c r="G18430" s="19"/>
      <c r="H18430" s="25">
        <f t="shared" ref="H18430:H18493" si="819">IF(RIGHT(G18430,1)="M", LEFT(G18430,LEN(G18430)-1), G18430)</f>
        <v>0</v>
      </c>
      <c r="I18430" s="25" t="str">
        <f t="shared" ref="I18430:I18493" si="820">IF(RIGHT(G18430,1)="M","M","Non-M")</f>
        <v>Non-M</v>
      </c>
      <c r="J18430" s="87"/>
      <c r="K18430" s="76"/>
    </row>
    <row r="18431" spans="1:11" ht="41.25" customHeight="1">
      <c r="A18431" s="18" t="s">
        <v>19072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19073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19074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19075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19076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19077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19078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19079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19080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19081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19082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19083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19084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19085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19086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19087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19088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19089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19090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19091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19092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19093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19094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19095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19096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19097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19098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19099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19100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19101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19102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19103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19104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19105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19106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19107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19108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19109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19110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19111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19112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19113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19114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19115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19116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19117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19118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19119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19120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19121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19122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19123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19124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19125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19126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19127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19128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19129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19130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19131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19132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19133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19134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19135</v>
      </c>
      <c r="B18494" s="19"/>
      <c r="C18494" s="19"/>
      <c r="D18494" s="60"/>
      <c r="E18494" s="19"/>
      <c r="F18494" s="21"/>
      <c r="G18494" s="19"/>
      <c r="H18494" s="25">
        <f t="shared" ref="H18494:H18557" si="821">IF(RIGHT(G18494,1)="M", LEFT(G18494,LEN(G18494)-1), G18494)</f>
        <v>0</v>
      </c>
      <c r="I18494" s="25" t="str">
        <f t="shared" ref="I18494:I18557" si="822">IF(RIGHT(G18494,1)="M","M","Non-M")</f>
        <v>Non-M</v>
      </c>
      <c r="J18494" s="87"/>
      <c r="K18494" s="76"/>
    </row>
    <row r="18495" spans="1:11" ht="41.25" customHeight="1">
      <c r="A18495" s="18" t="s">
        <v>19136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19137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19138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19139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19140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19141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19142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19143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19144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19145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19146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19147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19148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19149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19150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19151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19152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19153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19154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19155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19156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19157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19158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19159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19160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19161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19162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19163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19164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19165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19166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19167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19168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19169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19170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19171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19172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19173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19174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19175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19176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19177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19178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19179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19180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19181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19182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19183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19184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19185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19186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19187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19188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19189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19190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19191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19192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19193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19194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19195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19196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19197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19198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19199</v>
      </c>
      <c r="B18558" s="19"/>
      <c r="C18558" s="19"/>
      <c r="D18558" s="60"/>
      <c r="E18558" s="19"/>
      <c r="F18558" s="21"/>
      <c r="G18558" s="19"/>
      <c r="H18558" s="25">
        <f t="shared" ref="H18558:H18621" si="823">IF(RIGHT(G18558,1)="M", LEFT(G18558,LEN(G18558)-1), G18558)</f>
        <v>0</v>
      </c>
      <c r="I18558" s="25" t="str">
        <f t="shared" ref="I18558:I18621" si="824">IF(RIGHT(G18558,1)="M","M","Non-M")</f>
        <v>Non-M</v>
      </c>
      <c r="J18558" s="87"/>
      <c r="K18558" s="76"/>
    </row>
    <row r="18559" spans="1:11" ht="41.25" customHeight="1">
      <c r="A18559" s="18" t="s">
        <v>19200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19201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19202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19203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19204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19205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19206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19207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19208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19209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19210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19211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19212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19213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19214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19215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19216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19217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19218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19219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19220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19221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19222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19223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19224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19225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19226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19227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19228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19229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19230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19231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19232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19233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19234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19235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19236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19237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19238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19239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19240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19241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19242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19243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19244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19245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19246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19247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19248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19249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19250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19251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19252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19253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19254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19255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19256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19257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19258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19259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19260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19261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19262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19263</v>
      </c>
      <c r="B18622" s="19"/>
      <c r="C18622" s="19"/>
      <c r="D18622" s="60"/>
      <c r="E18622" s="19"/>
      <c r="F18622" s="21"/>
      <c r="G18622" s="19"/>
      <c r="H18622" s="25">
        <f t="shared" ref="H18622:H18685" si="825">IF(RIGHT(G18622,1)="M", LEFT(G18622,LEN(G18622)-1), G18622)</f>
        <v>0</v>
      </c>
      <c r="I18622" s="25" t="str">
        <f t="shared" ref="I18622:I18685" si="826">IF(RIGHT(G18622,1)="M","M","Non-M")</f>
        <v>Non-M</v>
      </c>
      <c r="J18622" s="87"/>
      <c r="K18622" s="76"/>
    </row>
    <row r="18623" spans="1:11" ht="41.25" customHeight="1">
      <c r="A18623" s="18" t="s">
        <v>19264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19265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19266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19267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19268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19269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19270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19271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19272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19273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19274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19275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19276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19277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19278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19279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19280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19281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19282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19283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19284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19285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19286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19287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19288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19289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19290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19291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19292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19293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19294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19295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19296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19297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19298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19299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19300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19301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19302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19303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19304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19305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19306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19307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19308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19309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19310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19311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19312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19313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19314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19315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19316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19317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19318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19319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19320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19321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19322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19323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19324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19325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19326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19327</v>
      </c>
      <c r="B18686" s="19"/>
      <c r="C18686" s="19"/>
      <c r="D18686" s="60"/>
      <c r="E18686" s="19"/>
      <c r="F18686" s="21"/>
      <c r="G18686" s="19"/>
      <c r="H18686" s="25">
        <f t="shared" ref="H18686:H18749" si="827">IF(RIGHT(G18686,1)="M", LEFT(G18686,LEN(G18686)-1), G18686)</f>
        <v>0</v>
      </c>
      <c r="I18686" s="25" t="str">
        <f t="shared" ref="I18686:I18749" si="828">IF(RIGHT(G18686,1)="M","M","Non-M")</f>
        <v>Non-M</v>
      </c>
      <c r="J18686" s="87"/>
      <c r="K18686" s="76"/>
    </row>
    <row r="18687" spans="1:11" ht="41.25" customHeight="1">
      <c r="A18687" s="18" t="s">
        <v>19328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19329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19330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19331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19332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19333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19334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19335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19336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19337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19338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19339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19340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19341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19342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19343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19344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19345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19346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19347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19348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19349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19350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19351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19352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19353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19354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19355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19356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19357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19358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19359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19360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19361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19362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19363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19364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19365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19366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19367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19368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19369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19370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19371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19372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19373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19374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19375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19376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19377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19378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19379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19380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19381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19382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19383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19384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19385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19386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19387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19388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19389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19390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19391</v>
      </c>
      <c r="B18750" s="19"/>
      <c r="C18750" s="19"/>
      <c r="D18750" s="60"/>
      <c r="E18750" s="19"/>
      <c r="F18750" s="21"/>
      <c r="G18750" s="19"/>
      <c r="H18750" s="25">
        <f t="shared" ref="H18750:H18813" si="829">IF(RIGHT(G18750,1)="M", LEFT(G18750,LEN(G18750)-1), G18750)</f>
        <v>0</v>
      </c>
      <c r="I18750" s="25" t="str">
        <f t="shared" ref="I18750:I18813" si="830">IF(RIGHT(G18750,1)="M","M","Non-M")</f>
        <v>Non-M</v>
      </c>
      <c r="J18750" s="87"/>
      <c r="K18750" s="76"/>
    </row>
    <row r="18751" spans="1:11" ht="41.25" customHeight="1">
      <c r="A18751" s="18" t="s">
        <v>19392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19393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19394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19395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19396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19397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19398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19399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19400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19401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19402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19403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19404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19405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19406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19407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19408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19409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19410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19411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19412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19413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19414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19415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19416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19417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19418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19419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19420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19421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19422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19423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19424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19425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19426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19427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19428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19429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19430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19431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19432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19433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19434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19435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19436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19437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19438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19439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19440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19441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19442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19443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19444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19445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19446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19447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19448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19449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19450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19451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19452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19453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19454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19455</v>
      </c>
      <c r="B18814" s="19"/>
      <c r="C18814" s="19"/>
      <c r="D18814" s="60"/>
      <c r="E18814" s="19"/>
      <c r="F18814" s="21"/>
      <c r="G18814" s="19"/>
      <c r="H18814" s="25">
        <f t="shared" ref="H18814:H18877" si="831">IF(RIGHT(G18814,1)="M", LEFT(G18814,LEN(G18814)-1), G18814)</f>
        <v>0</v>
      </c>
      <c r="I18814" s="25" t="str">
        <f t="shared" ref="I18814:I18877" si="832">IF(RIGHT(G18814,1)="M","M","Non-M")</f>
        <v>Non-M</v>
      </c>
      <c r="J18814" s="87"/>
      <c r="K18814" s="76"/>
    </row>
    <row r="18815" spans="1:11" ht="41.25" customHeight="1">
      <c r="A18815" s="18" t="s">
        <v>19456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19457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19458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19459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19460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19461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19462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19463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19464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19465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19466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19467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19468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19469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19470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19471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19472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19473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19474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19475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19476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19477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19478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19479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19480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19481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19482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19483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19484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19485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19486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19487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19488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19489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19490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19491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19492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19493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19494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19495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19496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19497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19498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19499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19500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19501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19502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19503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19504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19505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19506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19507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19508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19509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19510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19511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19512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19513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19514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19515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19516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19517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19518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19519</v>
      </c>
      <c r="B18878" s="19"/>
      <c r="C18878" s="19"/>
      <c r="D18878" s="60"/>
      <c r="E18878" s="19"/>
      <c r="F18878" s="21"/>
      <c r="G18878" s="19"/>
      <c r="H18878" s="25">
        <f t="shared" ref="H18878:H18941" si="833">IF(RIGHT(G18878,1)="M", LEFT(G18878,LEN(G18878)-1), G18878)</f>
        <v>0</v>
      </c>
      <c r="I18878" s="25" t="str">
        <f t="shared" ref="I18878:I18941" si="834">IF(RIGHT(G18878,1)="M","M","Non-M")</f>
        <v>Non-M</v>
      </c>
      <c r="J18878" s="87"/>
      <c r="K18878" s="76"/>
    </row>
    <row r="18879" spans="1:11" ht="41.25" customHeight="1">
      <c r="A18879" s="18" t="s">
        <v>19520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19521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19522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19523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19524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19525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19526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19527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19528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19529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19530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19531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19532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19533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19534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19535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19536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19537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19538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19539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19540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19541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19542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19543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19544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19545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19546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19547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19548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19549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19550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19551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19552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19553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19554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19555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19556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19557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19558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19559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19560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19561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19562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19563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19564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19565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19566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19567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19568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19569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19570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19571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19572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19573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19574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19575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19576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19577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19578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19579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19580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19581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19582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19583</v>
      </c>
      <c r="B18942" s="19"/>
      <c r="C18942" s="19"/>
      <c r="D18942" s="60"/>
      <c r="E18942" s="19"/>
      <c r="F18942" s="21"/>
      <c r="G18942" s="19"/>
      <c r="H18942" s="25">
        <f t="shared" ref="H18942:H19005" si="835">IF(RIGHT(G18942,1)="M", LEFT(G18942,LEN(G18942)-1), G18942)</f>
        <v>0</v>
      </c>
      <c r="I18942" s="25" t="str">
        <f t="shared" ref="I18942:I19005" si="836">IF(RIGHT(G18942,1)="M","M","Non-M")</f>
        <v>Non-M</v>
      </c>
      <c r="J18942" s="87"/>
      <c r="K18942" s="76"/>
    </row>
    <row r="18943" spans="1:11" ht="41.25" customHeight="1">
      <c r="A18943" s="18" t="s">
        <v>19584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19585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19586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19587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19588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19589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19590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19591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19592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19593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19594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19595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19596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19597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19598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19599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19600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19601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19602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19603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19604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19605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19606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19607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19608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19609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19610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19611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19612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19613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19614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19615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19616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19617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19618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19619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19620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19621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19622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19623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19624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19625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19626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19627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19628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19629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19630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19631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19632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19633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19634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19635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19636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19637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19638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19639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19640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19641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19642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19643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19644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19645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19646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19647</v>
      </c>
      <c r="B19006" s="19"/>
      <c r="C19006" s="19"/>
      <c r="D19006" s="60"/>
      <c r="E19006" s="19"/>
      <c r="F19006" s="21"/>
      <c r="G19006" s="19"/>
      <c r="H19006" s="25">
        <f t="shared" ref="H19006:H19069" si="837">IF(RIGHT(G19006,1)="M", LEFT(G19006,LEN(G19006)-1), G19006)</f>
        <v>0</v>
      </c>
      <c r="I19006" s="25" t="str">
        <f t="shared" ref="I19006:I19069" si="838">IF(RIGHT(G19006,1)="M","M","Non-M")</f>
        <v>Non-M</v>
      </c>
      <c r="J19006" s="87"/>
      <c r="K19006" s="76"/>
    </row>
    <row r="19007" spans="1:11" ht="41.25" customHeight="1">
      <c r="A19007" s="18" t="s">
        <v>19648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19649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19650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19651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19652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19653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19654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19655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19656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19657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19658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19659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19660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19661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19662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19663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19664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19665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19666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19667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19668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19669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19670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19671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19672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19673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19674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19675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19676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19677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19678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19679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19680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19681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19682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19683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19684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19685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19686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19687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19688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19689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19690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19691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19692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19693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19694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19695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19696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19697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19698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19699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19700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19701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19702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19703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19704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19705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19706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19707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19708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19709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19710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19711</v>
      </c>
      <c r="B19070" s="19"/>
      <c r="C19070" s="19"/>
      <c r="D19070" s="60"/>
      <c r="E19070" s="19"/>
      <c r="F19070" s="21"/>
      <c r="G19070" s="19"/>
      <c r="H19070" s="25">
        <f t="shared" ref="H19070:H19090" si="839">IF(RIGHT(G19070,1)="M", LEFT(G19070,LEN(G19070)-1), G19070)</f>
        <v>0</v>
      </c>
      <c r="I19070" s="25" t="str">
        <f t="shared" ref="I19070:I19090" si="840">IF(RIGHT(G19070,1)="M","M","Non-M")</f>
        <v>Non-M</v>
      </c>
      <c r="J19070" s="87"/>
      <c r="K19070" s="76"/>
    </row>
    <row r="19071" spans="1:11" ht="41.25" customHeight="1">
      <c r="A19071" s="18" t="s">
        <v>19712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19713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19714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19715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19716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19717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19718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19719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19720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19721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19722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19723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19724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19725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19726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19727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19728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19729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19730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19731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2026-06-10T18:00:09Z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