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766" documentId="13_ncr:1_{7EF57DF4-89AE-8C42-9C9C-3682908C3E34}" xr6:coauthVersionLast="47" xr6:coauthVersionMax="47" xr10:uidLastSave="{FEEC6FFD-343E-48C6-B1D1-4366FCA407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60" i="5" l="1"/>
  <c r="I1560" i="5"/>
  <c r="H1561" i="5"/>
  <c r="I1561" i="5"/>
  <c r="H1562" i="5"/>
  <c r="I1562" i="5"/>
  <c r="H1563" i="5"/>
  <c r="I1563" i="5"/>
  <c r="H1564" i="5"/>
  <c r="I1564" i="5"/>
  <c r="H1559" i="5"/>
  <c r="I1559" i="5"/>
  <c r="H1558" i="5"/>
  <c r="I1558" i="5"/>
  <c r="H1565" i="5"/>
  <c r="I1565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83" i="5"/>
  <c r="I1783" i="5"/>
  <c r="H1784" i="5"/>
  <c r="I1784" i="5"/>
  <c r="H1785" i="5"/>
  <c r="I1785" i="5"/>
  <c r="H1786" i="5"/>
  <c r="I1786" i="5"/>
  <c r="H1787" i="5"/>
  <c r="I1787" i="5"/>
  <c r="H1788" i="5"/>
  <c r="I1788" i="5"/>
  <c r="H1789" i="5"/>
  <c r="I1789" i="5"/>
  <c r="H1797" i="5"/>
  <c r="I1797" i="5"/>
  <c r="H1798" i="5"/>
  <c r="I1798" i="5"/>
  <c r="H1799" i="5"/>
  <c r="I1799" i="5"/>
  <c r="H1800" i="5"/>
  <c r="I1800" i="5"/>
  <c r="H1801" i="5"/>
  <c r="I1801" i="5"/>
  <c r="H1802" i="5"/>
  <c r="I1802" i="5"/>
  <c r="H1690" i="5"/>
  <c r="I1690" i="5"/>
  <c r="H1679" i="5"/>
  <c r="I1679" i="5"/>
  <c r="H1680" i="5"/>
  <c r="I1680" i="5"/>
  <c r="H1681" i="5"/>
  <c r="I1681" i="5"/>
  <c r="H1682" i="5"/>
  <c r="I1682" i="5"/>
  <c r="H1683" i="5"/>
  <c r="I1683" i="5"/>
  <c r="H1684" i="5"/>
  <c r="I1684" i="5"/>
  <c r="H1678" i="5"/>
  <c r="I1678" i="5"/>
  <c r="H1685" i="5"/>
  <c r="I1685" i="5"/>
  <c r="H1686" i="5"/>
  <c r="I1686" i="5"/>
  <c r="H1687" i="5"/>
  <c r="I1687" i="5"/>
  <c r="H1688" i="5"/>
  <c r="I1688" i="5"/>
  <c r="H1689" i="5"/>
  <c r="I1689" i="5"/>
  <c r="H1691" i="5"/>
  <c r="I1691" i="5"/>
  <c r="H1692" i="5"/>
  <c r="I1692" i="5"/>
  <c r="H1748" i="5"/>
  <c r="I1748" i="5"/>
  <c r="H1749" i="5"/>
  <c r="I1749" i="5"/>
  <c r="H1750" i="5"/>
  <c r="I1750" i="5"/>
  <c r="H1740" i="5"/>
  <c r="I1740" i="5"/>
  <c r="H1741" i="5"/>
  <c r="I1741" i="5"/>
  <c r="H1742" i="5"/>
  <c r="I1742" i="5"/>
  <c r="H1739" i="5"/>
  <c r="I1739" i="5"/>
  <c r="H1743" i="5"/>
  <c r="I1743" i="5"/>
  <c r="H1744" i="5"/>
  <c r="I1744" i="5"/>
  <c r="H1745" i="5"/>
  <c r="I1745" i="5"/>
  <c r="H1738" i="5"/>
  <c r="I1738" i="5"/>
  <c r="H1746" i="5"/>
  <c r="I1746" i="5"/>
  <c r="H1747" i="5"/>
  <c r="I1747" i="5"/>
  <c r="H1751" i="5"/>
  <c r="I1751" i="5"/>
  <c r="H1752" i="5"/>
  <c r="I1752" i="5"/>
  <c r="H1731" i="5"/>
  <c r="I1731" i="5"/>
  <c r="H1728" i="5"/>
  <c r="I1728" i="5"/>
  <c r="H1729" i="5"/>
  <c r="I1729" i="5"/>
  <c r="H1730" i="5"/>
  <c r="I1730" i="5"/>
  <c r="H1732" i="5"/>
  <c r="I1732" i="5"/>
  <c r="H1733" i="5"/>
  <c r="I1733" i="5"/>
  <c r="H1734" i="5"/>
  <c r="I1734" i="5"/>
  <c r="H1735" i="5"/>
  <c r="I1735" i="5"/>
  <c r="H1723" i="5"/>
  <c r="I1723" i="5"/>
  <c r="H1724" i="5"/>
  <c r="I1724" i="5"/>
  <c r="H1725" i="5"/>
  <c r="I1725" i="5"/>
  <c r="H1726" i="5"/>
  <c r="I1726" i="5"/>
  <c r="H1727" i="5"/>
  <c r="I1727" i="5"/>
  <c r="H1736" i="5"/>
  <c r="I1736" i="5"/>
  <c r="H1737" i="5"/>
  <c r="I1737" i="5"/>
  <c r="H1765" i="5"/>
  <c r="I1765" i="5"/>
  <c r="H1766" i="5"/>
  <c r="I1766" i="5"/>
  <c r="H1767" i="5"/>
  <c r="I1767" i="5"/>
  <c r="H1768" i="5"/>
  <c r="I1768" i="5"/>
  <c r="H1769" i="5"/>
  <c r="I1769" i="5"/>
  <c r="H1770" i="5"/>
  <c r="I1770" i="5"/>
  <c r="H1771" i="5"/>
  <c r="I1771" i="5"/>
  <c r="H1772" i="5"/>
  <c r="I1772" i="5"/>
  <c r="H1773" i="5"/>
  <c r="I1773" i="5"/>
  <c r="H1774" i="5"/>
  <c r="I1774" i="5"/>
  <c r="I1775" i="5"/>
  <c r="H1775" i="5"/>
  <c r="I2347" i="5"/>
  <c r="H2347" i="5"/>
  <c r="I2346" i="5"/>
  <c r="H2346" i="5"/>
  <c r="I2345" i="5"/>
  <c r="H2345" i="5"/>
  <c r="I2344" i="5"/>
  <c r="H2344" i="5"/>
  <c r="I2343" i="5"/>
  <c r="H2343" i="5"/>
  <c r="I2302" i="5"/>
  <c r="H2302" i="5"/>
  <c r="I2301" i="5"/>
  <c r="H2301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249" i="5"/>
  <c r="H2249" i="5"/>
  <c r="I2248" i="5"/>
  <c r="H2248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H2239" i="5"/>
  <c r="I2239" i="5"/>
  <c r="H2254" i="5"/>
  <c r="I2254" i="5"/>
  <c r="H2252" i="5"/>
  <c r="H2255" i="5"/>
  <c r="I2255" i="5"/>
  <c r="H2253" i="5"/>
  <c r="I2253" i="5"/>
  <c r="I2252" i="5"/>
  <c r="H2251" i="5"/>
  <c r="I2251" i="5"/>
  <c r="H2250" i="5"/>
  <c r="I2250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I2144" i="5"/>
  <c r="H2144" i="5"/>
  <c r="I2143" i="5"/>
  <c r="H2143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I2229" i="5"/>
  <c r="H2229" i="5"/>
  <c r="I2228" i="5"/>
  <c r="H2228" i="5"/>
  <c r="I2227" i="5"/>
  <c r="H2227" i="5"/>
  <c r="I2226" i="5"/>
  <c r="H2226" i="5"/>
  <c r="H2224" i="5"/>
  <c r="H2225" i="5"/>
  <c r="I2224" i="5"/>
  <c r="I2225" i="5"/>
  <c r="H2221" i="5"/>
  <c r="H2222" i="5"/>
  <c r="H2223" i="5"/>
  <c r="I2221" i="5"/>
  <c r="I2222" i="5"/>
  <c r="I2223" i="5"/>
  <c r="H2169" i="5"/>
  <c r="I2169" i="5"/>
  <c r="H2188" i="5"/>
  <c r="I2188" i="5"/>
  <c r="H2189" i="5"/>
  <c r="I2189" i="5"/>
  <c r="H2181" i="5"/>
  <c r="I2181" i="5"/>
  <c r="H2220" i="5"/>
  <c r="I2220" i="5"/>
  <c r="H2219" i="5"/>
  <c r="I2219" i="5"/>
  <c r="H2214" i="5"/>
  <c r="H2215" i="5"/>
  <c r="H2216" i="5"/>
  <c r="H2217" i="5"/>
  <c r="H2218" i="5"/>
  <c r="I2214" i="5"/>
  <c r="I2215" i="5"/>
  <c r="I2216" i="5"/>
  <c r="I2217" i="5"/>
  <c r="I2218" i="5"/>
  <c r="H2209" i="5"/>
  <c r="H2210" i="5"/>
  <c r="H2211" i="5"/>
  <c r="H2212" i="5"/>
  <c r="H2213" i="5"/>
  <c r="I2209" i="5"/>
  <c r="I2210" i="5"/>
  <c r="I2211" i="5"/>
  <c r="I2212" i="5"/>
  <c r="I2213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H2186" i="5"/>
  <c r="H2185" i="5"/>
  <c r="I2185" i="5"/>
  <c r="I2187" i="5"/>
  <c r="H2187" i="5"/>
  <c r="I2186" i="5"/>
  <c r="I2184" i="5"/>
  <c r="H2184" i="5"/>
  <c r="H2182" i="5"/>
  <c r="H2183" i="5"/>
  <c r="I2182" i="5"/>
  <c r="I2183" i="5"/>
  <c r="H2179" i="5"/>
  <c r="H2180" i="5"/>
  <c r="I2179" i="5"/>
  <c r="I2180" i="5"/>
  <c r="H2176" i="5"/>
  <c r="H2177" i="5"/>
  <c r="H2178" i="5"/>
  <c r="I2176" i="5"/>
  <c r="I2177" i="5"/>
  <c r="I2178" i="5"/>
  <c r="H2166" i="5"/>
  <c r="H2167" i="5"/>
  <c r="H2168" i="5"/>
  <c r="H2170" i="5"/>
  <c r="H2171" i="5"/>
  <c r="H2172" i="5"/>
  <c r="H2173" i="5"/>
  <c r="H2174" i="5"/>
  <c r="H2175" i="5"/>
  <c r="I2166" i="5"/>
  <c r="I2167" i="5"/>
  <c r="I2168" i="5"/>
  <c r="I2170" i="5"/>
  <c r="I2171" i="5"/>
  <c r="I2172" i="5"/>
  <c r="I2173" i="5"/>
  <c r="I2174" i="5"/>
  <c r="I2175" i="5"/>
  <c r="H2162" i="5"/>
  <c r="H2163" i="5"/>
  <c r="H2164" i="5"/>
  <c r="H2165" i="5"/>
  <c r="I2162" i="5"/>
  <c r="I2163" i="5"/>
  <c r="I2164" i="5"/>
  <c r="I2165" i="5"/>
  <c r="H2157" i="5"/>
  <c r="H2158" i="5"/>
  <c r="H2159" i="5"/>
  <c r="H2160" i="5"/>
  <c r="H2161" i="5"/>
  <c r="I2157" i="5"/>
  <c r="I2158" i="5"/>
  <c r="I2159" i="5"/>
  <c r="I2160" i="5"/>
  <c r="I2161" i="5"/>
  <c r="H2142" i="5"/>
  <c r="I2142" i="5"/>
  <c r="H2137" i="5"/>
  <c r="H2138" i="5"/>
  <c r="H2139" i="5"/>
  <c r="H2140" i="5"/>
  <c r="H2141" i="5"/>
  <c r="I2137" i="5"/>
  <c r="I2138" i="5"/>
  <c r="I2139" i="5"/>
  <c r="I2140" i="5"/>
  <c r="I2141" i="5"/>
  <c r="H2134" i="5"/>
  <c r="H2135" i="5"/>
  <c r="H2136" i="5"/>
  <c r="I2134" i="5"/>
  <c r="I2135" i="5"/>
  <c r="I2136" i="5"/>
  <c r="H2131" i="5"/>
  <c r="H2132" i="5"/>
  <c r="H2133" i="5"/>
  <c r="I2131" i="5"/>
  <c r="I2132" i="5"/>
  <c r="I2133" i="5"/>
  <c r="H2124" i="5"/>
  <c r="H2125" i="5"/>
  <c r="H2126" i="5"/>
  <c r="H2127" i="5"/>
  <c r="H2128" i="5"/>
  <c r="H2129" i="5"/>
  <c r="H2130" i="5"/>
  <c r="I2124" i="5"/>
  <c r="I2125" i="5"/>
  <c r="I2126" i="5"/>
  <c r="I2127" i="5"/>
  <c r="I2128" i="5"/>
  <c r="I2129" i="5"/>
  <c r="I2130" i="5"/>
  <c r="H2121" i="5"/>
  <c r="H2122" i="5"/>
  <c r="H2123" i="5"/>
  <c r="I2121" i="5"/>
  <c r="I2122" i="5"/>
  <c r="I2123" i="5"/>
  <c r="H2118" i="5"/>
  <c r="H2119" i="5"/>
  <c r="H2120" i="5"/>
  <c r="I2118" i="5"/>
  <c r="I2119" i="5"/>
  <c r="I2120" i="5"/>
  <c r="H2107" i="5"/>
  <c r="H2108" i="5"/>
  <c r="H2109" i="5"/>
  <c r="H2110" i="5"/>
  <c r="H2111" i="5"/>
  <c r="H2112" i="5"/>
  <c r="H2113" i="5"/>
  <c r="H2114" i="5"/>
  <c r="H2115" i="5"/>
  <c r="H2116" i="5"/>
  <c r="H2117" i="5"/>
  <c r="I2107" i="5"/>
  <c r="I2108" i="5"/>
  <c r="I2109" i="5"/>
  <c r="I2110" i="5"/>
  <c r="I2111" i="5"/>
  <c r="I2112" i="5"/>
  <c r="I2113" i="5"/>
  <c r="I2114" i="5"/>
  <c r="I2115" i="5"/>
  <c r="I2116" i="5"/>
  <c r="I2117" i="5"/>
  <c r="H2103" i="5"/>
  <c r="H2104" i="5"/>
  <c r="H2105" i="5"/>
  <c r="H2106" i="5"/>
  <c r="I2103" i="5"/>
  <c r="I2104" i="5"/>
  <c r="I2105" i="5"/>
  <c r="I2106" i="5"/>
  <c r="H2097" i="5"/>
  <c r="H2098" i="5"/>
  <c r="H2099" i="5"/>
  <c r="H2100" i="5"/>
  <c r="H2101" i="5"/>
  <c r="H2102" i="5"/>
  <c r="I2097" i="5"/>
  <c r="I2098" i="5"/>
  <c r="I2099" i="5"/>
  <c r="I2100" i="5"/>
  <c r="I2101" i="5"/>
  <c r="I2102" i="5"/>
  <c r="H2092" i="5"/>
  <c r="H2093" i="5"/>
  <c r="H2094" i="5"/>
  <c r="H2095" i="5"/>
  <c r="H2096" i="5"/>
  <c r="I2092" i="5"/>
  <c r="I2093" i="5"/>
  <c r="I2094" i="5"/>
  <c r="I2095" i="5"/>
  <c r="I2096" i="5"/>
  <c r="H2089" i="5"/>
  <c r="H2090" i="5"/>
  <c r="H2091" i="5"/>
  <c r="I2089" i="5"/>
  <c r="I2090" i="5"/>
  <c r="I2091" i="5"/>
  <c r="H2087" i="5"/>
  <c r="H2088" i="5"/>
  <c r="I2087" i="5"/>
  <c r="I2088" i="5"/>
  <c r="H2085" i="5"/>
  <c r="H2086" i="5"/>
  <c r="I2085" i="5"/>
  <c r="I2086" i="5"/>
  <c r="H2074" i="5"/>
  <c r="H2075" i="5"/>
  <c r="H2076" i="5"/>
  <c r="H2077" i="5"/>
  <c r="H2078" i="5"/>
  <c r="H2079" i="5"/>
  <c r="H2080" i="5"/>
  <c r="H2081" i="5"/>
  <c r="H2082" i="5"/>
  <c r="H2083" i="5"/>
  <c r="H2084" i="5"/>
  <c r="I2072" i="5"/>
  <c r="I2073" i="5"/>
  <c r="I2074" i="5"/>
  <c r="I2075" i="5"/>
  <c r="I2076" i="5"/>
  <c r="I2077" i="5"/>
  <c r="I2078" i="5"/>
  <c r="I2079" i="5"/>
  <c r="I2080" i="5"/>
  <c r="I2081" i="5"/>
  <c r="I2082" i="5"/>
  <c r="I2083" i="5"/>
  <c r="I2084" i="5"/>
  <c r="H2003" i="5"/>
  <c r="I2003" i="5"/>
  <c r="H1933" i="5"/>
  <c r="I1933" i="5"/>
  <c r="H1969" i="5"/>
  <c r="I1969" i="5"/>
  <c r="H2058" i="5"/>
  <c r="H2059" i="5"/>
  <c r="H2060" i="5"/>
  <c r="H2061" i="5"/>
  <c r="H2062" i="5"/>
  <c r="H2063" i="5"/>
  <c r="H2064" i="5"/>
  <c r="H2065" i="5"/>
  <c r="H2066" i="5"/>
  <c r="H2067" i="5"/>
  <c r="H2068" i="5"/>
  <c r="H2069" i="5"/>
  <c r="H2070" i="5"/>
  <c r="H2071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H2053" i="5"/>
  <c r="H2054" i="5"/>
  <c r="H2055" i="5"/>
  <c r="H2056" i="5"/>
  <c r="H2057" i="5"/>
  <c r="I2053" i="5"/>
  <c r="I2054" i="5"/>
  <c r="I2055" i="5"/>
  <c r="I2056" i="5"/>
  <c r="I2057" i="5"/>
  <c r="H2052" i="5"/>
  <c r="I2052" i="5"/>
  <c r="I2051" i="5"/>
  <c r="H2051" i="5"/>
  <c r="I2050" i="5"/>
  <c r="H2050" i="5"/>
  <c r="I2049" i="5"/>
  <c r="H2049" i="5"/>
  <c r="I2048" i="5"/>
  <c r="H2048" i="5"/>
  <c r="I2047" i="5"/>
  <c r="H2047" i="5"/>
  <c r="H2031" i="5"/>
  <c r="H2032" i="5"/>
  <c r="H2033" i="5"/>
  <c r="H2034" i="5"/>
  <c r="H2035" i="5"/>
  <c r="H2036" i="5"/>
  <c r="H2037" i="5"/>
  <c r="H2038" i="5"/>
  <c r="H2039" i="5"/>
  <c r="H2040" i="5"/>
  <c r="H2041" i="5"/>
  <c r="H2042" i="5"/>
  <c r="H2043" i="5"/>
  <c r="H2044" i="5"/>
  <c r="H2045" i="5"/>
  <c r="H2046" i="5"/>
  <c r="I2031" i="5"/>
  <c r="I2032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H2030" i="5"/>
  <c r="I2030" i="5"/>
  <c r="H2024" i="5"/>
  <c r="H2025" i="5"/>
  <c r="H2026" i="5"/>
  <c r="H2027" i="5"/>
  <c r="H2028" i="5"/>
  <c r="H2029" i="5"/>
  <c r="I2024" i="5"/>
  <c r="I2025" i="5"/>
  <c r="I2026" i="5"/>
  <c r="I2027" i="5"/>
  <c r="I2028" i="5"/>
  <c r="I2029" i="5"/>
  <c r="H2022" i="5"/>
  <c r="H2023" i="5"/>
  <c r="I2022" i="5"/>
  <c r="I2023" i="5"/>
  <c r="H2021" i="5"/>
  <c r="I2021" i="5"/>
  <c r="H2020" i="5"/>
  <c r="I2020" i="5"/>
  <c r="H2019" i="5"/>
  <c r="I2019" i="5"/>
  <c r="I2018" i="5"/>
  <c r="H2018" i="5"/>
  <c r="I2017" i="5"/>
  <c r="H2017" i="5"/>
  <c r="I2016" i="5"/>
  <c r="H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H2008" i="5"/>
  <c r="I2008" i="5"/>
  <c r="H2007" i="5"/>
  <c r="I2007" i="5"/>
  <c r="H2006" i="5"/>
  <c r="I2006" i="5"/>
  <c r="H2005" i="5"/>
  <c r="I2005" i="5"/>
  <c r="H2004" i="5"/>
  <c r="I2004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H1980" i="5"/>
  <c r="I1980" i="5"/>
  <c r="H1979" i="5"/>
  <c r="I1979" i="5"/>
  <c r="H1978" i="5"/>
  <c r="I1978" i="5"/>
  <c r="H1977" i="5"/>
  <c r="I1977" i="5"/>
  <c r="H1976" i="5"/>
  <c r="I1976" i="5"/>
  <c r="H1975" i="5"/>
  <c r="I1975" i="5"/>
  <c r="H1974" i="5"/>
  <c r="I1974" i="5"/>
  <c r="H1973" i="5"/>
  <c r="I1973" i="5"/>
  <c r="I1971" i="5"/>
  <c r="H1971" i="5"/>
  <c r="I1970" i="5"/>
  <c r="H1970" i="5"/>
  <c r="I1968" i="5"/>
  <c r="H1968" i="5"/>
  <c r="I1967" i="5"/>
  <c r="H1967" i="5"/>
  <c r="I1966" i="5"/>
  <c r="H1966" i="5"/>
  <c r="H1972" i="5"/>
  <c r="I1972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55" i="5"/>
  <c r="H1955" i="5"/>
  <c r="I1954" i="5"/>
  <c r="H1954" i="5"/>
  <c r="I1953" i="5"/>
  <c r="H1953" i="5"/>
  <c r="H1952" i="5"/>
  <c r="I1952" i="5"/>
  <c r="H1951" i="5"/>
  <c r="I1951" i="5"/>
  <c r="H1950" i="5"/>
  <c r="I1950" i="5"/>
  <c r="H1949" i="5"/>
  <c r="I1949" i="5"/>
  <c r="H1946" i="5"/>
  <c r="H1947" i="5"/>
  <c r="H1948" i="5"/>
  <c r="I1946" i="5"/>
  <c r="I1947" i="5"/>
  <c r="I1948" i="5"/>
  <c r="H1940" i="5"/>
  <c r="H1941" i="5"/>
  <c r="H1942" i="5"/>
  <c r="H1943" i="5"/>
  <c r="H1944" i="5"/>
  <c r="H1945" i="5"/>
  <c r="I1940" i="5"/>
  <c r="I1941" i="5"/>
  <c r="I1942" i="5"/>
  <c r="I1943" i="5"/>
  <c r="I1944" i="5"/>
  <c r="I1945" i="5"/>
  <c r="H1939" i="5"/>
  <c r="I1939" i="5"/>
  <c r="H1938" i="5"/>
  <c r="I1938" i="5"/>
  <c r="H1937" i="5"/>
  <c r="I1937" i="5"/>
  <c r="H1936" i="5"/>
  <c r="I1936" i="5"/>
  <c r="H1930" i="5"/>
  <c r="H1931" i="5"/>
  <c r="H1932" i="5"/>
  <c r="H1934" i="5"/>
  <c r="H1935" i="5"/>
  <c r="I1930" i="5"/>
  <c r="I1931" i="5"/>
  <c r="I1932" i="5"/>
  <c r="I1934" i="5"/>
  <c r="I1935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2" i="5"/>
  <c r="H1923" i="5"/>
  <c r="I1922" i="5"/>
  <c r="I1923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1" i="5"/>
  <c r="H1912" i="5"/>
  <c r="H1913" i="5"/>
  <c r="H1914" i="5"/>
  <c r="I1911" i="5"/>
  <c r="I1912" i="5"/>
  <c r="I1913" i="5"/>
  <c r="I1914" i="5"/>
  <c r="H1910" i="5"/>
  <c r="I1910" i="5"/>
  <c r="H1909" i="5"/>
  <c r="I1909" i="5"/>
  <c r="H1908" i="5"/>
  <c r="I1908" i="5"/>
  <c r="H1902" i="5"/>
  <c r="H1903" i="5"/>
  <c r="H1904" i="5"/>
  <c r="H1905" i="5"/>
  <c r="H1906" i="5"/>
  <c r="H1907" i="5"/>
  <c r="I1902" i="5"/>
  <c r="I1903" i="5"/>
  <c r="I1904" i="5"/>
  <c r="I1905" i="5"/>
  <c r="I1906" i="5"/>
  <c r="I1907" i="5"/>
  <c r="I1901" i="5"/>
  <c r="H1901" i="5"/>
  <c r="I1900" i="5"/>
  <c r="H1900" i="5"/>
  <c r="I1899" i="5"/>
  <c r="H1899" i="5"/>
  <c r="I1898" i="5"/>
  <c r="H1898" i="5"/>
  <c r="I1897" i="5"/>
  <c r="H1897" i="5"/>
  <c r="I1896" i="5"/>
  <c r="H1896" i="5"/>
  <c r="I1895" i="5"/>
  <c r="H1895" i="5"/>
  <c r="H1894" i="5"/>
  <c r="I1894" i="5"/>
  <c r="H1893" i="5"/>
  <c r="I1893" i="5"/>
  <c r="H1892" i="5"/>
  <c r="I1892" i="5"/>
  <c r="H1888" i="5"/>
  <c r="H1889" i="5"/>
  <c r="H1890" i="5"/>
  <c r="H1891" i="5"/>
  <c r="I1888" i="5"/>
  <c r="I1889" i="5"/>
  <c r="I1890" i="5"/>
  <c r="I1891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49" i="5"/>
  <c r="I1849" i="5"/>
  <c r="H1863" i="5"/>
  <c r="I1863" i="5"/>
  <c r="I1875" i="5"/>
  <c r="H1874" i="5"/>
  <c r="I1874" i="5"/>
  <c r="H1873" i="5"/>
  <c r="I1873" i="5"/>
  <c r="H1872" i="5"/>
  <c r="I1872" i="5"/>
  <c r="H1871" i="5"/>
  <c r="I1871" i="5"/>
  <c r="H1866" i="5"/>
  <c r="H1867" i="5"/>
  <c r="H1868" i="5"/>
  <c r="H1869" i="5"/>
  <c r="H1870" i="5"/>
  <c r="I1866" i="5"/>
  <c r="I1867" i="5"/>
  <c r="I1868" i="5"/>
  <c r="I1869" i="5"/>
  <c r="I1870" i="5"/>
  <c r="H1865" i="5"/>
  <c r="I1865" i="5"/>
  <c r="H1864" i="5"/>
  <c r="I1864" i="5"/>
  <c r="H1862" i="5"/>
  <c r="I1862" i="5"/>
  <c r="H1861" i="5"/>
  <c r="I1861" i="5"/>
  <c r="H1860" i="5"/>
  <c r="I1860" i="5"/>
  <c r="H1859" i="5"/>
  <c r="I1859" i="5"/>
  <c r="H1853" i="5"/>
  <c r="H1854" i="5"/>
  <c r="H1855" i="5"/>
  <c r="H1856" i="5"/>
  <c r="H1857" i="5"/>
  <c r="H1858" i="5"/>
  <c r="I1853" i="5"/>
  <c r="I1854" i="5"/>
  <c r="I1855" i="5"/>
  <c r="I1856" i="5"/>
  <c r="I1857" i="5"/>
  <c r="I1858" i="5"/>
  <c r="H1852" i="5"/>
  <c r="I1852" i="5"/>
  <c r="H1851" i="5"/>
  <c r="I1851" i="5"/>
  <c r="H1850" i="5"/>
  <c r="I1850" i="5"/>
  <c r="H1840" i="5"/>
  <c r="H1841" i="5"/>
  <c r="H1842" i="5"/>
  <c r="H1843" i="5"/>
  <c r="H1844" i="5"/>
  <c r="H1845" i="5"/>
  <c r="H1846" i="5"/>
  <c r="H1847" i="5"/>
  <c r="H1848" i="5"/>
  <c r="I1840" i="5"/>
  <c r="I1841" i="5"/>
  <c r="I1842" i="5"/>
  <c r="I1843" i="5"/>
  <c r="I1844" i="5"/>
  <c r="I1845" i="5"/>
  <c r="I1846" i="5"/>
  <c r="I1847" i="5"/>
  <c r="I1848" i="5"/>
  <c r="I1835" i="5"/>
  <c r="H1835" i="5"/>
  <c r="H1829" i="5"/>
  <c r="I1829" i="5"/>
  <c r="H1838" i="5"/>
  <c r="H1839" i="5"/>
  <c r="I1838" i="5"/>
  <c r="I1839" i="5"/>
  <c r="H1831" i="5"/>
  <c r="H1832" i="5"/>
  <c r="H1833" i="5"/>
  <c r="H1834" i="5"/>
  <c r="H1836" i="5"/>
  <c r="H1837" i="5"/>
  <c r="I1831" i="5"/>
  <c r="I1832" i="5"/>
  <c r="I1833" i="5"/>
  <c r="I1834" i="5"/>
  <c r="I1836" i="5"/>
  <c r="I1837" i="5"/>
  <c r="H1830" i="5"/>
  <c r="I1830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0" i="5"/>
  <c r="H1821" i="5"/>
  <c r="H1822" i="5"/>
  <c r="I1820" i="5"/>
  <c r="I1821" i="5"/>
  <c r="I1822" i="5"/>
  <c r="H1812" i="5"/>
  <c r="H1813" i="5"/>
  <c r="H1814" i="5"/>
  <c r="H1815" i="5"/>
  <c r="H1816" i="5"/>
  <c r="H1817" i="5"/>
  <c r="H1818" i="5"/>
  <c r="H1819" i="5"/>
  <c r="I1812" i="5"/>
  <c r="I1813" i="5"/>
  <c r="I1814" i="5"/>
  <c r="I1815" i="5"/>
  <c r="I1816" i="5"/>
  <c r="I1817" i="5"/>
  <c r="I1818" i="5"/>
  <c r="I1819" i="5"/>
  <c r="H1811" i="5"/>
  <c r="I1811" i="5"/>
  <c r="L3" i="5"/>
  <c r="H1810" i="5"/>
  <c r="I181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09" i="5"/>
  <c r="I1809" i="5"/>
  <c r="H1808" i="5"/>
  <c r="I1808" i="5"/>
  <c r="H1807" i="5"/>
  <c r="I1807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76" i="5"/>
  <c r="L1777" i="5"/>
  <c r="L1778" i="5"/>
  <c r="L1779" i="5"/>
  <c r="L1780" i="5"/>
  <c r="L1781" i="5"/>
  <c r="L1782" i="5"/>
  <c r="L1790" i="5"/>
  <c r="L1791" i="5"/>
  <c r="L1792" i="5"/>
  <c r="L1793" i="5"/>
  <c r="L1794" i="5"/>
  <c r="L1795" i="5"/>
  <c r="L1796" i="5"/>
  <c r="L1803" i="5"/>
  <c r="L1804" i="5"/>
  <c r="L1805" i="5"/>
  <c r="L1806" i="5"/>
  <c r="H1803" i="5"/>
  <c r="H1804" i="5"/>
  <c r="H1805" i="5"/>
  <c r="H1806" i="5"/>
  <c r="I1803" i="5"/>
  <c r="I1804" i="5"/>
  <c r="I1805" i="5"/>
  <c r="I1806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I1714" i="5"/>
  <c r="H1714" i="5"/>
  <c r="I1713" i="5"/>
  <c r="H1713" i="5"/>
  <c r="I1712" i="5"/>
  <c r="H1712" i="5"/>
  <c r="I1711" i="5"/>
  <c r="H1711" i="5"/>
  <c r="I1710" i="5"/>
  <c r="H1710" i="5"/>
  <c r="I1709" i="5"/>
  <c r="H1709" i="5"/>
  <c r="I1708" i="5"/>
  <c r="H1708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85" i="5"/>
  <c r="H1585" i="5"/>
  <c r="I1584" i="5"/>
  <c r="H1584" i="5"/>
  <c r="I1583" i="5"/>
  <c r="H1583" i="5"/>
  <c r="I1582" i="5"/>
  <c r="H1582" i="5"/>
  <c r="I1581" i="5"/>
  <c r="H1581" i="5"/>
  <c r="I1580" i="5"/>
  <c r="H1580" i="5"/>
  <c r="I1579" i="5"/>
  <c r="H1579" i="5"/>
  <c r="I1578" i="5"/>
  <c r="H1578" i="5"/>
  <c r="I1577" i="5"/>
  <c r="H1577" i="5"/>
  <c r="I1576" i="5"/>
  <c r="H1576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9" i="5"/>
  <c r="H1629" i="5"/>
  <c r="I1604" i="5"/>
  <c r="I1595" i="5"/>
  <c r="H1595" i="5"/>
  <c r="I1593" i="5"/>
  <c r="H1593" i="5"/>
  <c r="I1791" i="5"/>
  <c r="I1792" i="5"/>
  <c r="I1793" i="5"/>
  <c r="I1794" i="5"/>
  <c r="I1795" i="5"/>
  <c r="I1796" i="5"/>
  <c r="H1791" i="5"/>
  <c r="H1792" i="5"/>
  <c r="H1793" i="5"/>
  <c r="H1794" i="5"/>
  <c r="H1795" i="5"/>
  <c r="H1796" i="5"/>
  <c r="I1790" i="5"/>
  <c r="H1790" i="5"/>
  <c r="I1777" i="5"/>
  <c r="I1778" i="5"/>
  <c r="I1779" i="5"/>
  <c r="I1780" i="5"/>
  <c r="I1781" i="5"/>
  <c r="I1782" i="5"/>
  <c r="H1777" i="5"/>
  <c r="H1778" i="5"/>
  <c r="H1779" i="5"/>
  <c r="H1780" i="5"/>
  <c r="H1781" i="5"/>
  <c r="H1782" i="5"/>
  <c r="I1776" i="5"/>
  <c r="H1776" i="5"/>
  <c r="I1764" i="5"/>
  <c r="H1764" i="5"/>
  <c r="I1763" i="5"/>
  <c r="H1763" i="5"/>
  <c r="I1762" i="5"/>
  <c r="H1762" i="5"/>
  <c r="I1761" i="5"/>
  <c r="H1761" i="5"/>
  <c r="I1760" i="5"/>
  <c r="H1760" i="5"/>
  <c r="H1753" i="5"/>
  <c r="H1754" i="5"/>
  <c r="H1755" i="5"/>
  <c r="H1756" i="5"/>
  <c r="H1757" i="5"/>
  <c r="H1758" i="5"/>
  <c r="H1759" i="5"/>
  <c r="I1753" i="5"/>
  <c r="I1754" i="5"/>
  <c r="I1755" i="5"/>
  <c r="I1756" i="5"/>
  <c r="I1757" i="5"/>
  <c r="I1758" i="5"/>
  <c r="I1759" i="5"/>
  <c r="H1702" i="5"/>
  <c r="H1703" i="5"/>
  <c r="H1704" i="5"/>
  <c r="H1705" i="5"/>
  <c r="H1706" i="5"/>
  <c r="H1707" i="5"/>
  <c r="I1702" i="5"/>
  <c r="I1703" i="5"/>
  <c r="I1704" i="5"/>
  <c r="I1705" i="5"/>
  <c r="I1706" i="5"/>
  <c r="I1707" i="5"/>
  <c r="H1697" i="5"/>
  <c r="H1698" i="5"/>
  <c r="H1699" i="5"/>
  <c r="H1700" i="5"/>
  <c r="H1701" i="5"/>
  <c r="I1697" i="5"/>
  <c r="I1698" i="5"/>
  <c r="I1699" i="5"/>
  <c r="I1700" i="5"/>
  <c r="I1701" i="5"/>
  <c r="H1693" i="5"/>
  <c r="H1694" i="5"/>
  <c r="H1695" i="5"/>
  <c r="H1696" i="5"/>
  <c r="I1693" i="5"/>
  <c r="I1694" i="5"/>
  <c r="I1695" i="5"/>
  <c r="I1696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3" i="5"/>
  <c r="H1664" i="5"/>
  <c r="H1665" i="5"/>
  <c r="H1666" i="5"/>
  <c r="H1667" i="5"/>
  <c r="H1668" i="5"/>
  <c r="H1669" i="5"/>
  <c r="I1663" i="5"/>
  <c r="I1664" i="5"/>
  <c r="I1665" i="5"/>
  <c r="I1666" i="5"/>
  <c r="I1667" i="5"/>
  <c r="I1668" i="5"/>
  <c r="I1669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34" i="5"/>
  <c r="H1635" i="5"/>
  <c r="H1636" i="5"/>
  <c r="H1637" i="5"/>
  <c r="H1638" i="5"/>
  <c r="H1639" i="5"/>
  <c r="H1640" i="5"/>
  <c r="I1634" i="5"/>
  <c r="I1635" i="5"/>
  <c r="I1636" i="5"/>
  <c r="I1637" i="5"/>
  <c r="I1638" i="5"/>
  <c r="I1639" i="5"/>
  <c r="I1640" i="5"/>
  <c r="H1633" i="5"/>
  <c r="I1633" i="5"/>
  <c r="H1632" i="5"/>
  <c r="I1632" i="5"/>
  <c r="H1631" i="5"/>
  <c r="I1631" i="5"/>
  <c r="H1630" i="5"/>
  <c r="I1630" i="5"/>
  <c r="H1628" i="5"/>
  <c r="I1628" i="5"/>
  <c r="H1627" i="5"/>
  <c r="I1627" i="5"/>
  <c r="H1621" i="5"/>
  <c r="H1622" i="5"/>
  <c r="H1623" i="5"/>
  <c r="H1624" i="5"/>
  <c r="H1625" i="5"/>
  <c r="H1626" i="5"/>
  <c r="I1621" i="5"/>
  <c r="I1622" i="5"/>
  <c r="I1623" i="5"/>
  <c r="I1624" i="5"/>
  <c r="I1625" i="5"/>
  <c r="I1626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09" i="5"/>
  <c r="H1610" i="5"/>
  <c r="H1611" i="5"/>
  <c r="I1609" i="5"/>
  <c r="I1610" i="5"/>
  <c r="I1611" i="5"/>
  <c r="H1608" i="5"/>
  <c r="I1608" i="5"/>
  <c r="H1606" i="5"/>
  <c r="H1607" i="5"/>
  <c r="I1606" i="5"/>
  <c r="I1607" i="5"/>
  <c r="H1605" i="5"/>
  <c r="I1605" i="5"/>
  <c r="H1603" i="5"/>
  <c r="I1603" i="5"/>
  <c r="H1505" i="5"/>
  <c r="I1505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94" i="5"/>
  <c r="I1594" i="5"/>
  <c r="H1592" i="5"/>
  <c r="I1592" i="5"/>
  <c r="H1591" i="5"/>
  <c r="I1591" i="5"/>
  <c r="H1590" i="5"/>
  <c r="I1590" i="5"/>
  <c r="H1586" i="5"/>
  <c r="H1587" i="5"/>
  <c r="H1588" i="5"/>
  <c r="H1589" i="5"/>
  <c r="I1586" i="5"/>
  <c r="I1587" i="5"/>
  <c r="I1588" i="5"/>
  <c r="I1589" i="5"/>
  <c r="S7" i="10"/>
  <c r="I1567" i="5"/>
  <c r="I1568" i="5"/>
  <c r="I1569" i="5"/>
  <c r="I1570" i="5"/>
  <c r="I1571" i="5"/>
  <c r="I1572" i="5"/>
  <c r="I1573" i="5"/>
  <c r="I1574" i="5"/>
  <c r="I1575" i="5"/>
  <c r="H1567" i="5"/>
  <c r="H1568" i="5"/>
  <c r="H1569" i="5"/>
  <c r="H1570" i="5"/>
  <c r="H1571" i="5"/>
  <c r="H1572" i="5"/>
  <c r="H1573" i="5"/>
  <c r="H1574" i="5"/>
  <c r="H1575" i="5"/>
  <c r="I1566" i="5"/>
  <c r="H1566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<sst xmlns="http://schemas.openxmlformats.org/spreadsheetml/2006/main" count="31281" uniqueCount="19820">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</sst>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0" totalsRowShown="0" headerRowDxfId="26" dataDxfId="25" tableBorderDxfId="24">
  <autoFilter ref="A2:K18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0"/>
  <sheetViews>
    <sheetView tabSelected="1" zoomScale="106" zoomScaleNormal="100" workbookViewId="0">
      <pane ySplit="2" topLeftCell="A1556" activePane="bottomLeft" state="frozen"/>
      <selection pane="bottomLeft" activeCell="A1560" sqref="A1560:XFD15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IF(COUNTIFS($E$3:E18980,E910)=1,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IF(COUNTIFS($E$3:E18980,E911)=1,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IF(COUNTIFS($E$3:E18980,E912)=1,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IF(COUNTIFS($E$3:E18980,E913)=1,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IF(COUNTIFS($E$3:E18980,E914)=1,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IF(COUNTIFS($E$3:E18980,E915)=1,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IF(COUNTIFS($E$3:E18980,E916)=1,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IF(COUNTIFS($E$3:E18980,E917)=1,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IF(COUNTIFS($E$3:E18980,E918)=1,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IF(COUNTIFS($E$3:E18980,E919)=1,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IF(COUNTIFS($E$3:E18980,E920)=1,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IF(COUNTIFS($E$3:E18980,E925)=1,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IF(COUNTIFS($E$3:E18980,E926)=1,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IF(COUNTIFS($E$3:E18980,E927)=1,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IF(COUNTIFS($E$3:E18980,E928)=1,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IF(COUNTIFS($E$3:E18980,E929)=1,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IF(COUNTIFS($E$3:E18980,E939)=1,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IF(COUNTIFS($E$3:E18980,E944)=1,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IF(COUNTIFS($E$3:E18980,E945)=1,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IF(COUNTIFS($E$3:E18980,E946)=1,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IF(COUNTIFS($E$3:E18980,E947)=1,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IF(COUNTIFS($E$3:E18980,E948)=1,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IF(COUNTIFS($E$3:E18980,E955)=1,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IF(COUNTIFS($E$3:E18980,E956)=1,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IF(COUNTIFS($E$3:E18980,E957)=1,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IF(COUNTIFS($E$3:E18980,E959)=1,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IF(COUNTIFS($E$3:E18980,E972)=1,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IF(COUNTIFS($E$3:E18980,E973)=1,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IF(COUNTIFS($E$3:E18980,E974)=1,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IF(COUNTIFS($E$3:E18980,E975)=1,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IF(COUNTIFS($E$3:E18980,E976)=1,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IF(COUNTIFS($E$3:E18980,E977)=1,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IF(COUNTIFS($E$3:E18980,E992)=1,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IF(COUNTIFS($E$3:E18980,E999)=1,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IF(COUNTIFS($E$3:E18980,E1004)=1,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IF(COUNTIFS($E$3:E18980,E1005)=1,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IF(COUNTIFS($E$3:E18980,E1010)=1,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IF(COUNTIFS($E$3:E18980,E1015)=1,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IF(COUNTIFS($E$3:E18980,E1016)=1,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IF(COUNTIFS($E$3:E18980,E1026)=1,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IF(COUNTIFS($E$3:E18980,E1027)=1,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IF(COUNTIFS($E$3:E18980,E1028)=1,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IF(COUNTIFS($E$3:E18980,E1029)=1,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IF(COUNTIFS($E$3:E18980,E1030)=1,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IF(COUNTIFS($E$3:E18980,E1031)=1,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IF(COUNTIFS($E$3:E18980,E1032)=1,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IF(COUNTIFS($E$3:E18980,E1033)=1,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IF(COUNTIFS($E$3:E18980,E1034)=1,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IF(COUNTIFS($E$3:E18980,E1035)=1,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IF(COUNTIFS($E$3:E18980,E1036)=1,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IF(COUNTIFS($E$3:E18980,E1038)=1,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IF(COUNTIFS($E$3:E18980,E1039)=1,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IF(COUNTIFS($E$3:E18980,E1040)=1,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IF(COUNTIFS($E$3:E18980,E1041)=1,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IF(COUNTIFS($E$3:E18980,E1042)=1,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IF(COUNTIFS($E$3:E18980,E1043)=1,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IF(COUNTIFS($E$3:E18980,E1044)=1,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IF(COUNTIFS($E$3:E18980,E1045)=1,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IF(COUNTIFS($E$3:E18980,E1046)=1,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IF(COUNTIFS($E$3:E18980,E1047)=1,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IF(COUNTIFS($E$3:E18980,E1048)=1,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IF(COUNTIFS($E$3:E18980,E1049)=1,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IF(COUNTIFS($E$3:E18980,E1050)=1,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IF(COUNTIFS($E$3:E18980,E1051)=1,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IF(COUNTIFS($E$3:E18980,E1054)=1,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IF(COUNTIFS($E$3:E18980,E1055)=1,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IF(COUNTIFS($E$3:E18980,E1056)=1,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IF(COUNTIFS($E$3:E18980,E1061)=1,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IF(COUNTIFS($E$3:E18980,E1062)=1,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IF(COUNTIFS($E$3:E18980,E1063)=1,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IF(COUNTIFS($E$3:E18980,E1066)=1,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IF(COUNTIFS($E$3:E18980,E1067)=1,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IF(COUNTIFS($E$3:E18980,E1071)=1,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IF(COUNTIFS($E$3:E18980,E1072)=1,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IF(COUNTIFS($E$3:E18980,E1073)=1,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IF(COUNTIFS($E$3:E18980,E1074)=1,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IF(COUNTIFS($E$3:E18980,E1075)=1,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IF(COUNTIFS($E$3:E18980,E1076)=1,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IF(COUNTIFS($E$3:E18980,E1077)=1,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IF(COUNTIFS($E$3:E18980,E1078)=1,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IF(COUNTIFS($E$3:E18980,E1084)=1,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IF(COUNTIFS($E$3:E18980,E1085)=1,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IF(COUNTIFS($E$3:E18980,E1086)=1,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IF(COUNTIFS($E$3:E18980,E1088)=1,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IF(COUNTIFS($E$3:E18980,E1089)=1,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IF(COUNTIFS($E$3:E18980,E1098)=1,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IF(COUNTIFS($E$3:E18980,E1099)=1,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IF(COUNTIFS($E$3:E18980,E1100)=1,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IF(COUNTIFS($E$3:E18980,E1101)=1,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IF(COUNTIFS($E$3:E18980,E1102)=1,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IF(COUNTIFS($E$3:E18980,E1103)=1,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IF(COUNTIFS($E$3:E18980,E1104)=1,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IF(COUNTIFS($E$3:E18980,E1105)=1,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IF(COUNTIFS($E$3:E18980,E1106)=1,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IF(COUNTIFS($E$3:E18980,E1107)=1,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IF(COUNTIFS($E$3:E18980,E1108)=1,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IF(COUNTIFS($E$3:E18980,E1109)=1,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IF(COUNTIFS($E$3:E18980,E1110)=1,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IF(COUNTIFS($E$3:E18980,E1111)=1,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IF(COUNTIFS($E$3:E18980,E1118)=1,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IF(COUNTIFS($E$3:E18980,E1119)=1,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IF(COUNTIFS($E$3:E18980,E1120)=1,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IF(COUNTIFS($E$3:E18980,E1121)=1,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IF(COUNTIFS($E$3:E18980,E1123)=1,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IF(COUNTIFS($E$3:E18980,E1124)=1,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IF(COUNTIFS($E$3:E18980,E1125)=1,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IF(COUNTIFS($E$3:E18980,E1126)=1,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IF(COUNTIFS($E$3:E18980,E1127)=1,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IF(COUNTIFS($E$3:E18980,E1128)=1,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IF(COUNTIFS($E$3:E18980,E1130)=1,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IF(COUNTIFS($E$3:E18980,E1131)=1,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IF(COUNTIFS($E$3:E18980,E1133)=1,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IF(COUNTIFS($E$3:E18980,E1134)=1,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IF(COUNTIFS($E$3:E18980,E1135)=1,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IF(COUNTIFS($E$3:E18980,E1137)=1,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IF(COUNTIFS($E$3:E18980,E1138)=1,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IF(COUNTIFS($E$3:E18980,E1139)=1,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IF(COUNTIFS($E$3:E18980,E1140)=1,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IF(COUNTIFS($E$3:E18980,E1141)=1,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IF(COUNTIFS($E$3:E18980,E1142)=1,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IF(COUNTIFS($E$3:E18980,E1143)=1,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IF(COUNTIFS($E$3:E18980,E1145)=1,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IF(COUNTIFS($E$3:E18980,E1146)=1,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IF(COUNTIFS($E$3:E18980,E1147)=1,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IF(COUNTIFS($E$3:E18980,E1148)=1,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IF(COUNTIFS($E$3:E18980,E1149)=1,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IF(COUNTIFS($E$3:E18980,E1150)=1,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IF(COUNTIFS($E$3:E18980,E1151)=1,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IF(COUNTIFS($E$3:E18980,E1152)=1,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IF(COUNTIFS($E$3:E18980,E1153)=1,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IF(COUNTIFS($E$3:E18980,E1155)=1,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IF(COUNTIFS($E$3:E18980,E1156)=1,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IF(COUNTIFS($E$3:E18980,E1158)=1,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IF(COUNTIFS($E$3:E18980,E1159)=1,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IF(COUNTIFS($E$3:E18980,E1160)=1,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IF(COUNTIFS($E$3:E18980,E1162)=1,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IF(COUNTIFS($E$3:E18980,E1163)=1,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IF(COUNTIFS($E$3:E18980,E1164)=1,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IF(COUNTIFS($E$3:E18980,E1165)=1,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IF(COUNTIFS($E$3:E18980,E1166)=1,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IF(COUNTIFS($E$3:E18980,E1167)=1,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IF(COUNTIFS($E$3:E18980,E1168)=1,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IF(COUNTIFS($E$3:E18980,E1169)=1,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IF(COUNTIFS($E$3:E18980,E1170)=1,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IF(COUNTIFS($E$3:E18980,E1171)=1,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IF(COUNTIFS($E$3:E18980,E1172)=1,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IF(COUNTIFS($E$3:E18980,E1173)=1,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IF(COUNTIFS($E$3:E18980,E1174)=1,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IF(COUNTIFS($E$3:E18980,E1175)=1,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IF(COUNTIFS($E$3:E18980,E1176)=1,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IF(COUNTIFS($E$3:E18980,E1177)=1,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IF(COUNTIFS($E$3:E18980,E1178)=1,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IF(COUNTIFS($E$3:E18980,E1179)=1,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IF(COUNTIFS($E$3:E18980,E1180)=1,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IF(COUNTIFS($E$3:E18980,E1181)=1,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IF(COUNTIFS($E$3:E18980,E1182)=1,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IF(COUNTIFS($E$3:E18980,E1183)=1,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IF(COUNTIFS($E$3:E18980,E1184)=1,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IF(COUNTIFS($E$3:E18980,E1185)=1,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IF(COUNTIFS($E$3:E18980,E1186)=1,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IF(COUNTIFS($E$3:E18980,E1187)=1,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IF(COUNTIFS($E$3:E18980,E1188)=1,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IF(COUNTIFS($E$3:E18980,E1189)=1,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IF(COUNTIFS($E$3:E18980,E1190)=1,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IF(COUNTIFS($E$3:E18980,E1191)=1,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IF(COUNTIFS($E$3:E18980,E1192)=1,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IF(COUNTIFS($E$3:E18980,E1193)=1,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IF(COUNTIFS($E$3:E18980,E1195)=1,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IF(COUNTIFS($E$3:E18980,E1196)=1,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IF(COUNTIFS($E$3:E18980,E1197)=1,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IF(COUNTIFS($E$3:E18980,E1198)=1,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IF(COUNTIFS($E$3:E18980,E1199)=1,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IF(COUNTIFS($E$3:E18980,E1200)=1,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IF(COUNTIFS($E$3:E18980,E1201)=1,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IF(COUNTIFS($E$3:E18980,E1202)=1,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IF(COUNTIFS($E$3:E18980,E1203)=1,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IF(COUNTIFS($E$3:E18980,E1204)=1,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IF(COUNTIFS($E$3:E18980,E1205)=1,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IF(COUNTIFS($E$3:E18980,E1206)=1,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IF(COUNTIFS($E$3:E18980,E1207)=1,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IF(COUNTIFS($E$3:E18980,E1208)=1,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IF(COUNTIFS($E$3:E18980,E1209)=1,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IF(COUNTIFS($E$3:E18980,E1210)=1,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IF(COUNTIFS($E$3:E18980,E1212)=1,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IF(COUNTIFS($E$3:E18980,E1213)=1,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IF(COUNTIFS($E$3:E18980,E1214)=1,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IF(COUNTIFS($E$3:E18980,E1215)=1,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IF(COUNTIFS($E$3:E18980,E1216)=1,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IF(COUNTIFS($E$3:E18980,E1217)=1,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IF(COUNTIFS($E$3:E18980,E1218)=1,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IF(COUNTIFS($E$3:E18980,E1220)=1,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IF(COUNTIFS($E$3:E18980,E1221)=1,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IF(COUNTIFS($E$3:E18980,E1222)=1,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IF(COUNTIFS($E$3:E18980,E1223)=1,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IF(COUNTIFS($E$3:E18980,E1224)=1,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IF(COUNTIFS($E$3:E18980,E1225)=1,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IF(COUNTIFS($E$3:E18980,E1226)=1,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IF(COUNTIFS($E$3:E18980,E1227)=1,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IF(COUNTIFS($E$3:E18980,E1228)=1,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IF(COUNTIFS($E$3:E18980,E1229)=1,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IF(COUNTIFS($E$3:E18980,E1230)=1,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IF(COUNTIFS($E$3:E18980,E1231)=1,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IF(COUNTIFS($E$3:E18980,E1232)=1,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IF(COUNTIFS($E$3:E18980,E1233)=1,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IF(COUNTIFS($E$3:E18980,E1234)=1,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IF(COUNTIFS($E$3:E18980,E1235)=1,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IF(COUNTIFS($E$3:E18980,E1236)=1,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IF(COUNTIFS($E$3:E18980,E1237)=1,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IF(COUNTIFS($E$3:E18980,E1238)=1,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IF(COUNTIFS($E$3:E18980,E1239)=1,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IF(COUNTIFS($E$3:E18980,E1240)=1,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IF(COUNTIFS($E$3:E18980,E1241)=1,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IF(COUNTIFS($E$3:E18980,E1242)=1,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IF(COUNTIFS($E$3:E18980,E1243)=1,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IF(COUNTIFS($E$3:E18980,E1244)=1,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IF(COUNTIFS($E$3:E18980,E1245)=1,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IF(COUNTIFS($E$3:E18980,E1246)=1,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IF(COUNTIFS($E$3:E18980,E1247)=1,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IF(COUNTIFS($E$3:E18980,E1248)=1,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IF(COUNTIFS($E$3:E18980,E1249)=1,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IF(COUNTIFS($E$3:E18980,E1250)=1,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IF(COUNTIFS($E$3:E18980,E1251)=1,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IF(COUNTIFS($E$3:E18980,E1252)=1,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IF(COUNTIFS($E$3:E18980,E1253)=1,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IF(COUNTIFS($E$3:E18980,E1254)=1,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IF(COUNTIFS($E$3:E18980,E1255)=1,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IF(COUNTIFS($E$3:E18980,E1256)=1,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IF(COUNTIFS($E$3:E18980,E1257)=1,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IF(COUNTIFS($E$3:E18980,E1258)=1,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IF(COUNTIFS($E$3:E18980,E1259)=1,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IF(COUNTIFS($E$3:E18980,E1260)=1,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IF(COUNTIFS($E$3:E18980,E1263)=1,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IF(COUNTIFS($E$3:E18980,E1264)=1,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IF(COUNTIFS($E$3:E18980,E1265)=1,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IF(COUNTIFS($E$3:E18980,E1266)=1,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IF(COUNTIFS($E$3:E18980,E1267)=1,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IF(COUNTIFS($E$3:E18980,E1268)=1,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IF(COUNTIFS($E$3:E18980,E1269)=1,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IF(COUNTIFS($E$3:E18980,E1270)=1,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IF(COUNTIFS($E$3:E18980,E1271)=1,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IF(COUNTIFS($E$3:E18980,E1272)=1,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IF(COUNTIFS($E$3:E18980,E1273)=1,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IF(COUNTIFS($E$3:E18980,E1274)=1,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IF(COUNTIFS($E$3:E18980,E1275)=1,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IF(COUNTIFS($E$3:E18980,E1276)=1,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IF(COUNTIFS($E$3:E18980,E1277)=1,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IF(COUNTIFS($E$3:E18980,E1278)=1,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IF(COUNTIFS($E$3:E18980,E1279)=1,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IF(COUNTIFS($E$3:E18980,E1280)=1,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IF(COUNTIFS($E$3:E18980,E1281)=1,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IF(COUNTIFS($E$3:E18980,E1282)=1,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IF(COUNTIFS($E$3:E18980,E1283)=1,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IF(COUNTIFS($E$3:E18980,E1284)=1,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IF(COUNTIFS($E$3:E18980,E1285)=1,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IF(COUNTIFS($E$3:E18980,E1286)=1,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IF(COUNTIFS($E$3:E18980,E1287)=1,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IF(COUNTIFS($E$3:E18980,E1288)=1,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IF(COUNTIFS($E$3:E18980,E1289)=1,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IF(COUNTIFS($E$3:E18980,E1290)=1,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IF(COUNTIFS($E$3:E18980,E1291)=1,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IF(COUNTIFS($E$3:E18980,E1292)=1,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IF(COUNTIFS($E$3:E18980,E1293)=1,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IF(COUNTIFS($E$3:E18980,E1294)=1,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IF(COUNTIFS($E$3:E18980,E1295)=1,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IF(COUNTIFS($E$3:E18980,E1296)=1,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IF(COUNTIFS($E$3:E18980,E1297)=1,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IF(COUNTIFS($E$3:E18980,E1298)=1,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IF(COUNTIFS($E$3:E18980,E1299)=1,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IF(COUNTIFS($E$3:E18980,E1300)=1,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IF(COUNTIFS($E$3:E18980,E1301)=1,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IF(COUNTIFS($E$3:E18980,E1302)=1,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IF(COUNTIFS($E$3:E18980,E1303)=1,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IF(COUNTIFS($E$3:E18980,E1304)=1,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IF(COUNTIFS($E$3:E18980,E1306)=1,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IF(COUNTIFS($E$3:E18980,E1308)=1,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IF(COUNTIFS($E$3:E18980,E1309)=1,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IF(COUNTIFS($E$3:E18980,E1310)=1,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IF(COUNTIFS($E$3:E18980,E1311)=1,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IF(COUNTIFS($E$3:E18980,E1312)=1,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IF(COUNTIFS($E$3:E18980,E1313)=1,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IF(COUNTIFS($E$3:E18980,E1314)=1,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IF(COUNTIFS($E$3:E18980,E1315)=1,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IF(COUNTIFS($E$3:E18980,E1316)=1,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IF(COUNTIFS($E$3:E18980,E1317)=1,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IF(COUNTIFS($E$3:E18980,E1318)=1,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IF(COUNTIFS($E$3:E18980,E1319)=1,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IF(COUNTIFS($E$3:E18980,E1321)=1,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IF(COUNTIFS($E$3:E18980,E1322)=1,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IF(COUNTIFS($E$3:E18980,E1323)=1,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IF(COUNTIFS($E$3:E18980,E1324)=1,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IF(COUNTIFS($E$3:E18980,E1326)=1,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IF(COUNTIFS($E$3:E18980,E1338)=1,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IF(COUNTIFS($E$3:E18980,E1339)=1,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IF(COUNTIFS($E$3:E18980,E1340)=1,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IF(COUNTIFS($E$3:E18980,E1341)=1,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IF(COUNTIFS($E$3:E18980,E1344)=1,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IF(COUNTIFS($E$3:E18980,E1345)=1,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IF(COUNTIFS($E$3:E18980,E1346)=1,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IF(COUNTIFS($E$3:E18980,E1347)=1,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IF(COUNTIFS($E$3:E18980,E1348)=1,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IF(COUNTIFS($E$3:E18980,E1349)=1,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IF(COUNTIFS($E$3:E18980,E1350)=1,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IF(COUNTIFS($E$3:E18980,E1351)=1,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IF(COUNTIFS($E$3:E18980,E1353)=1,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IF(COUNTIFS($E$3:E18980,E1354)=1,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IF(COUNTIFS($E$3:E18980,E1356)=1,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IF(COUNTIFS($E$3:E18980,E1359)=1,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IF(COUNTIFS($E$3:E18980,E1360)=1,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IF(COUNTIFS($E$3:E18980,E1362)=1,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IF(COUNTIFS($E$3:E18980,E1364)=1,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IF(COUNTIFS($E$3:E18980,E1365)=1,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IF(COUNTIFS($E$3:E18980,E1366)=1,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IF(COUNTIFS($E$3:E18980,E1368)=1,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IF(COUNTIFS($E$3:E18980,E1369)=1,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IF(COUNTIFS($E$3:E18980,E1370)=1,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IF(COUNTIFS($E$3:E18980,E1371)=1,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IF(COUNTIFS($E$3:E18980,E1372)=1,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IF(COUNTIFS($E$3:E18980,E1373)=1,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IF(COUNTIFS($E$3:E18980,E1374)=1,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IF(COUNTIFS($E$3:E18980,E1375)=1,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IF(COUNTIFS($E$3:E18980,E1376)=1,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IF(COUNTIFS($E$3:E18980,E1377)=1,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IF(COUNTIFS($E$3:E18980,E1378)=1,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IF(COUNTIFS($E$3:E18980,E1379)=1,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IF(COUNTIFS($E$3:E18980,E1380)=1,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IF(COUNTIFS($E$3:E18980,E1381)=1,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IF(COUNTIFS($E$3:E18980,E1382)=1,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IF(COUNTIFS($E$3:E18980,E1383)=1,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IF(COUNTIFS($E$3:E18980,E1384)=1,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IF(COUNTIFS($E$3:E18980,E1385)=1,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IF(COUNTIFS($E$3:E18980,E1386)=1,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IF(COUNTIFS($E$3:E18980,E1387)=1,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IF(COUNTIFS($E$3:E18980,E1388)=1,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IF(COUNTIFS($E$3:E18980,E1389)=1,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IF(COUNTIFS($E$3:E18980,E1390)=1,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IF(COUNTIFS($E$3:E18980,E1391)=1,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IF(COUNTIFS($E$3:E18980,E1392)=1,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IF(COUNTIFS($E$3:E18980,E1393)=1,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IF(COUNTIFS($E$3:E18980,E1394)=1,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IF(COUNTIFS($E$3:E18980,E1395)=1,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IF(COUNTIFS($E$3:E18980,E1396)=1,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IF(COUNTIFS($E$3:E18980,E1397)=1,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IF(COUNTIFS($E$3:E18980,E1398)=1,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IF(COUNTIFS($E$3:E18980,E1399)=1,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IF(COUNTIFS($E$3:E18980,E1400)=1,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IF(COUNTIFS($E$3:E18980,E1401)=1,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IF(COUNTIFS($E$3:E18980,E1402)=1,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IF(COUNTIFS($E$3:E18980,E1403)=1,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IF(COUNTIFS($E$3:E18980,E1404)=1,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IF(COUNTIFS($E$3:E18980,E1405)=1,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IF(COUNTIFS($E$3:E18980,E1406)=1,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IF(COUNTIFS($E$3:E18980,E1407)=1,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IF(COUNTIFS($E$3:E18980,E1408)=1,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IF(COUNTIFS($E$3:E18980,E1409)=1,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IF(COUNTIFS($E$3:E18980,E1410)=1,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IF(COUNTIFS($E$3:E18980,E1411)=1,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IF(COUNTIFS($E$3:E18980,E1412)=1,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IF(COUNTIFS($E$3:E18980,E1413)=1,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IF(COUNTIFS($E$3:E18980,E1414)=1,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IF(COUNTIFS($E$3:E18980,E1415)=1,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IF(COUNTIFS($E$3:E18980,E1416)=1,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IF(COUNTIFS($E$3:E18980,E1417)=1,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IF(COUNTIFS($E$3:E18980,E1418)=1,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IF(COUNTIFS($E$3:E18980,E1419)=1,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IF(COUNTIFS($E$3:E18980,E1420)=1,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IF(COUNTIFS($E$3:E18980,E1421)=1,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IF(COUNTIFS($E$3:E18980,E1422)=1,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IF(COUNTIFS($E$3:E18980,E1423)=1,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IF(COUNTIFS($E$3:E18980,E1424)=1,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IF(COUNTIFS($E$3:E18980,E1425)=1,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IF(COUNTIFS($E$3:E18980,E1426)=1,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IF(COUNTIFS($E$3:E1911,E1427)=1,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IF(COUNTIFS($E$3:E1912,E1428)=1,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IF(COUNTIFS($E$3:E1913,E1429)=1,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IF(COUNTIFS($E$3:E18980,E1430)=1,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IF(COUNTIFS($E$3:E18980,E1431)=1,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IF(COUNTIFS($E$3:E18980,E1432)=1,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IF(COUNTIFS($E$3:E18980,E1433)=1,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IF(COUNTIFS($E$3:E18980,E1434)=1,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IF(COUNTIFS($E$3:E18980,E1435)=1,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IF(COUNTIFS($E$3:E18980,E1436)=1,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IF(COUNTIFS($E$3:E18980,E1437)=1,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IF(COUNTIFS($E$3:E18980,E1438)=1,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IF(COUNTIFS($E$3:E18980,E1440)=1,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IF(COUNTIFS($E$3:E18980,E1441)=1,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IF(COUNTIFS($E$3:E18980,E1442)=1,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IF(COUNTIFS($E$3:E18980,E1443)=1,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IF(COUNTIFS($E$3:E18980,E1444)=1,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IF(COUNTIFS($E$3:E18980,E1445)=1,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IF(COUNTIFS($E$3:E18980,E1446)=1,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IF(COUNTIFS($E$3:E18980,E1447)=1,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IF(COUNTIFS($E$3:E18980,E1449)=1,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IF(COUNTIFS($E$3:E18980,E1450)=1,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IF(COUNTIFS($E$3:E18980,E1451)=1,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IF(COUNTIFS($E$3:E18980,E1452)=1,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IF(COUNTIFS($E$3:E18980,E1453)=1,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IF(COUNTIFS($E$3:E18980,E1454)=1,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IF(COUNTIFS($E$3:E18980,E1455)=1,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IF(COUNTIFS($E$3:E18980,E1456)=1,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IF(COUNTIFS($E$3:E18980,E1457)=1,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IF(COUNTIFS($E$3:E18980,E1458)=1,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IF(COUNTIFS($E$3:E18980,E1459)=1,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IF(COUNTIFS($E$3:E18980,E1460)=1,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IF(COUNTIFS($E$3:E18980,E1461)=1,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IF(COUNTIFS($E$3:E18980,E1462)=1,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IF(COUNTIFS($E$3:E18980,E1463)=1,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IF(COUNTIFS($E$3:E18980,E1464)=1,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IF(COUNTIFS($E$3:E18980,E1465)=1,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IF(COUNTIFS($E$3:E18980,E1466)=1,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IF(COUNTIFS($E$3:E18980,E1467)=1,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IF(COUNTIFS($E$3:E18980,E1469)=1,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IF(COUNTIFS($E$3:E18980,E1470)=1,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IF(COUNTIFS($E$3:E18980,E1471)=1,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IF(COUNTIFS($E$3:E18980,E1472)=1,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IF(COUNTIFS($E$3:E18980,E1473)=1,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IF(COUNTIFS($E$3:E18980,E1474)=1,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IF(COUNTIFS($E$3:E18980,E1475)=1,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IF(COUNTIFS($E$3:E18980,E1476)=1,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IF(COUNTIFS($E$3:E18980,E1477)=1,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IF(COUNTIFS($E$3:E18980,E1478)=1,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IF(COUNTIFS($E$3:E18980,E1479)=1,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IF(COUNTIFS($E$3:E18980,E1480)=1,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IF(COUNTIFS($E$3:E18980,E1481)=1,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IF(COUNTIFS($E$3:E18980,E1482)=1,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IF(COUNTIFS($E$3:E18980,E1483)=1,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IF(COUNTIFS($E$3:E18980,E1484)=1,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IF(COUNTIFS($E$3:E18980,E1485)=1,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IF(COUNTIFS($E$3:E18980,E1486)=1,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IF(COUNTIFS($E$3:E18980,E1487)=1,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IF(COUNTIFS($E$3:E18980,E1488)=1,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IF(COUNTIFS($E$3:E18980,E1489)=1,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IF(COUNTIFS($E$3:E18980,E1490)=1,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IF(COUNTIFS($E$3:E18980,E1491)=1,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IF(COUNTIFS($E$3:E18980,E1492)=1,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IF(COUNTIFS($E$3:E18980,E1493)=1,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IF(COUNTIFS($E$3:E18980,E1494)=1,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IF(COUNTIFS($E$3:E18980,E1495)=1,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IF(COUNTIFS($E$3:E18980,E1496)=1,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IF(COUNTIFS($E$3:E18980,E1497)=1,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IF(COUNTIFS($E$3:E18980,E1498)=1,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IF(COUNTIFS($E$3:E18980,E1499)=1,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IF(COUNTIFS($E$3:E18980,E1500)=1,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IF(COUNTIFS($E$3:E18980,E1501)=1,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IF(COUNTIFS($E$3:E18980,E1502)=1,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IF(COUNTIFS($E$3:E18980,E1503)=1,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IF(COUNTIFS($E$3:E18980,E1504)=1,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IF(COUNTIFS($E$3:E18980,E1505)=1,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IF(COUNTIFS($E$3:E18980,E1506)=1,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IF(COUNTIFS($E$3:E18980,E1507)=1,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IF(COUNTIFS($E$3:E18980,E1508)=1,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IF(COUNTIFS($E$3:E18980,E1509)=1,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IF(COUNTIFS($E$3:E18980,E1510)=1,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IF(COUNTIFS($E$3:E18980,E1511)=1,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IF(COUNTIFS($E$3:E18980,E1512)=1,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IF(COUNTIFS($E$3:E18980,E1513)=1,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IF(COUNTIFS($E$3:E18980,E1514)=1,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IF(COUNTIFS($E$3:E18980,E1515)=1,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IF(COUNTIFS($E$3:E18980,E1516)=1,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IF(COUNTIFS($E$3:E18980,E1517)=1,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IF(COUNTIFS($E$3:E18980,E1518)=1,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IF(COUNTIFS($E$3:E18980,E1519)=1,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IF(COUNTIFS($E$3:E18980,E1520)=1,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IF(COUNTIFS($E$3:E18980,E1521)=1,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IF(COUNTIFS($E$3:E18980,E1522)=1,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IF(COUNTIFS($E$3:E18980,E1523)=1,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IF(COUNTIFS($E$3:E18980,E1524)=1,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IF(COUNTIFS($E$3:E18980,E1525)=1,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IF(COUNTIFS($E$3:E18980,E1526)=1,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IF(COUNTIFS($E$3:E18980,E1527)=1,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IF(COUNTIFS($E$3:E18980,E1528)=1,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IF(COUNTIFS($E$3:E18981,E1529)=1,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IF(COUNTIFS($E$3:E18982,E1530)=1,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IF(COUNTIFS($E$3:E18983,E1531)=1,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IF(COUNTIFS($E$3:E18984,E1532)=1,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IF(COUNTIFS($E$3:E18985,E1533)=1,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IF(COUNTIFS($E$3:E18986,E1534)=1,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IF(COUNTIFS($E$3:E18987,E1535)=1,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75" si="147">IF(RIGHT(G1536,1)="M","M","Non-M")</f>
        <v>M</v>
      </c>
      <c r="J1536" s="87" t="s">
        <v>1768</v>
      </c>
      <c r="K1536" s="76">
        <v>24550</v>
      </c>
      <c r="L1536" s="103">
        <f>IF(COUNTIFS($E$3:E18988,E1536)=1,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IF(COUNTIFS($E$3:E18989,E1537)=1,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IF(COUNTIFS($E$3:E18990,E1538)=1,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IF(COUNTIFS($E$3:E18991,E1539)=1,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85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IF(COUNTIFS($E$3:E18992,E1540)=1,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IF(COUNTIFS($E$3:E18993,E1541)=1,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IF(COUNTIFS($E$3:E18994,E1542)=1,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IF(COUNTIFS($E$3:E18995,E1543)=1,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IF(COUNTIFS($E$3:E18996,E1544)=1,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IF(COUNTIFS($E$3:E18997,E1545)=1,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IF(COUNTIFS($E$3:E18998,E1546)=1,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IF(COUNTIFS($E$3:E18999,E1547)=1,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11532</v>
      </c>
      <c r="L1548" s="75">
        <f>IF(COUNTIFS($E$3:E19000,E1548)=1,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11532</v>
      </c>
      <c r="L1549" s="75">
        <f>IF(COUNTIFS($E$3:E19001,E1549)=1,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11532</v>
      </c>
      <c r="L1550" s="75">
        <f>IF(COUNTIFS($E$3:E19002,E1550)=1,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11532</v>
      </c>
      <c r="L1551" s="75">
        <f>IF(COUNTIFS($E$3:E19003,E1551)=1,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11532</v>
      </c>
      <c r="L1552" s="75">
        <f>IF(COUNTIFS($E$3:E19004,E1552)=1,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11532</v>
      </c>
      <c r="L1553" s="75">
        <f>IF(COUNTIFS($E$3:E19005,E1553)=1,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11532</v>
      </c>
      <c r="L1554" s="75">
        <f>IF(COUNTIFS($E$3:E19006,E1554)=1,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11532</v>
      </c>
      <c r="L1555" s="75">
        <f>IF(COUNTIFS($E$3:E19007,E1555)=1,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11532</v>
      </c>
      <c r="L1556" s="75">
        <f>IF(COUNTIFS($E$3:E19008,E1556)=1,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11532</v>
      </c>
      <c r="L1557" s="75">
        <f>IF(COUNTIFS($E$3:E19009,E1557)=1, K1557, 0)</f>
        <v>0</v>
      </c>
    </row>
    <row r="1558" spans="1:12" ht="41.25" customHeight="1">
      <c r="A1558" s="107"/>
      <c r="B1558" s="19"/>
      <c r="C1558" s="19"/>
      <c r="D1558" s="60"/>
      <c r="E1558" s="19"/>
      <c r="F1558" s="21"/>
      <c r="G1558" s="19"/>
      <c r="H1558" s="25">
        <f>IF(RIGHT(G1558,1)="M", LEFT(G1558,LEN(G1558)-1), G1558)</f>
        <v>0</v>
      </c>
      <c r="I1558" s="25" t="str">
        <f>IF(RIGHT(G1558,1)="M","M","Non-M")</f>
        <v>Non-M</v>
      </c>
      <c r="J1558" s="34"/>
      <c r="K1558" s="76"/>
      <c r="L1558" s="75"/>
    </row>
    <row r="1559" spans="1:12" ht="41.25" customHeight="1">
      <c r="A1559" s="107"/>
      <c r="B1559" s="19"/>
      <c r="C1559" s="19"/>
      <c r="D1559" s="60"/>
      <c r="E1559" s="19"/>
      <c r="F1559" s="21"/>
      <c r="G1559" s="19"/>
      <c r="H1559" s="25">
        <f>IF(RIGHT(G1559,1)="M", LEFT(G1559,LEN(G1559)-1), G1559)</f>
        <v>0</v>
      </c>
      <c r="I1559" s="25" t="str">
        <f>IF(RIGHT(G1559,1)="M","M","Non-M")</f>
        <v>Non-M</v>
      </c>
      <c r="J1559" s="34"/>
      <c r="K1559" s="76"/>
      <c r="L1559" s="75"/>
    </row>
    <row r="1560" spans="1:12" ht="41.25" customHeight="1">
      <c r="A1560" s="107"/>
      <c r="B1560" s="19"/>
      <c r="C1560" s="19"/>
      <c r="D1560" s="60"/>
      <c r="E1560" s="19"/>
      <c r="F1560" s="21"/>
      <c r="G1560" s="19"/>
      <c r="H1560" s="25">
        <f>IF(RIGHT(G1560,1)="M", LEFT(G1560,LEN(G1560)-1), G1560)</f>
        <v>0</v>
      </c>
      <c r="I1560" s="25" t="str">
        <f>IF(RIGHT(G1560,1)="M","M","Non-M")</f>
        <v>Non-M</v>
      </c>
      <c r="J1560" s="34"/>
      <c r="K1560" s="76"/>
      <c r="L1560" s="75"/>
    </row>
    <row r="1561" spans="1:12" ht="41.25" customHeight="1">
      <c r="A1561" s="107"/>
      <c r="B1561" s="19"/>
      <c r="C1561" s="19"/>
      <c r="D1561" s="60"/>
      <c r="E1561" s="19"/>
      <c r="F1561" s="21"/>
      <c r="G1561" s="19"/>
      <c r="H1561" s="25">
        <f>IF(RIGHT(G1561,1)="M", LEFT(G1561,LEN(G1561)-1), G1561)</f>
        <v>0</v>
      </c>
      <c r="I1561" s="25" t="str">
        <f>IF(RIGHT(G1561,1)="M","M","Non-M")</f>
        <v>Non-M</v>
      </c>
      <c r="J1561" s="34"/>
      <c r="K1561" s="76"/>
      <c r="L1561" s="75"/>
    </row>
    <row r="1562" spans="1:12" ht="41.25" customHeight="1">
      <c r="A1562" s="107"/>
      <c r="B1562" s="19"/>
      <c r="C1562" s="19"/>
      <c r="D1562" s="60"/>
      <c r="E1562" s="19"/>
      <c r="F1562" s="21"/>
      <c r="G1562" s="19"/>
      <c r="H1562" s="25">
        <f>IF(RIGHT(G1562,1)="M", LEFT(G1562,LEN(G1562)-1), G1562)</f>
        <v>0</v>
      </c>
      <c r="I1562" s="25" t="str">
        <f>IF(RIGHT(G1562,1)="M","M","Non-M")</f>
        <v>Non-M</v>
      </c>
      <c r="J1562" s="34"/>
      <c r="K1562" s="76"/>
      <c r="L1562" s="75"/>
    </row>
    <row r="1563" spans="1:12" ht="41.25" customHeight="1">
      <c r="A1563" s="107"/>
      <c r="B1563" s="19"/>
      <c r="C1563" s="19"/>
      <c r="D1563" s="60"/>
      <c r="E1563" s="19"/>
      <c r="F1563" s="21"/>
      <c r="G1563" s="19"/>
      <c r="H1563" s="25">
        <f>IF(RIGHT(G1563,1)="M", LEFT(G1563,LEN(G1563)-1), G1563)</f>
        <v>0</v>
      </c>
      <c r="I1563" s="25" t="str">
        <f>IF(RIGHT(G1563,1)="M","M","Non-M")</f>
        <v>Non-M</v>
      </c>
      <c r="J1563" s="34"/>
      <c r="K1563" s="76"/>
      <c r="L1563" s="75"/>
    </row>
    <row r="1564" spans="1:12" ht="41.25" customHeight="1">
      <c r="A1564" s="107"/>
      <c r="B1564" s="19"/>
      <c r="C1564" s="19"/>
      <c r="D1564" s="60"/>
      <c r="E1564" s="19"/>
      <c r="F1564" s="21"/>
      <c r="G1564" s="19"/>
      <c r="H1564" s="25">
        <f>IF(RIGHT(G1564,1)="M", LEFT(G1564,LEN(G1564)-1), G1564)</f>
        <v>0</v>
      </c>
      <c r="I1564" s="25" t="str">
        <f>IF(RIGHT(G1564,1)="M","M","Non-M")</f>
        <v>Non-M</v>
      </c>
      <c r="J1564" s="34"/>
      <c r="K1564" s="76"/>
      <c r="L1564" s="75"/>
    </row>
    <row r="1565" spans="1:12" ht="41.25" customHeight="1">
      <c r="A1565" s="107"/>
      <c r="B1565" s="19"/>
      <c r="C1565" s="19"/>
      <c r="D1565" s="60"/>
      <c r="E1565" s="19"/>
      <c r="F1565" s="21"/>
      <c r="G1565" s="19"/>
      <c r="H1565" s="25">
        <f>IF(RIGHT(G1565,1)="M", LEFT(G1565,LEN(G1565)-1), G1565)</f>
        <v>0</v>
      </c>
      <c r="I1565" s="25" t="str">
        <f>IF(RIGHT(G1565,1)="M","M","Non-M")</f>
        <v>Non-M</v>
      </c>
      <c r="J1565" s="34"/>
      <c r="K1565" s="76"/>
      <c r="L1565" s="75"/>
    </row>
    <row r="1566" spans="1:12" ht="41.25" customHeight="1">
      <c r="A1566" s="18" t="s">
        <v>2210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876</v>
      </c>
      <c r="H1566" s="25" t="str">
        <f t="shared" si="148"/>
        <v>WB501</v>
      </c>
      <c r="I1566" s="25" t="str">
        <f t="shared" si="147"/>
        <v>Non-M</v>
      </c>
      <c r="J1566" s="34"/>
      <c r="K1566" s="76">
        <v>26750</v>
      </c>
      <c r="L1566" s="75">
        <f>IF(COUNTIFS($E$3:E19010,E1566)=1, K1566, 0)</f>
        <v>0</v>
      </c>
    </row>
    <row r="1567" spans="1:12" ht="41.25" customHeight="1">
      <c r="A1567" s="18" t="s">
        <v>2212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61</v>
      </c>
      <c r="H1567" s="25" t="str">
        <f t="shared" si="148"/>
        <v>DC101</v>
      </c>
      <c r="I1567" s="25" t="str">
        <f t="shared" si="147"/>
        <v>Non-M</v>
      </c>
      <c r="J1567" s="34"/>
      <c r="K1567" s="76">
        <v>26750</v>
      </c>
      <c r="L1567" s="75">
        <f>IF(COUNTIFS($E$3:E19011,E1567)=1, K1567, 0)</f>
        <v>0</v>
      </c>
    </row>
    <row r="1568" spans="1:12" ht="41.25" customHeight="1">
      <c r="A1568" s="18" t="s">
        <v>2213</v>
      </c>
      <c r="B1568" s="19" t="s">
        <v>13</v>
      </c>
      <c r="C1568" s="19" t="s">
        <v>302</v>
      </c>
      <c r="D1568" s="86" t="s">
        <v>2136</v>
      </c>
      <c r="E1568" s="19" t="s">
        <v>2211</v>
      </c>
      <c r="F1568" s="21"/>
      <c r="G1568" s="19" t="s">
        <v>96</v>
      </c>
      <c r="H1568" s="25" t="str">
        <f t="shared" si="148"/>
        <v>DC300</v>
      </c>
      <c r="I1568" s="25" t="str">
        <f t="shared" si="147"/>
        <v>Non-M</v>
      </c>
      <c r="J1568" s="34"/>
      <c r="K1568" s="76">
        <v>26750</v>
      </c>
      <c r="L1568" s="75">
        <f>IF(COUNTIFS($E$3:E19012,E1568)=1, K1568, 0)</f>
        <v>0</v>
      </c>
    </row>
    <row r="1569" spans="1:12" ht="41.25" customHeight="1">
      <c r="A1569" s="18" t="s">
        <v>2214</v>
      </c>
      <c r="B1569" s="19" t="s">
        <v>13</v>
      </c>
      <c r="C1569" s="19" t="s">
        <v>302</v>
      </c>
      <c r="D1569" s="86" t="s">
        <v>2136</v>
      </c>
      <c r="E1569" s="19" t="s">
        <v>2211</v>
      </c>
      <c r="F1569" s="21"/>
      <c r="G1569" s="19" t="s">
        <v>152</v>
      </c>
      <c r="H1569" s="25" t="str">
        <f t="shared" si="148"/>
        <v>DC400</v>
      </c>
      <c r="I1569" s="25" t="str">
        <f t="shared" si="147"/>
        <v>Non-M</v>
      </c>
      <c r="J1569" s="87"/>
      <c r="K1569" s="76">
        <v>26750</v>
      </c>
      <c r="L1569" s="75">
        <f>IF(COUNTIFS($E$3:E19013,E1569)=1, K1569, 0)</f>
        <v>0</v>
      </c>
    </row>
    <row r="1570" spans="1:12" ht="41.25" customHeight="1">
      <c r="A1570" s="18" t="s">
        <v>2215</v>
      </c>
      <c r="B1570" s="19" t="s">
        <v>13</v>
      </c>
      <c r="C1570" s="19" t="s">
        <v>302</v>
      </c>
      <c r="D1570" s="86" t="s">
        <v>2136</v>
      </c>
      <c r="E1570" s="19" t="s">
        <v>2211</v>
      </c>
      <c r="F1570" s="21"/>
      <c r="G1570" s="19" t="s">
        <v>135</v>
      </c>
      <c r="H1570" s="25" t="str">
        <f t="shared" si="148"/>
        <v>DC200</v>
      </c>
      <c r="I1570" s="25" t="str">
        <f t="shared" si="147"/>
        <v>Non-M</v>
      </c>
      <c r="J1570" s="87"/>
      <c r="K1570" s="76">
        <v>26750</v>
      </c>
      <c r="L1570" s="75">
        <f>IF(COUNTIFS($E$3:E19014,E1570)=1, K1570, 0)</f>
        <v>0</v>
      </c>
    </row>
    <row r="1571" spans="1:12" ht="41.25" customHeight="1">
      <c r="A1571" s="18" t="s">
        <v>2216</v>
      </c>
      <c r="B1571" s="19" t="s">
        <v>13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1336</v>
      </c>
      <c r="H1571" s="25" t="str">
        <f t="shared" si="148"/>
        <v>JS105</v>
      </c>
      <c r="I1571" s="25" t="str">
        <f t="shared" si="147"/>
        <v>Non-M</v>
      </c>
      <c r="J1571" s="87"/>
      <c r="K1571" s="76">
        <v>26750</v>
      </c>
      <c r="L1571" s="75">
        <f>IF(COUNTIFS($E$3:E19015,E1571)=1, K1571, 0)</f>
        <v>0</v>
      </c>
    </row>
    <row r="1572" spans="1:12" ht="41.25" customHeight="1">
      <c r="A1572" s="18" t="s">
        <v>2217</v>
      </c>
      <c r="B1572" s="19" t="s">
        <v>13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120</v>
      </c>
      <c r="H1572" s="25" t="str">
        <f t="shared" si="148"/>
        <v>JS124</v>
      </c>
      <c r="I1572" s="25" t="str">
        <f t="shared" si="147"/>
        <v>Non-M</v>
      </c>
      <c r="J1572" s="87"/>
      <c r="K1572" s="76">
        <v>26750</v>
      </c>
      <c r="L1572" s="75">
        <f>IF(COUNTIFS($E$3:E19016,E1572)=1, K1572, 0)</f>
        <v>0</v>
      </c>
    </row>
    <row r="1573" spans="1:12" ht="41.25" customHeight="1">
      <c r="A1573" s="18" t="s">
        <v>2218</v>
      </c>
      <c r="B1573" s="19" t="s">
        <v>13</v>
      </c>
      <c r="C1573" s="19" t="s">
        <v>302</v>
      </c>
      <c r="D1573" s="86" t="s">
        <v>2136</v>
      </c>
      <c r="E1573" s="19" t="s">
        <v>2211</v>
      </c>
      <c r="F1573" s="21"/>
      <c r="G1573" s="19" t="s">
        <v>322</v>
      </c>
      <c r="H1573" s="25" t="str">
        <f t="shared" si="148"/>
        <v>GT207</v>
      </c>
      <c r="I1573" s="25" t="str">
        <f t="shared" si="147"/>
        <v>Non-M</v>
      </c>
      <c r="J1573" s="87"/>
      <c r="K1573" s="76">
        <v>26750</v>
      </c>
      <c r="L1573" s="75">
        <f>IF(COUNTIFS($E$3:E19017,E1573)=1, K1573, 0)</f>
        <v>0</v>
      </c>
    </row>
    <row r="1574" spans="1:12" ht="41.25" customHeight="1">
      <c r="A1574" s="18" t="s">
        <v>2219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2208</v>
      </c>
      <c r="H1574" s="25" t="str">
        <f t="shared" si="148"/>
        <v>PK305</v>
      </c>
      <c r="I1574" s="25" t="str">
        <f t="shared" si="147"/>
        <v>M</v>
      </c>
      <c r="J1574" s="87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2220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71</v>
      </c>
      <c r="H1575" s="25" t="str">
        <f t="shared" si="148"/>
        <v>HM500</v>
      </c>
      <c r="I1575" s="25" t="str">
        <f t="shared" si="147"/>
        <v>Non-M</v>
      </c>
      <c r="J1575" s="87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2221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876</v>
      </c>
      <c r="H1576" s="25" t="str">
        <f t="shared" si="148"/>
        <v>WB501</v>
      </c>
      <c r="I1576" s="25" t="str">
        <f t="shared" ref="I1576:I1585" si="149">IF(RIGHT(G1576,1)="M","M","Non-M")</f>
        <v>Non-M</v>
      </c>
      <c r="J1576" s="87"/>
      <c r="K1576" s="76">
        <v>8448</v>
      </c>
      <c r="L1576" s="75">
        <f>IF(COUNTIFS($E$3:E19020,E1576)=1, K1576, 0)</f>
        <v>0</v>
      </c>
    </row>
    <row r="1577" spans="1:12" ht="41.25" customHeight="1">
      <c r="A1577" s="18" t="s">
        <v>2222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61</v>
      </c>
      <c r="H1577" s="25" t="str">
        <f t="shared" si="148"/>
        <v>DC101</v>
      </c>
      <c r="I1577" s="25" t="str">
        <f t="shared" si="149"/>
        <v>Non-M</v>
      </c>
      <c r="J1577" s="87"/>
      <c r="K1577" s="76">
        <v>8448</v>
      </c>
      <c r="L1577" s="75">
        <f>IF(COUNTIFS($E$3:E19021,E1577)=1, K1577, 0)</f>
        <v>0</v>
      </c>
    </row>
    <row r="1578" spans="1:12" ht="41.25" customHeight="1">
      <c r="A1578" s="18" t="s">
        <v>2223</v>
      </c>
      <c r="B1578" s="19" t="s">
        <v>1040</v>
      </c>
      <c r="C1578" s="19" t="s">
        <v>302</v>
      </c>
      <c r="D1578" s="86" t="s">
        <v>2136</v>
      </c>
      <c r="E1578" s="19" t="s">
        <v>2211</v>
      </c>
      <c r="F1578" s="21"/>
      <c r="G1578" s="19" t="s">
        <v>96</v>
      </c>
      <c r="H1578" s="25" t="str">
        <f t="shared" si="148"/>
        <v>DC300</v>
      </c>
      <c r="I1578" s="25" t="str">
        <f t="shared" si="149"/>
        <v>Non-M</v>
      </c>
      <c r="J1578" s="87"/>
      <c r="K1578" s="76">
        <v>8448</v>
      </c>
      <c r="L1578" s="75">
        <f>IF(COUNTIFS($E$3:E19022,E1578)=1, K1578, 0)</f>
        <v>0</v>
      </c>
    </row>
    <row r="1579" spans="1:12" ht="41.25" customHeight="1">
      <c r="A1579" s="18" t="s">
        <v>2224</v>
      </c>
      <c r="B1579" s="19" t="s">
        <v>1040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152</v>
      </c>
      <c r="H1579" s="25" t="str">
        <f t="shared" si="148"/>
        <v>DC400</v>
      </c>
      <c r="I1579" s="25" t="str">
        <f t="shared" si="149"/>
        <v>Non-M</v>
      </c>
      <c r="J1579" s="87"/>
      <c r="K1579" s="76">
        <v>8448</v>
      </c>
      <c r="L1579" s="75">
        <f>IF(COUNTIFS($E$3:E19023,E1579)=1, K1579, 0)</f>
        <v>0</v>
      </c>
    </row>
    <row r="1580" spans="1:12" ht="41.25" customHeight="1">
      <c r="A1580" s="18" t="s">
        <v>2225</v>
      </c>
      <c r="B1580" s="19" t="s">
        <v>1040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135</v>
      </c>
      <c r="H1580" s="25" t="str">
        <f t="shared" si="148"/>
        <v>DC200</v>
      </c>
      <c r="I1580" s="25" t="str">
        <f t="shared" si="149"/>
        <v>Non-M</v>
      </c>
      <c r="J1580" s="87"/>
      <c r="K1580" s="76">
        <v>8448</v>
      </c>
      <c r="L1580" s="75">
        <f>IF(COUNTIFS($E$3:E19024,E1580)=1, K1580, 0)</f>
        <v>0</v>
      </c>
    </row>
    <row r="1581" spans="1:12" ht="41.25" customHeight="1">
      <c r="A1581" s="18" t="s">
        <v>2226</v>
      </c>
      <c r="B1581" s="19" t="s">
        <v>1040</v>
      </c>
      <c r="C1581" s="19" t="s">
        <v>302</v>
      </c>
      <c r="D1581" s="86" t="s">
        <v>2136</v>
      </c>
      <c r="E1581" s="19" t="s">
        <v>2211</v>
      </c>
      <c r="F1581" s="21"/>
      <c r="G1581" s="19" t="s">
        <v>1336</v>
      </c>
      <c r="H1581" s="25" t="str">
        <f t="shared" si="148"/>
        <v>JS105</v>
      </c>
      <c r="I1581" s="25" t="str">
        <f t="shared" si="149"/>
        <v>Non-M</v>
      </c>
      <c r="J1581" s="87"/>
      <c r="K1581" s="76">
        <v>8448</v>
      </c>
      <c r="L1581" s="75">
        <f>IF(COUNTIFS($E$3:E19025,E1581)=1, K1581, 0)</f>
        <v>0</v>
      </c>
    </row>
    <row r="1582" spans="1:12" ht="41.25" customHeight="1">
      <c r="A1582" s="18" t="s">
        <v>2227</v>
      </c>
      <c r="B1582" s="19" t="s">
        <v>1040</v>
      </c>
      <c r="C1582" s="19" t="s">
        <v>302</v>
      </c>
      <c r="D1582" s="86" t="s">
        <v>2136</v>
      </c>
      <c r="E1582" s="19" t="s">
        <v>2211</v>
      </c>
      <c r="F1582" s="21"/>
      <c r="G1582" s="19" t="s">
        <v>120</v>
      </c>
      <c r="H1582" s="25" t="str">
        <f t="shared" si="148"/>
        <v>JS124</v>
      </c>
      <c r="I1582" s="25" t="str">
        <f t="shared" si="149"/>
        <v>Non-M</v>
      </c>
      <c r="J1582" s="87"/>
      <c r="K1582" s="76">
        <v>8448</v>
      </c>
      <c r="L1582" s="75">
        <f>IF(COUNTIFS($E$3:E19026,E1582)=1, K1582, 0)</f>
        <v>0</v>
      </c>
    </row>
    <row r="1583" spans="1:12" ht="41.25" customHeight="1">
      <c r="A1583" s="18" t="s">
        <v>2228</v>
      </c>
      <c r="B1583" s="19" t="s">
        <v>1040</v>
      </c>
      <c r="C1583" s="19" t="s">
        <v>302</v>
      </c>
      <c r="D1583" s="86" t="s">
        <v>2136</v>
      </c>
      <c r="E1583" s="19" t="s">
        <v>2211</v>
      </c>
      <c r="F1583" s="21"/>
      <c r="G1583" s="19" t="s">
        <v>322</v>
      </c>
      <c r="H1583" s="25" t="str">
        <f t="shared" si="148"/>
        <v>GT207</v>
      </c>
      <c r="I1583" s="25" t="str">
        <f t="shared" si="149"/>
        <v>Non-M</v>
      </c>
      <c r="J1583" s="87"/>
      <c r="K1583" s="76">
        <v>8448</v>
      </c>
      <c r="L1583" s="75">
        <f>IF(COUNTIFS($E$3:E19027,E1583)=1, K1583, 0)</f>
        <v>0</v>
      </c>
    </row>
    <row r="1584" spans="1:12" ht="41.25" customHeight="1">
      <c r="A1584" s="18" t="s">
        <v>2229</v>
      </c>
      <c r="B1584" s="19" t="s">
        <v>1040</v>
      </c>
      <c r="C1584" s="19" t="s">
        <v>302</v>
      </c>
      <c r="D1584" s="86" t="s">
        <v>2136</v>
      </c>
      <c r="E1584" s="19" t="s">
        <v>2211</v>
      </c>
      <c r="F1584" s="21"/>
      <c r="G1584" s="19" t="s">
        <v>2208</v>
      </c>
      <c r="H1584" s="25" t="str">
        <f t="shared" si="148"/>
        <v>PK305</v>
      </c>
      <c r="I1584" s="25" t="str">
        <f t="shared" si="149"/>
        <v>M</v>
      </c>
      <c r="J1584" s="87"/>
      <c r="K1584" s="76">
        <v>8448</v>
      </c>
      <c r="L1584" s="75">
        <f>IF(COUNTIFS($E$3:E19028,E1584)=1, K1584, 0)</f>
        <v>0</v>
      </c>
    </row>
    <row r="1585" spans="1:12" ht="41.25" customHeight="1">
      <c r="A1585" s="18" t="s">
        <v>2230</v>
      </c>
      <c r="B1585" s="19" t="s">
        <v>1040</v>
      </c>
      <c r="C1585" s="19" t="s">
        <v>302</v>
      </c>
      <c r="D1585" s="86" t="s">
        <v>2136</v>
      </c>
      <c r="E1585" s="19" t="s">
        <v>2211</v>
      </c>
      <c r="F1585" s="21"/>
      <c r="G1585" s="19" t="s">
        <v>71</v>
      </c>
      <c r="H1585" s="25" t="str">
        <f t="shared" si="148"/>
        <v>HM500</v>
      </c>
      <c r="I1585" s="25" t="str">
        <f t="shared" si="149"/>
        <v>Non-M</v>
      </c>
      <c r="J1585" s="87"/>
      <c r="K1585" s="76">
        <v>8448</v>
      </c>
      <c r="L1585" s="75">
        <f>IF(COUNTIFS($E$3:E19029,E1585)=1, K1585, 0)</f>
        <v>0</v>
      </c>
    </row>
    <row r="1586" spans="1:12" ht="41.25" customHeight="1">
      <c r="A1586" s="18" t="s">
        <v>2231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1615</v>
      </c>
      <c r="H1586" s="25" t="str">
        <f t="shared" ref="H1586:H1589" si="150">IF(RIGHT(G1586,1)="M", LEFT(G1586,LEN(G1586)-1), G1586)</f>
        <v>WB303</v>
      </c>
      <c r="I1586" s="25" t="str">
        <f t="shared" ref="I1586:I1589" si="151">IF(RIGHT(G1586,1)="M","M","Non-M")</f>
        <v>Non-M</v>
      </c>
      <c r="J1586" s="87"/>
      <c r="K1586" s="76"/>
      <c r="L1586" s="75"/>
    </row>
    <row r="1587" spans="1:12" ht="41.25" customHeight="1">
      <c r="A1587" s="18" t="s">
        <v>2234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359</v>
      </c>
      <c r="H1587" s="25" t="str">
        <f t="shared" si="150"/>
        <v>DC100</v>
      </c>
      <c r="I1587" s="25" t="str">
        <f t="shared" si="151"/>
        <v>Non-M</v>
      </c>
      <c r="J1587" s="87"/>
      <c r="K1587" s="76"/>
      <c r="L1587" s="75"/>
    </row>
    <row r="1588" spans="1:12" ht="41.25" customHeight="1">
      <c r="A1588" s="18" t="s">
        <v>2235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96</v>
      </c>
      <c r="H1588" s="25" t="str">
        <f t="shared" si="150"/>
        <v>DC300</v>
      </c>
      <c r="I1588" s="25" t="str">
        <f t="shared" si="151"/>
        <v>Non-M</v>
      </c>
      <c r="J1588" s="87"/>
      <c r="K1588" s="76"/>
      <c r="L1588" s="75"/>
    </row>
    <row r="1589" spans="1:12" ht="41.25" customHeight="1">
      <c r="A1589" s="18" t="s">
        <v>2236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152</v>
      </c>
      <c r="H1589" s="25" t="str">
        <f t="shared" si="150"/>
        <v>DC400</v>
      </c>
      <c r="I1589" s="25" t="str">
        <f t="shared" si="151"/>
        <v>Non-M</v>
      </c>
      <c r="J1589" s="87"/>
      <c r="K1589" s="76"/>
      <c r="L1589" s="75"/>
    </row>
    <row r="1590" spans="1:12" ht="41.25" customHeight="1">
      <c r="A1590" s="18" t="s">
        <v>2237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135</v>
      </c>
      <c r="H1590" s="25" t="str">
        <f t="shared" ref="H1590:H1599" si="152">IF(RIGHT(G1590,1)="M", LEFT(G1590,LEN(G1590)-1), G1590)</f>
        <v>DC200</v>
      </c>
      <c r="I1590" s="25" t="str">
        <f t="shared" ref="I1590:I1599" si="153">IF(RIGHT(G1590,1)="M","M","Non-M")</f>
        <v>Non-M</v>
      </c>
      <c r="J1590" s="87"/>
      <c r="K1590" s="76"/>
      <c r="L1590" s="75"/>
    </row>
    <row r="1591" spans="1:12" ht="41.25" customHeight="1">
      <c r="A1591" s="18" t="s">
        <v>2238</v>
      </c>
      <c r="B1591" s="19" t="s">
        <v>2232</v>
      </c>
      <c r="C1591" s="19" t="s">
        <v>1613</v>
      </c>
      <c r="D1591" s="86" t="s">
        <v>1042</v>
      </c>
      <c r="E1591" s="19" t="s">
        <v>2233</v>
      </c>
      <c r="F1591" s="21"/>
      <c r="G1591" s="19" t="s">
        <v>1675</v>
      </c>
      <c r="H1591" s="25" t="str">
        <f t="shared" si="152"/>
        <v>PK202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2239</v>
      </c>
      <c r="B1592" s="19" t="s">
        <v>2232</v>
      </c>
      <c r="C1592" s="19" t="s">
        <v>1613</v>
      </c>
      <c r="D1592" s="86" t="s">
        <v>1042</v>
      </c>
      <c r="E1592" s="19" t="s">
        <v>2233</v>
      </c>
      <c r="F1592" s="21"/>
      <c r="G1592" s="19" t="s">
        <v>155</v>
      </c>
      <c r="H1592" s="25" t="str">
        <f t="shared" si="152"/>
        <v>PB204</v>
      </c>
      <c r="I1592" s="25" t="str">
        <f t="shared" si="153"/>
        <v>Non-M</v>
      </c>
      <c r="J1592" s="87"/>
      <c r="K1592" s="76"/>
      <c r="L1592" s="75"/>
    </row>
    <row r="1593" spans="1:12" ht="41.25" customHeight="1">
      <c r="A1593" s="18" t="s">
        <v>2240</v>
      </c>
      <c r="B1593" s="19" t="s">
        <v>2232</v>
      </c>
      <c r="C1593" s="19" t="s">
        <v>1613</v>
      </c>
      <c r="D1593" s="86" t="s">
        <v>1042</v>
      </c>
      <c r="E1593" s="19" t="s">
        <v>2233</v>
      </c>
      <c r="F1593" s="21"/>
      <c r="G1593" s="19" t="s">
        <v>647</v>
      </c>
      <c r="H1593" s="25" t="str">
        <f t="shared" si="152"/>
        <v>PK602</v>
      </c>
      <c r="I1593" s="25" t="str">
        <f t="shared" si="153"/>
        <v>Non-M</v>
      </c>
      <c r="J1593" s="87"/>
      <c r="K1593" s="76"/>
      <c r="L1593" s="75"/>
    </row>
    <row r="1594" spans="1:12" ht="41.25" customHeight="1">
      <c r="A1594" s="18" t="s">
        <v>2241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1628</v>
      </c>
      <c r="H1594" s="25" t="str">
        <f t="shared" si="152"/>
        <v>JS120</v>
      </c>
      <c r="I1594" s="25" t="str">
        <f t="shared" si="153"/>
        <v>Non-M</v>
      </c>
      <c r="J1594" s="87"/>
      <c r="K1594" s="76"/>
      <c r="L1594" s="75"/>
    </row>
    <row r="1595" spans="1:12" ht="41.25" customHeight="1">
      <c r="A1595" s="18" t="s">
        <v>2242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1390</v>
      </c>
      <c r="H1595" s="25" t="str">
        <f t="shared" si="152"/>
        <v>JS121</v>
      </c>
      <c r="I1595" s="25" t="str">
        <f t="shared" si="153"/>
        <v>Non-M</v>
      </c>
      <c r="J1595" s="87"/>
      <c r="K1595" s="76"/>
      <c r="L1595" s="75"/>
    </row>
    <row r="1596" spans="1:12" ht="41.25" customHeight="1">
      <c r="A1596" s="18" t="s">
        <v>2243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1626</v>
      </c>
      <c r="H1596" s="25" t="str">
        <f t="shared" si="152"/>
        <v>GT207</v>
      </c>
      <c r="I1596" s="25" t="str">
        <f t="shared" si="153"/>
        <v>M</v>
      </c>
      <c r="J1596" s="87" t="s">
        <v>2173</v>
      </c>
      <c r="K1596" s="76"/>
      <c r="L1596" s="75"/>
    </row>
    <row r="1597" spans="1:12" ht="41.25" customHeight="1">
      <c r="A1597" s="18" t="s">
        <v>2244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50</v>
      </c>
      <c r="H1597" s="25" t="str">
        <f t="shared" si="152"/>
        <v>HM311</v>
      </c>
      <c r="I1597" s="25" t="str">
        <f t="shared" si="153"/>
        <v>Non-M</v>
      </c>
      <c r="J1597" s="87"/>
      <c r="K1597" s="76"/>
      <c r="L1597" s="75"/>
    </row>
    <row r="1598" spans="1:12" ht="41.25" customHeight="1">
      <c r="A1598" s="18" t="s">
        <v>2245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2172</v>
      </c>
      <c r="H1598" s="25" t="str">
        <f t="shared" si="152"/>
        <v>VT500</v>
      </c>
      <c r="I1598" s="25" t="str">
        <f t="shared" si="153"/>
        <v>M</v>
      </c>
      <c r="J1598" s="87" t="s">
        <v>2173</v>
      </c>
      <c r="K1598" s="76"/>
      <c r="L1598" s="75"/>
    </row>
    <row r="1599" spans="1:12" ht="41.25" customHeight="1">
      <c r="A1599" s="18" t="s">
        <v>2246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638</v>
      </c>
      <c r="H1599" s="25" t="str">
        <f t="shared" si="152"/>
        <v>CL410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2248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1453</v>
      </c>
      <c r="H1600" s="25" t="str">
        <f t="shared" ref="H1600:H1602" si="154">IF(RIGHT(G1600,1)="M", LEFT(G1600,LEN(G1600)-1), G1600)</f>
        <v>JS401</v>
      </c>
      <c r="I1600" s="25" t="str">
        <f t="shared" ref="I1600:I1602" si="155">IF(RIGHT(G1600,1)="M","M","Non-M")</f>
        <v>Non-M</v>
      </c>
      <c r="J1600" s="87"/>
      <c r="K1600" s="76"/>
      <c r="L1600" s="75"/>
    </row>
    <row r="1601" spans="1:12" ht="41.25" customHeight="1">
      <c r="A1601" s="18" t="s">
        <v>2249</v>
      </c>
      <c r="B1601" s="19" t="s">
        <v>2232</v>
      </c>
      <c r="C1601" s="19" t="s">
        <v>865</v>
      </c>
      <c r="D1601" s="86" t="s">
        <v>1042</v>
      </c>
      <c r="E1601" s="19" t="s">
        <v>2247</v>
      </c>
      <c r="F1601" s="21"/>
      <c r="G1601" s="19" t="s">
        <v>469</v>
      </c>
      <c r="H1601" s="25" t="str">
        <f t="shared" si="154"/>
        <v>LP100</v>
      </c>
      <c r="I1601" s="25" t="str">
        <f t="shared" si="155"/>
        <v>Non-M</v>
      </c>
      <c r="J1601" s="87"/>
      <c r="K1601" s="76"/>
      <c r="L1601" s="75"/>
    </row>
    <row r="1602" spans="1:12" ht="41.25" customHeight="1">
      <c r="A1602" s="18" t="s">
        <v>2250</v>
      </c>
      <c r="B1602" s="19" t="s">
        <v>2232</v>
      </c>
      <c r="C1602" s="19" t="s">
        <v>865</v>
      </c>
      <c r="D1602" s="86" t="s">
        <v>1042</v>
      </c>
      <c r="E1602" s="19" t="s">
        <v>2247</v>
      </c>
      <c r="F1602" s="21"/>
      <c r="G1602" s="19" t="s">
        <v>120</v>
      </c>
      <c r="H1602" s="25" t="str">
        <f t="shared" si="154"/>
        <v>JS124</v>
      </c>
      <c r="I1602" s="25" t="str">
        <f t="shared" si="155"/>
        <v>Non-M</v>
      </c>
      <c r="J1602" s="87"/>
      <c r="K1602" s="76"/>
      <c r="L1602" s="75"/>
    </row>
    <row r="1603" spans="1:12" ht="41.25" customHeight="1">
      <c r="A1603" s="18" t="s">
        <v>2251</v>
      </c>
      <c r="B1603" s="19" t="s">
        <v>2232</v>
      </c>
      <c r="C1603" s="19" t="s">
        <v>865</v>
      </c>
      <c r="D1603" s="86" t="s">
        <v>1042</v>
      </c>
      <c r="E1603" s="19" t="s">
        <v>2247</v>
      </c>
      <c r="F1603" s="21"/>
      <c r="G1603" s="19" t="s">
        <v>118</v>
      </c>
      <c r="H1603" s="25" t="str">
        <f>IF(RIGHT(G1603,1)="M", LEFT(G1603,LEN(G1603)-1), G1603)</f>
        <v>JS117</v>
      </c>
      <c r="I1603" s="25" t="str">
        <f>IF(RIGHT(G1603,1)="M","M","Non-M")</f>
        <v>M</v>
      </c>
      <c r="J1603" s="87" t="s">
        <v>2173</v>
      </c>
      <c r="K1603" s="76"/>
      <c r="L1603" s="75"/>
    </row>
    <row r="1604" spans="1:12" ht="41.25" customHeight="1">
      <c r="A1604" s="18" t="s">
        <v>2252</v>
      </c>
      <c r="B1604" s="19" t="s">
        <v>2232</v>
      </c>
      <c r="C1604" s="19" t="s">
        <v>865</v>
      </c>
      <c r="D1604" s="86" t="s">
        <v>1042</v>
      </c>
      <c r="E1604" s="19" t="s">
        <v>2247</v>
      </c>
      <c r="F1604" s="21"/>
      <c r="G1604" s="19" t="s">
        <v>1336</v>
      </c>
      <c r="H1604" s="25" t="s">
        <v>1336</v>
      </c>
      <c r="I1604" s="25" t="str">
        <f>IF(RIGHT(G1604,1)="M","M","Non-M")</f>
        <v>Non-M</v>
      </c>
      <c r="J1604" s="87"/>
      <c r="K1604" s="76"/>
      <c r="L1604" s="75"/>
    </row>
    <row r="1605" spans="1:12" ht="41.25" customHeight="1">
      <c r="A1605" s="18" t="s">
        <v>2253</v>
      </c>
      <c r="B1605" s="19" t="s">
        <v>2232</v>
      </c>
      <c r="C1605" s="19" t="s">
        <v>865</v>
      </c>
      <c r="D1605" s="86" t="s">
        <v>1042</v>
      </c>
      <c r="E1605" s="19" t="s">
        <v>2247</v>
      </c>
      <c r="F1605" s="21"/>
      <c r="G1605" s="19" t="s">
        <v>2254</v>
      </c>
      <c r="H1605" s="25" t="str">
        <f>IF(RIGHT(G1605,1)="M", LEFT(G1605,LEN(G1605)-1), G1605)</f>
        <v>PK105</v>
      </c>
      <c r="I1605" s="25" t="str">
        <f>IF(RIGHT(G1605,1)="M","M","Non-M")</f>
        <v>Non-M</v>
      </c>
      <c r="J1605" s="87"/>
      <c r="K1605" s="76"/>
      <c r="L1605" s="75"/>
    </row>
    <row r="1606" spans="1:12" ht="41.25" customHeight="1">
      <c r="A1606" s="18" t="s">
        <v>2255</v>
      </c>
      <c r="B1606" s="19" t="s">
        <v>2232</v>
      </c>
      <c r="C1606" s="19" t="s">
        <v>865</v>
      </c>
      <c r="D1606" s="86" t="s">
        <v>1042</v>
      </c>
      <c r="E1606" s="19" t="s">
        <v>2247</v>
      </c>
      <c r="F1606" s="21"/>
      <c r="G1606" s="19" t="s">
        <v>269</v>
      </c>
      <c r="H1606" s="25" t="str">
        <f t="shared" ref="H1606:H1607" si="156">IF(RIGHT(G1606,1)="M", LEFT(G1606,LEN(G1606)-1), G1606)</f>
        <v>PK102</v>
      </c>
      <c r="I1606" s="25" t="str">
        <f t="shared" ref="I1606:I1607" si="157">IF(RIGHT(G1606,1)="M","M","Non-M")</f>
        <v>Non-M</v>
      </c>
      <c r="J1606" s="87"/>
      <c r="K1606" s="76"/>
      <c r="L1606" s="75"/>
    </row>
    <row r="1607" spans="1:12" ht="41.25" customHeight="1">
      <c r="A1607" s="18" t="s">
        <v>2256</v>
      </c>
      <c r="B1607" s="19" t="s">
        <v>2232</v>
      </c>
      <c r="C1607" s="19" t="s">
        <v>865</v>
      </c>
      <c r="D1607" s="86" t="s">
        <v>1042</v>
      </c>
      <c r="E1607" s="19" t="s">
        <v>2247</v>
      </c>
      <c r="F1607" s="21"/>
      <c r="G1607" s="19" t="s">
        <v>2257</v>
      </c>
      <c r="H1607" s="25" t="str">
        <f t="shared" si="156"/>
        <v>PB105</v>
      </c>
      <c r="I1607" s="25" t="str">
        <f t="shared" si="157"/>
        <v>Non-M</v>
      </c>
      <c r="J1607" s="87"/>
      <c r="K1607" s="76"/>
      <c r="L1607" s="75"/>
    </row>
    <row r="1608" spans="1:12" ht="41.25" customHeight="1">
      <c r="A1608" s="18" t="s">
        <v>2258</v>
      </c>
      <c r="B1608" s="19" t="s">
        <v>2232</v>
      </c>
      <c r="C1608" s="19" t="s">
        <v>865</v>
      </c>
      <c r="D1608" s="86" t="s">
        <v>1042</v>
      </c>
      <c r="E1608" s="19" t="s">
        <v>2247</v>
      </c>
      <c r="F1608" s="21"/>
      <c r="G1608" s="19" t="s">
        <v>439</v>
      </c>
      <c r="H1608" s="25" t="str">
        <f>IF(RIGHT(G1608,1)="M", LEFT(G1608,LEN(G1608)-1), G1608)</f>
        <v>HM116</v>
      </c>
      <c r="I1608" s="25" t="str">
        <f>IF(RIGHT(G1608,1)="M","M","Non-M")</f>
        <v>M</v>
      </c>
      <c r="J1608" s="88" t="s">
        <v>2259</v>
      </c>
      <c r="K1608" s="76"/>
      <c r="L1608" s="75"/>
    </row>
    <row r="1609" spans="1:12" ht="41.25" customHeight="1">
      <c r="A1609" s="18" t="s">
        <v>2260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919</v>
      </c>
      <c r="H1609" s="25" t="str">
        <f t="shared" ref="H1609:H1611" si="158">IF(RIGHT(G1609,1)="M", LEFT(G1609,LEN(G1609)-1), G1609)</f>
        <v>WB503</v>
      </c>
      <c r="I1609" s="25" t="str">
        <f t="shared" ref="I1609:I1611" si="159">IF(RIGHT(G1609,1)="M","M","Non-M")</f>
        <v>Non-M</v>
      </c>
      <c r="J1609" s="87"/>
      <c r="K1609" s="76"/>
      <c r="L1609" s="75">
        <f>IF(COUNTIFS($E$3:E19053,E1609)=1, K1609, 0)</f>
        <v>0</v>
      </c>
    </row>
    <row r="1610" spans="1:12" ht="41.25" customHeight="1">
      <c r="A1610" s="18" t="s">
        <v>2261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61</v>
      </c>
      <c r="H1610" s="25" t="str">
        <f t="shared" si="158"/>
        <v>DC101</v>
      </c>
      <c r="I1610" s="25" t="str">
        <f t="shared" si="159"/>
        <v>Non-M</v>
      </c>
      <c r="J1610" s="87"/>
      <c r="K1610" s="76"/>
      <c r="L1610" s="75">
        <f>IF(COUNTIFS($E$3:E19054,E1610)=1, K1610, 0)</f>
        <v>0</v>
      </c>
    </row>
    <row r="1611" spans="1:12" ht="41.25" customHeight="1">
      <c r="A1611" s="18" t="s">
        <v>2262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96</v>
      </c>
      <c r="H1611" s="25" t="str">
        <f t="shared" si="158"/>
        <v>DC300</v>
      </c>
      <c r="I1611" s="25" t="str">
        <f t="shared" si="159"/>
        <v>Non-M</v>
      </c>
      <c r="J1611" s="87"/>
      <c r="K1611" s="76"/>
      <c r="L1611" s="75">
        <f>IF(COUNTIFS($E$3:E19055,E1611)=1, K1611, 0)</f>
        <v>0</v>
      </c>
    </row>
    <row r="1612" spans="1:12" ht="41.25" customHeight="1">
      <c r="A1612" s="18" t="s">
        <v>2263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152</v>
      </c>
      <c r="H1612" s="25" t="str">
        <f t="shared" ref="H1612:H1620" si="160">IF(RIGHT(G1612,1)="M", LEFT(G1612,LEN(G1612)-1), G1612)</f>
        <v>DC400</v>
      </c>
      <c r="I1612" s="25" t="str">
        <f t="shared" ref="I1612:I1620" si="161">IF(RIGHT(G1612,1)="M","M","Non-M")</f>
        <v>Non-M</v>
      </c>
      <c r="J1612" s="87"/>
      <c r="K1612" s="76"/>
      <c r="L1612" s="75">
        <f>IF(COUNTIFS($E$3:E19056,E1612)=1, K1612, 0)</f>
        <v>0</v>
      </c>
    </row>
    <row r="1613" spans="1:12" ht="41.25" customHeight="1">
      <c r="A1613" s="18" t="s">
        <v>2264</v>
      </c>
      <c r="B1613" s="19" t="s">
        <v>1236</v>
      </c>
      <c r="C1613" s="19" t="s">
        <v>231</v>
      </c>
      <c r="D1613" s="86" t="s">
        <v>1042</v>
      </c>
      <c r="E1613" s="19" t="s">
        <v>2120</v>
      </c>
      <c r="F1613" s="21"/>
      <c r="G1613" s="19" t="s">
        <v>94</v>
      </c>
      <c r="H1613" s="25" t="str">
        <f t="shared" si="160"/>
        <v>DC202</v>
      </c>
      <c r="I1613" s="25" t="str">
        <f t="shared" si="161"/>
        <v>Non-M</v>
      </c>
      <c r="J1613" s="87"/>
      <c r="K1613" s="76"/>
      <c r="L1613" s="75">
        <f>IF(COUNTIFS($E$3:E19057,E1613)=1, K1613, 0)</f>
        <v>0</v>
      </c>
    </row>
    <row r="1614" spans="1:12" ht="41.25" customHeight="1">
      <c r="A1614" s="18" t="s">
        <v>2265</v>
      </c>
      <c r="B1614" s="19" t="s">
        <v>1236</v>
      </c>
      <c r="C1614" s="19" t="s">
        <v>231</v>
      </c>
      <c r="D1614" s="86" t="s">
        <v>1042</v>
      </c>
      <c r="E1614" s="19" t="s">
        <v>2120</v>
      </c>
      <c r="F1614" s="21"/>
      <c r="G1614" s="19" t="s">
        <v>99</v>
      </c>
      <c r="H1614" s="25" t="str">
        <f t="shared" si="160"/>
        <v>PK201</v>
      </c>
      <c r="I1614" s="25" t="str">
        <f t="shared" si="161"/>
        <v>Non-M</v>
      </c>
      <c r="J1614" s="87"/>
      <c r="K1614" s="76"/>
      <c r="L1614" s="75">
        <f>IF(COUNTIFS($E$3:E19058,E1614)=1, K1614, 0)</f>
        <v>0</v>
      </c>
    </row>
    <row r="1615" spans="1:12" ht="41.25" customHeight="1">
      <c r="A1615" s="18" t="s">
        <v>2266</v>
      </c>
      <c r="B1615" s="19" t="s">
        <v>1236</v>
      </c>
      <c r="C1615" s="19" t="s">
        <v>231</v>
      </c>
      <c r="D1615" s="86" t="s">
        <v>1042</v>
      </c>
      <c r="E1615" s="19" t="s">
        <v>2120</v>
      </c>
      <c r="F1615" s="21"/>
      <c r="G1615" s="19" t="s">
        <v>155</v>
      </c>
      <c r="H1615" s="25" t="str">
        <f t="shared" si="160"/>
        <v>PB204</v>
      </c>
      <c r="I1615" s="25" t="str">
        <f t="shared" si="161"/>
        <v>Non-M</v>
      </c>
      <c r="J1615" s="87"/>
      <c r="K1615" s="76"/>
      <c r="L1615" s="75">
        <f>IF(COUNTIFS($E$3:E19059,E1615)=1, K1615, 0)</f>
        <v>0</v>
      </c>
    </row>
    <row r="1616" spans="1:12" ht="41.25" customHeight="1">
      <c r="A1616" s="18" t="s">
        <v>2267</v>
      </c>
      <c r="B1616" s="19" t="s">
        <v>1236</v>
      </c>
      <c r="C1616" s="19" t="s">
        <v>231</v>
      </c>
      <c r="D1616" s="86" t="s">
        <v>1042</v>
      </c>
      <c r="E1616" s="19" t="s">
        <v>2120</v>
      </c>
      <c r="F1616" s="21"/>
      <c r="G1616" s="19" t="s">
        <v>120</v>
      </c>
      <c r="H1616" s="25" t="str">
        <f t="shared" si="160"/>
        <v>JS124</v>
      </c>
      <c r="I1616" s="25" t="str">
        <f t="shared" si="161"/>
        <v>Non-M</v>
      </c>
      <c r="J1616" s="87"/>
      <c r="K1616" s="76"/>
      <c r="L1616" s="75">
        <f>IF(COUNTIFS($E$3:E19060,E1616)=1, K1616, 0)</f>
        <v>0</v>
      </c>
    </row>
    <row r="1617" spans="1:12" ht="41.25" customHeight="1">
      <c r="A1617" s="18" t="s">
        <v>2268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1336</v>
      </c>
      <c r="H1617" s="25" t="str">
        <f t="shared" si="160"/>
        <v>JS105</v>
      </c>
      <c r="I1617" s="25" t="str">
        <f t="shared" si="161"/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2269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2270</v>
      </c>
      <c r="H1618" s="25" t="str">
        <f t="shared" si="160"/>
        <v>JS122</v>
      </c>
      <c r="I1618" s="25" t="str">
        <f t="shared" si="161"/>
        <v>M</v>
      </c>
      <c r="J1618" s="87" t="s">
        <v>1987</v>
      </c>
      <c r="K1618" s="76"/>
      <c r="L1618" s="75">
        <f>IF(COUNTIFS($E$3:E19062,E1618)=1, K1618, 0)</f>
        <v>0</v>
      </c>
    </row>
    <row r="1619" spans="1:12" ht="41.25" customHeight="1">
      <c r="A1619" s="18" t="s">
        <v>2271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2133</v>
      </c>
      <c r="H1619" s="25" t="str">
        <f t="shared" si="160"/>
        <v>VT500</v>
      </c>
      <c r="I1619" s="25" t="str">
        <f t="shared" si="161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2272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71</v>
      </c>
      <c r="H1620" s="25" t="str">
        <f t="shared" si="160"/>
        <v>HM500</v>
      </c>
      <c r="I1620" s="25" t="str">
        <f t="shared" si="161"/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2273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26</v>
      </c>
      <c r="H1621" s="25" t="str">
        <f t="shared" ref="H1621:H1626" si="162">IF(RIGHT(G1621,1)="M", LEFT(G1621,LEN(G1621)-1), G1621)</f>
        <v>HD106</v>
      </c>
      <c r="I1621" s="25" t="str">
        <f t="shared" ref="I1621:I1626" si="163">IF(RIGHT(G1621,1)="M","M","Non-M")</f>
        <v>Non-M</v>
      </c>
      <c r="J1621" s="87"/>
      <c r="K1621" s="76"/>
      <c r="L1621" s="75"/>
    </row>
    <row r="1622" spans="1:12" ht="41.25" customHeight="1">
      <c r="A1622" s="18" t="s">
        <v>2275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2276</v>
      </c>
      <c r="H1622" s="25" t="str">
        <f t="shared" si="162"/>
        <v>JS404</v>
      </c>
      <c r="I1622" s="25" t="str">
        <f t="shared" si="163"/>
        <v>Non-M</v>
      </c>
      <c r="J1622" s="87"/>
      <c r="K1622" s="76"/>
      <c r="L1622" s="75"/>
    </row>
    <row r="1623" spans="1:12" ht="41.25" customHeight="1">
      <c r="A1623" s="18" t="s">
        <v>2277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374</v>
      </c>
      <c r="H1623" s="25" t="str">
        <f t="shared" si="162"/>
        <v>HD501</v>
      </c>
      <c r="I1623" s="25" t="str">
        <f t="shared" si="163"/>
        <v>Non-M</v>
      </c>
      <c r="J1623" s="87"/>
      <c r="K1623" s="76"/>
      <c r="L1623" s="75"/>
    </row>
    <row r="1624" spans="1:12" ht="41.25" customHeight="1">
      <c r="A1624" s="18" t="s">
        <v>2278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1760</v>
      </c>
      <c r="H1624" s="25" t="str">
        <f t="shared" si="162"/>
        <v>ZP105</v>
      </c>
      <c r="I1624" s="25" t="str">
        <f t="shared" si="163"/>
        <v>Non-M</v>
      </c>
      <c r="J1624" s="87"/>
      <c r="K1624" s="76"/>
      <c r="L1624" s="75"/>
    </row>
    <row r="1625" spans="1:12" ht="41.25" customHeight="1">
      <c r="A1625" s="18" t="s">
        <v>2279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88</v>
      </c>
      <c r="H1625" s="25" t="str">
        <f t="shared" si="162"/>
        <v>DC201</v>
      </c>
      <c r="I1625" s="25" t="str">
        <f t="shared" si="163"/>
        <v>Non-M</v>
      </c>
      <c r="J1625" s="87"/>
      <c r="K1625" s="76"/>
      <c r="L1625" s="75"/>
    </row>
    <row r="1626" spans="1:12" ht="41.25" customHeight="1">
      <c r="A1626" s="18" t="s">
        <v>2280</v>
      </c>
      <c r="B1626" s="19" t="s">
        <v>2232</v>
      </c>
      <c r="C1626" s="19" t="s">
        <v>348</v>
      </c>
      <c r="D1626" s="86" t="s">
        <v>1042</v>
      </c>
      <c r="E1626" s="19" t="s">
        <v>2274</v>
      </c>
      <c r="F1626" s="21"/>
      <c r="G1626" s="19" t="s">
        <v>120</v>
      </c>
      <c r="H1626" s="25" t="str">
        <f t="shared" si="162"/>
        <v>JS124</v>
      </c>
      <c r="I1626" s="25" t="str">
        <f t="shared" si="163"/>
        <v>Non-M</v>
      </c>
      <c r="J1626" s="87"/>
      <c r="K1626" s="76"/>
      <c r="L1626" s="75"/>
    </row>
    <row r="1627" spans="1:12" ht="41.25" customHeight="1">
      <c r="A1627" s="18" t="s">
        <v>2281</v>
      </c>
      <c r="B1627" s="19" t="s">
        <v>2232</v>
      </c>
      <c r="C1627" s="19" t="s">
        <v>348</v>
      </c>
      <c r="D1627" s="86" t="s">
        <v>1042</v>
      </c>
      <c r="E1627" s="19" t="s">
        <v>2274</v>
      </c>
      <c r="F1627" s="21"/>
      <c r="G1627" s="19" t="s">
        <v>1336</v>
      </c>
      <c r="H1627" s="25" t="str">
        <f t="shared" ref="H1627:H1633" si="164">IF(RIGHT(G1627,1)="M", LEFT(G1627,LEN(G1627)-1), G1627)</f>
        <v>JS105</v>
      </c>
      <c r="I1627" s="25" t="str">
        <f t="shared" ref="I1627:I1633" si="165">IF(RIGHT(G1627,1)="M","M","Non-M")</f>
        <v>Non-M</v>
      </c>
      <c r="J1627" s="87"/>
      <c r="K1627" s="76"/>
      <c r="L1627" s="75"/>
    </row>
    <row r="1628" spans="1:12" ht="41.25" customHeight="1">
      <c r="A1628" s="18" t="s">
        <v>2282</v>
      </c>
      <c r="B1628" s="19" t="s">
        <v>2232</v>
      </c>
      <c r="C1628" s="19" t="s">
        <v>348</v>
      </c>
      <c r="D1628" s="86" t="s">
        <v>1042</v>
      </c>
      <c r="E1628" s="19" t="s">
        <v>2274</v>
      </c>
      <c r="F1628" s="21"/>
      <c r="G1628" s="19" t="s">
        <v>1453</v>
      </c>
      <c r="H1628" s="25" t="str">
        <f t="shared" si="164"/>
        <v>JS401</v>
      </c>
      <c r="I1628" s="25" t="str">
        <f t="shared" si="165"/>
        <v>Non-M</v>
      </c>
      <c r="J1628" s="87"/>
      <c r="K1628" s="76"/>
      <c r="L1628" s="75"/>
    </row>
    <row r="1629" spans="1:12" ht="41.25" customHeight="1">
      <c r="A1629" s="18" t="s">
        <v>2283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469</v>
      </c>
      <c r="H1629" s="25" t="str">
        <f t="shared" si="164"/>
        <v>LP100</v>
      </c>
      <c r="I1629" s="25" t="str">
        <f t="shared" si="165"/>
        <v>Non-M</v>
      </c>
      <c r="J1629" s="87"/>
      <c r="K1629" s="76"/>
      <c r="L1629" s="75"/>
    </row>
    <row r="1630" spans="1:12" ht="41.25" customHeight="1">
      <c r="A1630" s="18" t="s">
        <v>2284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252</v>
      </c>
      <c r="H1630" s="25" t="str">
        <f t="shared" si="164"/>
        <v>PK603</v>
      </c>
      <c r="I1630" s="25" t="str">
        <f t="shared" si="165"/>
        <v>M</v>
      </c>
      <c r="J1630" s="87"/>
      <c r="K1630" s="76"/>
      <c r="L1630" s="75"/>
    </row>
    <row r="1631" spans="1:12" ht="41.25" customHeight="1">
      <c r="A1631" s="18" t="s">
        <v>2285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82</v>
      </c>
      <c r="H1631" s="25" t="str">
        <f t="shared" si="164"/>
        <v>PB104</v>
      </c>
      <c r="I1631" s="25" t="str">
        <f t="shared" si="165"/>
        <v>Non-M</v>
      </c>
      <c r="J1631" s="87"/>
      <c r="K1631" s="76"/>
      <c r="L1631" s="75"/>
    </row>
    <row r="1632" spans="1:12" ht="41.25" customHeight="1">
      <c r="A1632" s="18" t="s">
        <v>2286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379</v>
      </c>
      <c r="H1632" s="25" t="str">
        <f t="shared" si="164"/>
        <v>HM509</v>
      </c>
      <c r="I1632" s="25" t="str">
        <f t="shared" si="165"/>
        <v>Non-M</v>
      </c>
      <c r="J1632" s="87"/>
      <c r="K1632" s="76"/>
      <c r="L1632" s="75"/>
    </row>
    <row r="1633" spans="1:12" ht="41.25" customHeight="1">
      <c r="A1633" s="18" t="s">
        <v>2287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132</v>
      </c>
      <c r="H1633" s="25" t="str">
        <f t="shared" si="164"/>
        <v>HM420</v>
      </c>
      <c r="I1633" s="25" t="str">
        <f t="shared" si="165"/>
        <v>M</v>
      </c>
      <c r="J1633" s="87" t="s">
        <v>1914</v>
      </c>
      <c r="K1633" s="76"/>
      <c r="L1633" s="75"/>
    </row>
    <row r="1634" spans="1:12" ht="41.25" customHeight="1">
      <c r="A1634" s="18" t="s">
        <v>2288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1962</v>
      </c>
      <c r="H1634" s="25" t="str">
        <f t="shared" ref="H1634:H1640" si="166">IF(RIGHT(G1634,1)="M", LEFT(G1634,LEN(G1634)-1), G1634)</f>
        <v>HD106</v>
      </c>
      <c r="I1634" s="25" t="str">
        <f t="shared" ref="I1634:I1640" si="167">IF(RIGHT(G1634,1)="M","M","Non-M")</f>
        <v>M</v>
      </c>
      <c r="J1634" s="87" t="s">
        <v>2173</v>
      </c>
      <c r="K1634" s="76"/>
      <c r="L1634" s="75"/>
    </row>
    <row r="1635" spans="1:12" ht="41.25" customHeight="1">
      <c r="A1635" s="18" t="s">
        <v>2290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2291</v>
      </c>
      <c r="H1635" s="25" t="str">
        <f t="shared" si="166"/>
        <v>HD507</v>
      </c>
      <c r="I1635" s="25" t="str">
        <f t="shared" si="167"/>
        <v>M</v>
      </c>
      <c r="J1635" s="87"/>
      <c r="K1635" s="76"/>
      <c r="L1635" s="75"/>
    </row>
    <row r="1636" spans="1:12" ht="41.25" customHeight="1">
      <c r="A1636" s="18" t="s">
        <v>2292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887</v>
      </c>
      <c r="H1636" s="25" t="str">
        <f t="shared" si="166"/>
        <v>ZP207</v>
      </c>
      <c r="I1636" s="25" t="str">
        <f t="shared" si="167"/>
        <v>Non-M</v>
      </c>
      <c r="J1636" s="87"/>
      <c r="K1636" s="76"/>
      <c r="L1636" s="75"/>
    </row>
    <row r="1637" spans="1:12" ht="41.25" customHeight="1">
      <c r="A1637" s="18" t="s">
        <v>2293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286</v>
      </c>
      <c r="H1637" s="25" t="str">
        <f t="shared" si="166"/>
        <v>ZP101</v>
      </c>
      <c r="I1637" s="25" t="str">
        <f t="shared" si="167"/>
        <v>Non-M</v>
      </c>
      <c r="J1637" s="87"/>
      <c r="K1637" s="76"/>
      <c r="L1637" s="75"/>
    </row>
    <row r="1638" spans="1:12" ht="41.25" customHeight="1">
      <c r="A1638" s="18" t="s">
        <v>2294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675</v>
      </c>
      <c r="H1638" s="25" t="str">
        <f t="shared" si="166"/>
        <v>JS107</v>
      </c>
      <c r="I1638" s="25" t="str">
        <f t="shared" si="167"/>
        <v>Non-M</v>
      </c>
      <c r="J1638" s="87"/>
      <c r="K1638" s="76"/>
      <c r="L1638" s="75"/>
    </row>
    <row r="1639" spans="1:12" ht="41.25" customHeight="1">
      <c r="A1639" s="18" t="s">
        <v>2295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120</v>
      </c>
      <c r="H1639" s="25" t="str">
        <f t="shared" si="166"/>
        <v>JS124</v>
      </c>
      <c r="I1639" s="25" t="str">
        <f t="shared" si="167"/>
        <v>Non-M</v>
      </c>
      <c r="J1639" s="87"/>
      <c r="K1639" s="76"/>
      <c r="L1639" s="75"/>
    </row>
    <row r="1640" spans="1:12" ht="41.25" customHeight="1">
      <c r="A1640" s="18" t="s">
        <v>2296</v>
      </c>
      <c r="B1640" s="19" t="s">
        <v>2232</v>
      </c>
      <c r="C1640" s="19" t="s">
        <v>1613</v>
      </c>
      <c r="D1640" s="86" t="s">
        <v>1042</v>
      </c>
      <c r="E1640" s="19" t="s">
        <v>2289</v>
      </c>
      <c r="F1640" s="21"/>
      <c r="G1640" s="19" t="s">
        <v>1336</v>
      </c>
      <c r="H1640" s="25" t="str">
        <f t="shared" si="166"/>
        <v>JS105</v>
      </c>
      <c r="I1640" s="25" t="str">
        <f t="shared" si="167"/>
        <v>Non-M</v>
      </c>
      <c r="J1640" s="87"/>
      <c r="K1640" s="76"/>
      <c r="L1640" s="75"/>
    </row>
    <row r="1641" spans="1:12" ht="41.25" customHeight="1">
      <c r="A1641" s="18" t="s">
        <v>2297</v>
      </c>
      <c r="B1641" s="19" t="s">
        <v>2232</v>
      </c>
      <c r="C1641" s="19" t="s">
        <v>1613</v>
      </c>
      <c r="D1641" s="86" t="s">
        <v>1042</v>
      </c>
      <c r="E1641" s="19" t="s">
        <v>2289</v>
      </c>
      <c r="F1641" s="21"/>
      <c r="G1641" s="19" t="s">
        <v>1598</v>
      </c>
      <c r="H1641" s="25" t="str">
        <f t="shared" ref="H1641:H1647" si="168">IF(RIGHT(G1641,1)="M", LEFT(G1641,LEN(G1641)-1), G1641)</f>
        <v>LP104</v>
      </c>
      <c r="I1641" s="25" t="str">
        <f t="shared" ref="I1641:I1647" si="169">IF(RIGHT(G1641,1)="M","M","Non-M")</f>
        <v>Non-M</v>
      </c>
      <c r="J1641" s="87"/>
      <c r="K1641" s="76"/>
      <c r="L1641" s="75"/>
    </row>
    <row r="1642" spans="1:12" ht="41.25" customHeight="1">
      <c r="A1642" s="18" t="s">
        <v>2298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345</v>
      </c>
      <c r="H1642" s="25" t="str">
        <f t="shared" si="168"/>
        <v>HM202</v>
      </c>
      <c r="I1642" s="25" t="str">
        <f t="shared" si="169"/>
        <v>Non-M</v>
      </c>
      <c r="J1642" s="87"/>
      <c r="K1642" s="76"/>
      <c r="L1642" s="75"/>
    </row>
    <row r="1643" spans="1:12" ht="41.25" customHeight="1">
      <c r="A1643" s="18" t="s">
        <v>2299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50</v>
      </c>
      <c r="H1643" s="25" t="str">
        <f t="shared" si="168"/>
        <v>HM311</v>
      </c>
      <c r="I1643" s="25" t="str">
        <f t="shared" si="169"/>
        <v>Non-M</v>
      </c>
      <c r="J1643" s="87"/>
      <c r="K1643" s="76"/>
      <c r="L1643" s="75"/>
    </row>
    <row r="1644" spans="1:12" ht="41.25" customHeight="1">
      <c r="A1644" s="18" t="s">
        <v>2300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570</v>
      </c>
      <c r="H1644" s="25" t="str">
        <f t="shared" si="168"/>
        <v>PK102</v>
      </c>
      <c r="I1644" s="25" t="str">
        <f t="shared" si="169"/>
        <v>M</v>
      </c>
      <c r="J1644" s="87"/>
      <c r="K1644" s="76"/>
      <c r="L1644" s="75"/>
    </row>
    <row r="1645" spans="1:12" ht="41.25" customHeight="1">
      <c r="A1645" s="18" t="s">
        <v>2301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224</v>
      </c>
      <c r="H1645" s="25" t="str">
        <f t="shared" si="168"/>
        <v>PB201</v>
      </c>
      <c r="I1645" s="25" t="str">
        <f t="shared" si="169"/>
        <v>Non-M</v>
      </c>
      <c r="J1645" s="87"/>
      <c r="K1645" s="76"/>
      <c r="L1645" s="75"/>
    </row>
    <row r="1646" spans="1:12" ht="41.25" customHeight="1">
      <c r="A1646" s="18" t="s">
        <v>2302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99</v>
      </c>
      <c r="H1646" s="25" t="str">
        <f t="shared" si="168"/>
        <v>PK201</v>
      </c>
      <c r="I1646" s="25" t="str">
        <f t="shared" si="169"/>
        <v>Non-M</v>
      </c>
      <c r="J1646" s="87"/>
      <c r="K1646" s="76"/>
      <c r="L1646" s="75"/>
    </row>
    <row r="1647" spans="1:12" ht="41.25" customHeight="1">
      <c r="A1647" s="18" t="s">
        <v>2303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1447</v>
      </c>
      <c r="H1647" s="25" t="str">
        <f t="shared" si="168"/>
        <v>PK210</v>
      </c>
      <c r="I1647" s="25" t="str">
        <f t="shared" si="169"/>
        <v>Non-M</v>
      </c>
      <c r="J1647" s="87"/>
      <c r="K1647" s="76"/>
      <c r="L1647" s="75"/>
    </row>
    <row r="1648" spans="1:12" ht="41.25" customHeight="1">
      <c r="A1648" s="18" t="s">
        <v>2304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1962</v>
      </c>
      <c r="H1648" s="25" t="str">
        <f t="shared" ref="H1648:H1654" si="170">IF(RIGHT(G1648,1)="M", LEFT(G1648,LEN(G1648)-1), G1648)</f>
        <v>HD106</v>
      </c>
      <c r="I1648" s="25" t="str">
        <f t="shared" ref="I1648:I1654" si="171">IF(RIGHT(G1648,1)="M","M","Non-M")</f>
        <v>M</v>
      </c>
      <c r="J1648" s="34" t="s">
        <v>2173</v>
      </c>
      <c r="K1648" s="76">
        <v>4300</v>
      </c>
      <c r="L1648" s="75">
        <f>IF(COUNTIFS($E$3:E19092,E1648)=1, K1648, 0)</f>
        <v>0</v>
      </c>
    </row>
    <row r="1649" spans="1:12" ht="41.25" customHeight="1">
      <c r="A1649" s="18" t="s">
        <v>2306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2276</v>
      </c>
      <c r="H1649" s="25" t="str">
        <f t="shared" si="170"/>
        <v>JS404</v>
      </c>
      <c r="I1649" s="25" t="str">
        <f t="shared" si="171"/>
        <v>Non-M</v>
      </c>
      <c r="J1649" s="34"/>
      <c r="K1649" s="76">
        <v>4300</v>
      </c>
      <c r="L1649" s="75">
        <f>IF(COUNTIFS($E$3:E19093,E1649)=1, K1649, 0)</f>
        <v>0</v>
      </c>
    </row>
    <row r="1650" spans="1:12" ht="41.25" customHeight="1">
      <c r="A1650" s="18" t="s">
        <v>2307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660</v>
      </c>
      <c r="H1650" s="25" t="str">
        <f t="shared" si="170"/>
        <v>HD604</v>
      </c>
      <c r="I1650" s="25" t="str">
        <f t="shared" si="171"/>
        <v>Non-M</v>
      </c>
      <c r="J1650" s="34"/>
      <c r="K1650" s="76">
        <v>4300</v>
      </c>
      <c r="L1650" s="75">
        <f>IF(COUNTIFS($E$3:E19094,E1650)=1, K1650, 0)</f>
        <v>0</v>
      </c>
    </row>
    <row r="1651" spans="1:12" ht="41.25" customHeight="1">
      <c r="A1651" s="18" t="s">
        <v>2308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1760</v>
      </c>
      <c r="H1651" s="25" t="str">
        <f t="shared" si="170"/>
        <v>ZP105</v>
      </c>
      <c r="I1651" s="25" t="str">
        <f t="shared" si="171"/>
        <v>Non-M</v>
      </c>
      <c r="J1651" s="34"/>
      <c r="K1651" s="76">
        <v>4300</v>
      </c>
      <c r="L1651" s="75">
        <f>IF(COUNTIFS($E$3:E19095,E1651)=1, K1651, 0)</f>
        <v>0</v>
      </c>
    </row>
    <row r="1652" spans="1:12" ht="41.25" customHeight="1">
      <c r="A1652" s="18" t="s">
        <v>2309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1453</v>
      </c>
      <c r="H1652" s="25" t="str">
        <f t="shared" si="170"/>
        <v>JS401</v>
      </c>
      <c r="I1652" s="25" t="str">
        <f t="shared" si="171"/>
        <v>Non-M</v>
      </c>
      <c r="J1652" s="34"/>
      <c r="K1652" s="76">
        <v>4300</v>
      </c>
      <c r="L1652" s="75">
        <f>IF(COUNTIFS($E$3:E19096,E1652)=1, K1652, 0)</f>
        <v>0</v>
      </c>
    </row>
    <row r="1653" spans="1:12" ht="41.25" customHeight="1">
      <c r="A1653" s="18" t="s">
        <v>2310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120</v>
      </c>
      <c r="H1653" s="25" t="str">
        <f t="shared" si="170"/>
        <v>JS124</v>
      </c>
      <c r="I1653" s="25" t="str">
        <f t="shared" si="171"/>
        <v>Non-M</v>
      </c>
      <c r="J1653" s="34"/>
      <c r="K1653" s="76">
        <v>4300</v>
      </c>
      <c r="L1653" s="75">
        <f>IF(COUNTIFS($E$3:E19097,E1653)=1, K1653, 0)</f>
        <v>0</v>
      </c>
    </row>
    <row r="1654" spans="1:12" ht="41.25" customHeight="1">
      <c r="A1654" s="18" t="s">
        <v>2311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1661</v>
      </c>
      <c r="H1654" s="25" t="str">
        <f t="shared" si="170"/>
        <v>JS117</v>
      </c>
      <c r="I1654" s="25" t="str">
        <f t="shared" si="171"/>
        <v>Non-M</v>
      </c>
      <c r="J1654" s="34"/>
      <c r="K1654" s="76">
        <v>4300</v>
      </c>
      <c r="L1654" s="75">
        <f>IF(COUNTIFS($E$3:E19098,E1654)=1, K1654, 0)</f>
        <v>0</v>
      </c>
    </row>
    <row r="1655" spans="1:12" ht="41.25" customHeight="1">
      <c r="A1655" s="18" t="s">
        <v>2312</v>
      </c>
      <c r="B1655" s="19" t="s">
        <v>230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1336</v>
      </c>
      <c r="H1655" s="25" t="str">
        <f t="shared" ref="H1655:H1662" si="172">IF(RIGHT(G1655,1)="M", LEFT(G1655,LEN(G1655)-1), G1655)</f>
        <v>JS105</v>
      </c>
      <c r="I1655" s="25" t="str">
        <f t="shared" ref="I1655:I1662" si="173">IF(RIGHT(G1655,1)="M","M","Non-M")</f>
        <v>Non-M</v>
      </c>
      <c r="J1655" s="34"/>
      <c r="K1655" s="76">
        <v>4300</v>
      </c>
      <c r="L1655" s="75">
        <f>IF(COUNTIFS($E$3:E19099,E1655)=1, K1655, 0)</f>
        <v>0</v>
      </c>
    </row>
    <row r="1656" spans="1:12" ht="41.25" customHeight="1">
      <c r="A1656" s="18" t="s">
        <v>2313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469</v>
      </c>
      <c r="H1656" s="25" t="str">
        <f t="shared" si="172"/>
        <v>LP100</v>
      </c>
      <c r="I1656" s="25" t="str">
        <f t="shared" si="173"/>
        <v>Non-M</v>
      </c>
      <c r="J1656" s="34"/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2314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339</v>
      </c>
      <c r="H1657" s="25" t="str">
        <f t="shared" si="172"/>
        <v>PK602</v>
      </c>
      <c r="I1657" s="25" t="str">
        <f t="shared" si="173"/>
        <v>M</v>
      </c>
      <c r="J1657" s="34" t="s">
        <v>1345</v>
      </c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2315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82</v>
      </c>
      <c r="H1658" s="25" t="str">
        <f t="shared" si="172"/>
        <v>PB104</v>
      </c>
      <c r="I1658" s="25" t="str">
        <f t="shared" si="173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2316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132</v>
      </c>
      <c r="H1659" s="25" t="str">
        <f t="shared" si="172"/>
        <v>HM420</v>
      </c>
      <c r="I1659" s="25" t="str">
        <f t="shared" si="173"/>
        <v>M</v>
      </c>
      <c r="J1659" s="34" t="s">
        <v>1949</v>
      </c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2317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749</v>
      </c>
      <c r="H1660" s="25" t="str">
        <f t="shared" si="172"/>
        <v>HM508</v>
      </c>
      <c r="I1660" s="25" t="str">
        <f t="shared" si="173"/>
        <v>Non-M</v>
      </c>
      <c r="J1660" s="62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2318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88</v>
      </c>
      <c r="H1661" s="25" t="str">
        <f t="shared" si="172"/>
        <v>DC201</v>
      </c>
      <c r="I1661" s="25" t="str">
        <f t="shared" si="173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2319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145</v>
      </c>
      <c r="H1662" s="25" t="str">
        <f t="shared" si="172"/>
        <v>DC402</v>
      </c>
      <c r="I1662" s="25" t="str">
        <f t="shared" si="173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2320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1962</v>
      </c>
      <c r="H1663" s="25" t="str">
        <f t="shared" ref="H1663:H1669" si="174">IF(RIGHT(G1663,1)="M", LEFT(G1663,LEN(G1663)-1), G1663)</f>
        <v>HD106</v>
      </c>
      <c r="I1663" s="25" t="str">
        <f t="shared" ref="I1663:I1669" si="175">IF(RIGHT(G1663,1)="M","M","Non-M")</f>
        <v>M</v>
      </c>
      <c r="J1663" s="34" t="s">
        <v>2173</v>
      </c>
      <c r="K1663" s="76">
        <v>7329</v>
      </c>
      <c r="L1663" s="75">
        <f>IF(COUNTIFS($E$3:E19107,E1663)=1, K1663, 0)</f>
        <v>0</v>
      </c>
    </row>
    <row r="1664" spans="1:12" ht="41.25" customHeight="1">
      <c r="A1664" s="18" t="s">
        <v>2321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2276</v>
      </c>
      <c r="H1664" s="25" t="str">
        <f t="shared" si="174"/>
        <v>JS404</v>
      </c>
      <c r="I1664" s="25" t="str">
        <f t="shared" si="175"/>
        <v>Non-M</v>
      </c>
      <c r="J1664" s="34"/>
      <c r="K1664" s="76">
        <v>7329</v>
      </c>
      <c r="L1664" s="75">
        <f>IF(COUNTIFS($E$3:E19108,E1664)=1, K1664, 0)</f>
        <v>0</v>
      </c>
    </row>
    <row r="1665" spans="1:12" ht="41.25" customHeight="1">
      <c r="A1665" s="18" t="s">
        <v>2322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660</v>
      </c>
      <c r="H1665" s="25" t="str">
        <f t="shared" si="174"/>
        <v>HD604</v>
      </c>
      <c r="I1665" s="25" t="str">
        <f t="shared" si="175"/>
        <v>Non-M</v>
      </c>
      <c r="J1665" s="34"/>
      <c r="K1665" s="76">
        <v>7329</v>
      </c>
      <c r="L1665" s="75">
        <f>IF(COUNTIFS($E$3:E19109,E1665)=1, K1665, 0)</f>
        <v>0</v>
      </c>
    </row>
    <row r="1666" spans="1:12" ht="41.25" customHeight="1">
      <c r="A1666" s="18" t="s">
        <v>2323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1760</v>
      </c>
      <c r="H1666" s="25" t="str">
        <f t="shared" si="174"/>
        <v>ZP105</v>
      </c>
      <c r="I1666" s="25" t="str">
        <f t="shared" si="175"/>
        <v>Non-M</v>
      </c>
      <c r="J1666" s="34"/>
      <c r="K1666" s="76">
        <v>7329</v>
      </c>
      <c r="L1666" s="75">
        <f>IF(COUNTIFS($E$3:E19110,E1666)=1, K1666, 0)</f>
        <v>0</v>
      </c>
    </row>
    <row r="1667" spans="1:12" ht="41.25" customHeight="1">
      <c r="A1667" s="18" t="s">
        <v>2324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1453</v>
      </c>
      <c r="H1667" s="25" t="str">
        <f t="shared" si="174"/>
        <v>JS401</v>
      </c>
      <c r="I1667" s="25" t="str">
        <f t="shared" si="175"/>
        <v>Non-M</v>
      </c>
      <c r="J1667" s="34"/>
      <c r="K1667" s="76">
        <v>7329</v>
      </c>
      <c r="L1667" s="75">
        <f>IF(COUNTIFS($E$3:E19111,E1667)=1, K1667, 0)</f>
        <v>0</v>
      </c>
    </row>
    <row r="1668" spans="1:12" ht="41.25" customHeight="1">
      <c r="A1668" s="18" t="s">
        <v>2325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120</v>
      </c>
      <c r="H1668" s="25" t="str">
        <f t="shared" si="174"/>
        <v>JS124</v>
      </c>
      <c r="I1668" s="25" t="str">
        <f t="shared" si="175"/>
        <v>Non-M</v>
      </c>
      <c r="J1668" s="34"/>
      <c r="K1668" s="76">
        <v>7329</v>
      </c>
      <c r="L1668" s="75">
        <f>IF(COUNTIFS($E$3:E19112,E1668)=1, K1668, 0)</f>
        <v>0</v>
      </c>
    </row>
    <row r="1669" spans="1:12" ht="41.25" customHeight="1">
      <c r="A1669" s="18" t="s">
        <v>2326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1661</v>
      </c>
      <c r="H1669" s="25" t="str">
        <f t="shared" si="174"/>
        <v>JS117</v>
      </c>
      <c r="I1669" s="25" t="str">
        <f t="shared" si="175"/>
        <v>Non-M</v>
      </c>
      <c r="J1669" s="34"/>
      <c r="K1669" s="76">
        <v>7329</v>
      </c>
      <c r="L1669" s="75">
        <f>IF(COUNTIFS($E$3:E19113,E1669)=1, K1669, 0)</f>
        <v>0</v>
      </c>
    </row>
    <row r="1670" spans="1:12" ht="41.25" customHeight="1">
      <c r="A1670" s="18" t="s">
        <v>2327</v>
      </c>
      <c r="B1670" s="19" t="s">
        <v>1040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1336</v>
      </c>
      <c r="H1670" s="25" t="str">
        <f t="shared" ref="H1670:H1677" si="176">IF(RIGHT(G1670,1)="M", LEFT(G1670,LEN(G1670)-1), G1670)</f>
        <v>JS105</v>
      </c>
      <c r="I1670" s="25" t="str">
        <f t="shared" ref="I1670:I1677" si="177">IF(RIGHT(G1670,1)="M","M","Non-M")</f>
        <v>Non-M</v>
      </c>
      <c r="J1670" s="34"/>
      <c r="K1670" s="76">
        <v>7329</v>
      </c>
      <c r="L1670" s="75">
        <f>IF(COUNTIFS($E$3:E19114,E1670)=1, K1670, 0)</f>
        <v>0</v>
      </c>
    </row>
    <row r="1671" spans="1:12" ht="41.25" customHeight="1">
      <c r="A1671" s="18" t="s">
        <v>2328</v>
      </c>
      <c r="B1671" s="19" t="s">
        <v>1040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469</v>
      </c>
      <c r="H1671" s="25" t="str">
        <f t="shared" si="176"/>
        <v>LP100</v>
      </c>
      <c r="I1671" s="25" t="str">
        <f t="shared" si="177"/>
        <v>Non-M</v>
      </c>
      <c r="J1671" s="34"/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2329</v>
      </c>
      <c r="B1672" s="19" t="s">
        <v>1040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339</v>
      </c>
      <c r="H1672" s="25" t="str">
        <f t="shared" si="176"/>
        <v>PK602</v>
      </c>
      <c r="I1672" s="25" t="str">
        <f t="shared" si="177"/>
        <v>M</v>
      </c>
      <c r="J1672" s="34" t="s">
        <v>1345</v>
      </c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2330</v>
      </c>
      <c r="B1673" s="19" t="s">
        <v>1040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82</v>
      </c>
      <c r="H1673" s="25" t="str">
        <f t="shared" si="176"/>
        <v>PB104</v>
      </c>
      <c r="I1673" s="25" t="str">
        <f t="shared" si="177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2331</v>
      </c>
      <c r="B1674" s="19" t="s">
        <v>1040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132</v>
      </c>
      <c r="H1674" s="25" t="str">
        <f t="shared" si="176"/>
        <v>HM420</v>
      </c>
      <c r="I1674" s="25" t="str">
        <f t="shared" si="177"/>
        <v>M</v>
      </c>
      <c r="J1674" s="34" t="s">
        <v>1949</v>
      </c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2332</v>
      </c>
      <c r="B1675" s="19" t="s">
        <v>1040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749</v>
      </c>
      <c r="H1675" s="25" t="str">
        <f t="shared" si="176"/>
        <v>HM508</v>
      </c>
      <c r="I1675" s="25" t="str">
        <f t="shared" si="177"/>
        <v>Non-M</v>
      </c>
      <c r="J1675" s="62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2333</v>
      </c>
      <c r="B1676" s="19" t="s">
        <v>1040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88</v>
      </c>
      <c r="H1676" s="25" t="str">
        <f t="shared" si="176"/>
        <v>DC201</v>
      </c>
      <c r="I1676" s="25" t="str">
        <f t="shared" si="177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2334</v>
      </c>
      <c r="B1677" s="19" t="s">
        <v>1040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145</v>
      </c>
      <c r="H1677" s="25" t="str">
        <f t="shared" si="176"/>
        <v>DC402</v>
      </c>
      <c r="I1677" s="25" t="str">
        <f t="shared" si="177"/>
        <v>Non-M</v>
      </c>
      <c r="J1677" s="87"/>
      <c r="K1677" s="76">
        <v>7329</v>
      </c>
      <c r="L1677" s="75">
        <f>IF(COUNTIFS($E$3:E19121,E1677)=1, K1677, 0)</f>
        <v>0</v>
      </c>
    </row>
    <row r="1678" spans="1:12" ht="41.25" customHeight="1">
      <c r="B1678" s="19" t="s">
        <v>13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1962</v>
      </c>
      <c r="H1678" s="25" t="str">
        <f>IF(RIGHT(G1678,1)="M", LEFT(G1678,LEN(G1678)-1), G1678)</f>
        <v>HD106</v>
      </c>
      <c r="I1678" s="25" t="str">
        <f>IF(RIGHT(G1678,1)="M","M","Non-M")</f>
        <v>M</v>
      </c>
      <c r="J1678" s="87" t="s">
        <v>2173</v>
      </c>
      <c r="K1678" s="76">
        <v>34</v>
      </c>
      <c r="L1678" s="75"/>
    </row>
    <row r="1679" spans="1:12" ht="41.25" customHeight="1">
      <c r="B1679" s="19" t="s">
        <v>13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2276</v>
      </c>
      <c r="H1679" s="25" t="str">
        <f>IF(RIGHT(G1679,1)="M", LEFT(G1679,LEN(G1679)-1), G1679)</f>
        <v>JS404</v>
      </c>
      <c r="I1679" s="25" t="str">
        <f>IF(RIGHT(G1679,1)="M","M","Non-M")</f>
        <v>Non-M</v>
      </c>
      <c r="J1679" s="87"/>
      <c r="K1679" s="76">
        <v>34</v>
      </c>
      <c r="L1679" s="75"/>
    </row>
    <row r="1680" spans="1:12" ht="41.25" customHeight="1">
      <c r="B1680" s="19" t="s">
        <v>13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660</v>
      </c>
      <c r="H1680" s="25" t="str">
        <f>IF(RIGHT(G1680,1)="M", LEFT(G1680,LEN(G1680)-1), G1680)</f>
        <v>HD604</v>
      </c>
      <c r="I1680" s="25" t="str">
        <f>IF(RIGHT(G1680,1)="M","M","Non-M")</f>
        <v>Non-M</v>
      </c>
      <c r="J1680" s="87"/>
      <c r="K1680" s="76">
        <v>34</v>
      </c>
      <c r="L1680" s="75"/>
    </row>
    <row r="1681" spans="1:12" ht="41.25" customHeight="1">
      <c r="B1681" s="19" t="s">
        <v>13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1760</v>
      </c>
      <c r="H1681" s="25" t="str">
        <f>IF(RIGHT(G1681,1)="M", LEFT(G1681,LEN(G1681)-1), G1681)</f>
        <v>ZP105</v>
      </c>
      <c r="I1681" s="25" t="str">
        <f>IF(RIGHT(G1681,1)="M","M","Non-M")</f>
        <v>Non-M</v>
      </c>
      <c r="J1681" s="87"/>
      <c r="K1681" s="76">
        <v>34</v>
      </c>
      <c r="L1681" s="75"/>
    </row>
    <row r="1682" spans="1:12" ht="41.25" customHeight="1">
      <c r="B1682" s="19" t="s">
        <v>13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1453</v>
      </c>
      <c r="H1682" s="25" t="str">
        <f>IF(RIGHT(G1682,1)="M", LEFT(G1682,LEN(G1682)-1), G1682)</f>
        <v>JS401</v>
      </c>
      <c r="I1682" s="25" t="str">
        <f>IF(RIGHT(G1682,1)="M","M","Non-M")</f>
        <v>Non-M</v>
      </c>
      <c r="J1682" s="87"/>
      <c r="K1682" s="76">
        <v>34</v>
      </c>
      <c r="L1682" s="75"/>
    </row>
    <row r="1683" spans="1:12" ht="41.25" customHeight="1">
      <c r="B1683" s="19" t="s">
        <v>13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87"/>
      <c r="K1683" s="76">
        <v>34</v>
      </c>
      <c r="L1683" s="75"/>
    </row>
    <row r="1684" spans="1:12" ht="41.25" customHeight="1">
      <c r="B1684" s="19" t="s">
        <v>13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1661</v>
      </c>
      <c r="H1684" s="25" t="str">
        <f>IF(RIGHT(G1684,1)="M", LEFT(G1684,LEN(G1684)-1), G1684)</f>
        <v>JS117</v>
      </c>
      <c r="I1684" s="25" t="str">
        <f>IF(RIGHT(G1684,1)="M","M","Non-M")</f>
        <v>Non-M</v>
      </c>
      <c r="J1684" s="87"/>
      <c r="K1684" s="76">
        <v>34</v>
      </c>
      <c r="L1684" s="75"/>
    </row>
    <row r="1685" spans="1:12" ht="41.25" customHeight="1">
      <c r="B1685" s="19" t="s">
        <v>13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1336</v>
      </c>
      <c r="H1685" s="25" t="str">
        <f>IF(RIGHT(G1685,1)="M", LEFT(G1685,LEN(G1685)-1), G1685)</f>
        <v>JS105</v>
      </c>
      <c r="I1685" s="25" t="str">
        <f>IF(RIGHT(G1685,1)="M","M","Non-M")</f>
        <v>Non-M</v>
      </c>
      <c r="J1685" s="87"/>
      <c r="K1685" s="76">
        <v>34</v>
      </c>
      <c r="L1685" s="75"/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469</v>
      </c>
      <c r="H1686" s="25" t="str">
        <f>IF(RIGHT(G1686,1)="M", LEFT(G1686,LEN(G1686)-1), G1686)</f>
        <v>LP100</v>
      </c>
      <c r="I1686" s="25" t="str">
        <f>IF(RIGHT(G1686,1)="M","M","Non-M")</f>
        <v>Non-M</v>
      </c>
      <c r="J1686" s="87"/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339</v>
      </c>
      <c r="H1687" s="25" t="str">
        <f>IF(RIGHT(G1687,1)="M", LEFT(G1687,LEN(G1687)-1), G1687)</f>
        <v>PK602</v>
      </c>
      <c r="I1687" s="25" t="str">
        <f>IF(RIGHT(G1687,1)="M","M","Non-M")</f>
        <v>M</v>
      </c>
      <c r="J1687" s="87" t="s">
        <v>1345</v>
      </c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82</v>
      </c>
      <c r="H1688" s="25" t="str">
        <f>IF(RIGHT(G1688,1)="M", LEFT(G1688,LEN(G1688)-1), G1688)</f>
        <v>PB104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132</v>
      </c>
      <c r="H1689" s="25" t="str">
        <f>IF(RIGHT(G1689,1)="M", LEFT(G1689,LEN(G1689)-1), G1689)</f>
        <v>HM420</v>
      </c>
      <c r="I1689" s="25" t="str">
        <f>IF(RIGHT(G1689,1)="M","M","Non-M")</f>
        <v>M</v>
      </c>
      <c r="J1689" s="87" t="s">
        <v>1949</v>
      </c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749</v>
      </c>
      <c r="H1690" s="25" t="str">
        <f>IF(RIGHT(G1690,1)="M", LEFT(G1690,LEN(G1690)-1), G1690)</f>
        <v>HM508</v>
      </c>
      <c r="I1690" s="25" t="str">
        <f>IF(RIGHT(G1690,1)="M","M","Non-M")</f>
        <v>Non-M</v>
      </c>
      <c r="J1690" s="99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88</v>
      </c>
      <c r="H1691" s="25" t="str">
        <f>IF(RIGHT(G1691,1)="M", LEFT(G1691,LEN(G1691)-1), G1691)</f>
        <v>DC201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145</v>
      </c>
      <c r="H1692" s="25" t="str">
        <f>IF(RIGHT(G1692,1)="M", LEFT(G1692,LEN(G1692)-1), G1692)</f>
        <v>DC402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A1693" s="18" t="s">
        <v>2335</v>
      </c>
      <c r="B1693" s="19" t="s">
        <v>201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1962</v>
      </c>
      <c r="H1693" s="25" t="str">
        <f t="shared" ref="H1693:H1696" si="178">IF(RIGHT(G1693,1)="M", LEFT(G1693,LEN(G1693)-1), G1693)</f>
        <v>HD106</v>
      </c>
      <c r="I1693" s="25" t="str">
        <f t="shared" ref="I1693:I1696" si="179">IF(RIGHT(G1693,1)="M","M","Non-M")</f>
        <v>M</v>
      </c>
      <c r="J1693" s="34" t="s">
        <v>2173</v>
      </c>
      <c r="K1693" s="76">
        <v>30001</v>
      </c>
      <c r="L1693" s="75">
        <f>IF(COUNTIFS($E$3:E19122,E1693)=1, K1693, 0)</f>
        <v>0</v>
      </c>
    </row>
    <row r="1694" spans="1:12" ht="41.25" customHeight="1">
      <c r="A1694" s="18" t="s">
        <v>2337</v>
      </c>
      <c r="B1694" s="19" t="s">
        <v>201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2276</v>
      </c>
      <c r="H1694" s="25" t="str">
        <f t="shared" si="178"/>
        <v>JS404</v>
      </c>
      <c r="I1694" s="25" t="str">
        <f t="shared" si="179"/>
        <v>Non-M</v>
      </c>
      <c r="J1694" s="34"/>
      <c r="K1694" s="76">
        <v>30001</v>
      </c>
      <c r="L1694" s="75">
        <f>IF(COUNTIFS($E$3:E19123,E1694)=1, K1694, 0)</f>
        <v>0</v>
      </c>
    </row>
    <row r="1695" spans="1:12" ht="41.25" customHeight="1">
      <c r="A1695" s="18" t="s">
        <v>2338</v>
      </c>
      <c r="B1695" s="19" t="s">
        <v>201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660</v>
      </c>
      <c r="H1695" s="25" t="str">
        <f t="shared" si="178"/>
        <v>HD604</v>
      </c>
      <c r="I1695" s="25" t="str">
        <f t="shared" si="179"/>
        <v>Non-M</v>
      </c>
      <c r="J1695" s="34"/>
      <c r="K1695" s="76">
        <v>30001</v>
      </c>
      <c r="L1695" s="75">
        <f>IF(COUNTIFS($E$3:E19124,E1695)=1, K1695, 0)</f>
        <v>0</v>
      </c>
    </row>
    <row r="1696" spans="1:12" ht="41.25" customHeight="1">
      <c r="A1696" s="18" t="s">
        <v>2339</v>
      </c>
      <c r="B1696" s="19" t="s">
        <v>201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78</v>
      </c>
      <c r="H1696" s="25" t="str">
        <f t="shared" si="178"/>
        <v>ZP105</v>
      </c>
      <c r="I1696" s="25" t="str">
        <f t="shared" si="179"/>
        <v>M</v>
      </c>
      <c r="J1696" s="34" t="s">
        <v>2173</v>
      </c>
      <c r="K1696" s="76">
        <v>30001</v>
      </c>
      <c r="L1696" s="75">
        <f>IF(COUNTIFS($E$3:E19125,E1696)=1, K1696, 0)</f>
        <v>0</v>
      </c>
    </row>
    <row r="1697" spans="1:12" ht="41.25" customHeight="1">
      <c r="A1697" s="18" t="s">
        <v>2340</v>
      </c>
      <c r="B1697" s="19" t="s">
        <v>201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1453</v>
      </c>
      <c r="H1697" s="25" t="str">
        <f t="shared" ref="H1697:H1701" si="180">IF(RIGHT(G1697,1)="M", LEFT(G1697,LEN(G1697)-1), G1697)</f>
        <v>JS401</v>
      </c>
      <c r="I1697" s="25" t="str">
        <f t="shared" ref="I1697:I1701" si="181">IF(RIGHT(G1697,1)="M","M","Non-M")</f>
        <v>Non-M</v>
      </c>
      <c r="J1697" s="34"/>
      <c r="K1697" s="76">
        <v>30001</v>
      </c>
      <c r="L1697" s="75">
        <f>IF(COUNTIFS($E$3:E19126,E1697)=1, K1697, 0)</f>
        <v>0</v>
      </c>
    </row>
    <row r="1698" spans="1:12" ht="41.25" customHeight="1">
      <c r="A1698" s="18" t="s">
        <v>2341</v>
      </c>
      <c r="B1698" s="19" t="s">
        <v>201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120</v>
      </c>
      <c r="H1698" s="25" t="str">
        <f t="shared" si="180"/>
        <v>JS124</v>
      </c>
      <c r="I1698" s="25" t="str">
        <f t="shared" si="181"/>
        <v>Non-M</v>
      </c>
      <c r="J1698" s="34"/>
      <c r="K1698" s="76">
        <v>30001</v>
      </c>
      <c r="L1698" s="75">
        <f>IF(COUNTIFS($E$3:E19127,E1698)=1, K1698, 0)</f>
        <v>0</v>
      </c>
    </row>
    <row r="1699" spans="1:12" ht="41.25" customHeight="1">
      <c r="A1699" s="18" t="s">
        <v>2342</v>
      </c>
      <c r="B1699" s="19" t="s">
        <v>201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118</v>
      </c>
      <c r="H1699" s="25" t="str">
        <f t="shared" si="180"/>
        <v>JS117</v>
      </c>
      <c r="I1699" s="25" t="str">
        <f t="shared" si="181"/>
        <v>M</v>
      </c>
      <c r="J1699" s="34" t="s">
        <v>2173</v>
      </c>
      <c r="K1699" s="76">
        <v>30001</v>
      </c>
      <c r="L1699" s="75">
        <f>IF(COUNTIFS($E$3:E19128,E1699)=1, K1699, 0)</f>
        <v>0</v>
      </c>
    </row>
    <row r="1700" spans="1:12" ht="41.25" customHeight="1">
      <c r="A1700" s="18" t="s">
        <v>2343</v>
      </c>
      <c r="B1700" s="19" t="s">
        <v>201</v>
      </c>
      <c r="C1700" s="19" t="s">
        <v>2135</v>
      </c>
      <c r="D1700" s="86" t="s">
        <v>2136</v>
      </c>
      <c r="E1700" s="19" t="s">
        <v>2336</v>
      </c>
      <c r="F1700" s="21"/>
      <c r="G1700" s="19" t="s">
        <v>1336</v>
      </c>
      <c r="H1700" s="25" t="str">
        <f t="shared" si="180"/>
        <v>JS105</v>
      </c>
      <c r="I1700" s="25" t="str">
        <f t="shared" si="181"/>
        <v>Non-M</v>
      </c>
      <c r="J1700" s="34"/>
      <c r="K1700" s="76">
        <v>30001</v>
      </c>
      <c r="L1700" s="75">
        <f>IF(COUNTIFS($E$3:E19129,E1700)=1, K1700, 0)</f>
        <v>0</v>
      </c>
    </row>
    <row r="1701" spans="1:12" ht="41.25" customHeight="1">
      <c r="A1701" s="18" t="s">
        <v>2344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469</v>
      </c>
      <c r="H1701" s="25" t="str">
        <f t="shared" si="180"/>
        <v>LP100</v>
      </c>
      <c r="I1701" s="25" t="str">
        <f t="shared" si="181"/>
        <v>Non-M</v>
      </c>
      <c r="J1701" s="34"/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2345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339</v>
      </c>
      <c r="H1702" s="25" t="str">
        <f t="shared" ref="H1702:H1716" si="182">IF(RIGHT(G1702,1)="M", LEFT(G1702,LEN(G1702)-1), G1702)</f>
        <v>PK602</v>
      </c>
      <c r="I1702" s="25" t="str">
        <f t="shared" ref="I1702:I1716" si="183">IF(RIGHT(G1702,1)="M","M","Non-M")</f>
        <v>M</v>
      </c>
      <c r="J1702" s="34" t="s">
        <v>1345</v>
      </c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2346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82</v>
      </c>
      <c r="H1703" s="25" t="str">
        <f t="shared" si="182"/>
        <v>PB104</v>
      </c>
      <c r="I1703" s="25" t="str">
        <f t="shared" si="183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2347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132</v>
      </c>
      <c r="H1704" s="25" t="str">
        <f t="shared" si="182"/>
        <v>HM420</v>
      </c>
      <c r="I1704" s="25" t="str">
        <f t="shared" si="183"/>
        <v>M</v>
      </c>
      <c r="J1704" s="34" t="s">
        <v>1949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2348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749</v>
      </c>
      <c r="H1705" s="25" t="str">
        <f t="shared" si="182"/>
        <v>HM508</v>
      </c>
      <c r="I1705" s="25" t="str">
        <f t="shared" si="183"/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2349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88</v>
      </c>
      <c r="H1706" s="25" t="str">
        <f t="shared" si="182"/>
        <v>DC201</v>
      </c>
      <c r="I1706" s="25" t="str">
        <f t="shared" si="183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2350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145</v>
      </c>
      <c r="H1707" s="25" t="str">
        <f t="shared" si="182"/>
        <v>DC402</v>
      </c>
      <c r="I1707" s="25" t="str">
        <f t="shared" si="183"/>
        <v>Non-M</v>
      </c>
      <c r="J1707" s="34"/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2351</v>
      </c>
      <c r="B1708" s="19" t="s">
        <v>230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1962</v>
      </c>
      <c r="H1708" s="25" t="str">
        <f t="shared" si="182"/>
        <v>HD106</v>
      </c>
      <c r="I1708" s="25" t="str">
        <f t="shared" si="183"/>
        <v>M</v>
      </c>
      <c r="J1708" s="34" t="s">
        <v>2173</v>
      </c>
      <c r="K1708" s="76">
        <v>5982</v>
      </c>
      <c r="L1708" s="75">
        <f>IF(COUNTIFS($E$3:E19137,E1708)=1, K1708, 0)</f>
        <v>0</v>
      </c>
    </row>
    <row r="1709" spans="1:12" ht="41.25" customHeight="1">
      <c r="A1709" s="18" t="s">
        <v>2352</v>
      </c>
      <c r="B1709" s="19" t="s">
        <v>230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2276</v>
      </c>
      <c r="H1709" s="25" t="str">
        <f t="shared" si="182"/>
        <v>JS404</v>
      </c>
      <c r="I1709" s="25" t="str">
        <f t="shared" si="183"/>
        <v>Non-M</v>
      </c>
      <c r="J1709" s="34"/>
      <c r="K1709" s="76">
        <v>5982</v>
      </c>
      <c r="L1709" s="75">
        <f>IF(COUNTIFS($E$3:E19138,E1709)=1, K1709, 0)</f>
        <v>0</v>
      </c>
    </row>
    <row r="1710" spans="1:12" ht="41.25" customHeight="1">
      <c r="A1710" s="18" t="s">
        <v>2353</v>
      </c>
      <c r="B1710" s="19" t="s">
        <v>230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660</v>
      </c>
      <c r="H1710" s="25" t="str">
        <f t="shared" si="182"/>
        <v>HD604</v>
      </c>
      <c r="I1710" s="25" t="str">
        <f t="shared" si="183"/>
        <v>Non-M</v>
      </c>
      <c r="J1710" s="34"/>
      <c r="K1710" s="76">
        <v>5982</v>
      </c>
      <c r="L1710" s="75">
        <f>IF(COUNTIFS($E$3:E19139,E1710)=1, K1710, 0)</f>
        <v>0</v>
      </c>
    </row>
    <row r="1711" spans="1:12" ht="41.25" customHeight="1">
      <c r="A1711" s="18" t="s">
        <v>2354</v>
      </c>
      <c r="B1711" s="19" t="s">
        <v>230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78</v>
      </c>
      <c r="H1711" s="25" t="str">
        <f t="shared" si="182"/>
        <v>ZP105</v>
      </c>
      <c r="I1711" s="25" t="str">
        <f t="shared" si="183"/>
        <v>M</v>
      </c>
      <c r="J1711" s="34" t="s">
        <v>2173</v>
      </c>
      <c r="K1711" s="76">
        <v>5982</v>
      </c>
      <c r="L1711" s="75">
        <f>IF(COUNTIFS($E$3:E19140,E1711)=1, K1711, 0)</f>
        <v>0</v>
      </c>
    </row>
    <row r="1712" spans="1:12" ht="41.25" customHeight="1">
      <c r="A1712" s="18" t="s">
        <v>2355</v>
      </c>
      <c r="B1712" s="19" t="s">
        <v>230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1453</v>
      </c>
      <c r="H1712" s="25" t="str">
        <f t="shared" si="182"/>
        <v>JS401</v>
      </c>
      <c r="I1712" s="25" t="str">
        <f t="shared" si="183"/>
        <v>Non-M</v>
      </c>
      <c r="J1712" s="34"/>
      <c r="K1712" s="76">
        <v>5982</v>
      </c>
      <c r="L1712" s="75">
        <f>IF(COUNTIFS($E$3:E19141,E1712)=1, K1712, 0)</f>
        <v>0</v>
      </c>
    </row>
    <row r="1713" spans="1:12" ht="41.25" customHeight="1">
      <c r="A1713" s="18" t="s">
        <v>2356</v>
      </c>
      <c r="B1713" s="19" t="s">
        <v>230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120</v>
      </c>
      <c r="H1713" s="25" t="str">
        <f t="shared" si="182"/>
        <v>JS124</v>
      </c>
      <c r="I1713" s="25" t="str">
        <f t="shared" si="183"/>
        <v>Non-M</v>
      </c>
      <c r="J1713" s="34"/>
      <c r="K1713" s="76">
        <v>5982</v>
      </c>
      <c r="L1713" s="75">
        <f>IF(COUNTIFS($E$3:E19142,E1713)=1, K1713, 0)</f>
        <v>0</v>
      </c>
    </row>
    <row r="1714" spans="1:12" ht="41.25" customHeight="1">
      <c r="A1714" s="18" t="s">
        <v>2357</v>
      </c>
      <c r="B1714" s="19" t="s">
        <v>230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118</v>
      </c>
      <c r="H1714" s="25" t="str">
        <f t="shared" si="182"/>
        <v>JS117</v>
      </c>
      <c r="I1714" s="25" t="str">
        <f t="shared" si="183"/>
        <v>M</v>
      </c>
      <c r="J1714" s="34" t="s">
        <v>2173</v>
      </c>
      <c r="K1714" s="76">
        <v>5982</v>
      </c>
      <c r="L1714" s="75">
        <f>IF(COUNTIFS($E$3:E19143,E1714)=1, K1714, 0)</f>
        <v>0</v>
      </c>
    </row>
    <row r="1715" spans="1:12" ht="41.25" customHeight="1">
      <c r="A1715" s="18" t="s">
        <v>2358</v>
      </c>
      <c r="B1715" s="19" t="s">
        <v>230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1336</v>
      </c>
      <c r="H1715" s="25" t="str">
        <f t="shared" si="182"/>
        <v>JS105</v>
      </c>
      <c r="I1715" s="25" t="str">
        <f t="shared" si="183"/>
        <v>Non-M</v>
      </c>
      <c r="J1715" s="34"/>
      <c r="K1715" s="76">
        <v>5982</v>
      </c>
      <c r="L1715" s="75">
        <f>IF(COUNTIFS($E$3:E19144,E1715)=1, K1715, 0)</f>
        <v>0</v>
      </c>
    </row>
    <row r="1716" spans="1:12" ht="41.25" customHeight="1">
      <c r="A1716" s="18" t="s">
        <v>2359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469</v>
      </c>
      <c r="H1716" s="25" t="str">
        <f t="shared" si="182"/>
        <v>LP100</v>
      </c>
      <c r="I1716" s="25" t="str">
        <f t="shared" si="183"/>
        <v>Non-M</v>
      </c>
      <c r="J1716" s="34"/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2360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339</v>
      </c>
      <c r="H1717" s="25" t="str">
        <f t="shared" ref="H1717:H1722" si="184">IF(RIGHT(G1717,1)="M", LEFT(G1717,LEN(G1717)-1), G1717)</f>
        <v>PK602</v>
      </c>
      <c r="I1717" s="25" t="str">
        <f t="shared" ref="I1717:I1722" si="185">IF(RIGHT(G1717,1)="M","M","Non-M")</f>
        <v>M</v>
      </c>
      <c r="J1717" s="34" t="s">
        <v>1345</v>
      </c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2361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82</v>
      </c>
      <c r="H1718" s="25" t="str">
        <f t="shared" si="184"/>
        <v>PB104</v>
      </c>
      <c r="I1718" s="25" t="str">
        <f t="shared" si="185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2362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132</v>
      </c>
      <c r="H1719" s="25" t="str">
        <f t="shared" si="184"/>
        <v>HM420</v>
      </c>
      <c r="I1719" s="25" t="str">
        <f t="shared" si="185"/>
        <v>M</v>
      </c>
      <c r="J1719" s="34" t="s">
        <v>1949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2363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749</v>
      </c>
      <c r="H1720" s="25" t="str">
        <f t="shared" si="184"/>
        <v>HM508</v>
      </c>
      <c r="I1720" s="25" t="str">
        <f t="shared" si="185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2364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88</v>
      </c>
      <c r="H1721" s="25" t="str">
        <f t="shared" si="184"/>
        <v>DC201</v>
      </c>
      <c r="I1721" s="25" t="str">
        <f t="shared" si="185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2365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145</v>
      </c>
      <c r="H1722" s="25" t="str">
        <f t="shared" si="184"/>
        <v>DC402</v>
      </c>
      <c r="I1722" s="25" t="str">
        <f t="shared" si="185"/>
        <v>Non-M</v>
      </c>
      <c r="J1722" s="34"/>
      <c r="K1722" s="76">
        <v>5982</v>
      </c>
      <c r="L1722" s="75">
        <f>IF(COUNTIFS($E$3:E19151,E1722)=1, K1722, 0)</f>
        <v>0</v>
      </c>
    </row>
    <row r="1723" spans="1:12" ht="41.25" customHeight="1">
      <c r="B1723" s="19" t="s">
        <v>13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1962</v>
      </c>
      <c r="H1723" s="25" t="str">
        <f>IF(RIGHT(G1723,1)="M", LEFT(G1723,LEN(G1723)-1), G1723)</f>
        <v>HD106</v>
      </c>
      <c r="I1723" s="25" t="str">
        <f>IF(RIGHT(G1723,1)="M","M","Non-M")</f>
        <v>M</v>
      </c>
      <c r="J1723" s="34"/>
      <c r="K1723" s="76">
        <v>385</v>
      </c>
      <c r="L1723" s="75"/>
    </row>
    <row r="1724" spans="1:12" ht="41.25" customHeight="1">
      <c r="B1724" s="19" t="s">
        <v>13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2276</v>
      </c>
      <c r="H1724" s="25" t="str">
        <f>IF(RIGHT(G1724,1)="M", LEFT(G1724,LEN(G1724)-1), G1724)</f>
        <v>JS404</v>
      </c>
      <c r="I1724" s="25" t="str">
        <f>IF(RIGHT(G1724,1)="M","M","Non-M")</f>
        <v>Non-M</v>
      </c>
      <c r="J1724" s="34"/>
      <c r="K1724" s="76">
        <v>385</v>
      </c>
      <c r="L1724" s="75"/>
    </row>
    <row r="1725" spans="1:12" ht="41.25" customHeight="1">
      <c r="B1725" s="19" t="s">
        <v>13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660</v>
      </c>
      <c r="H1725" s="25" t="str">
        <f>IF(RIGHT(G1725,1)="M", LEFT(G1725,LEN(G1725)-1), G1725)</f>
        <v>HD604</v>
      </c>
      <c r="I1725" s="25" t="str">
        <f>IF(RIGHT(G1725,1)="M","M","Non-M")</f>
        <v>Non-M</v>
      </c>
      <c r="J1725" s="34"/>
      <c r="K1725" s="76">
        <v>385</v>
      </c>
      <c r="L1725" s="75"/>
    </row>
    <row r="1726" spans="1:12" ht="41.25" customHeight="1">
      <c r="B1726" s="19" t="s">
        <v>13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78</v>
      </c>
      <c r="H1726" s="25" t="str">
        <f>IF(RIGHT(G1726,1)="M", LEFT(G1726,LEN(G1726)-1), G1726)</f>
        <v>ZP105</v>
      </c>
      <c r="I1726" s="25" t="str">
        <f>IF(RIGHT(G1726,1)="M","M","Non-M")</f>
        <v>M</v>
      </c>
      <c r="J1726" s="34"/>
      <c r="K1726" s="76">
        <v>385</v>
      </c>
      <c r="L1726" s="75"/>
    </row>
    <row r="1727" spans="1:12" ht="41.25" customHeight="1">
      <c r="B1727" s="19" t="s">
        <v>13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1453</v>
      </c>
      <c r="H1727" s="25" t="str">
        <f>IF(RIGHT(G1727,1)="M", LEFT(G1727,LEN(G1727)-1), G1727)</f>
        <v>JS401</v>
      </c>
      <c r="I1727" s="25" t="str">
        <f>IF(RIGHT(G1727,1)="M","M","Non-M")</f>
        <v>Non-M</v>
      </c>
      <c r="J1727" s="34"/>
      <c r="K1727" s="76">
        <v>385</v>
      </c>
      <c r="L1727" s="75"/>
    </row>
    <row r="1728" spans="1:12" ht="41.25" customHeight="1">
      <c r="B1728" s="19" t="s">
        <v>13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120</v>
      </c>
      <c r="H1728" s="25" t="str">
        <f>IF(RIGHT(G1728,1)="M", LEFT(G1728,LEN(G1728)-1), G1728)</f>
        <v>JS124</v>
      </c>
      <c r="I1728" s="25" t="str">
        <f>IF(RIGHT(G1728,1)="M","M","Non-M")</f>
        <v>Non-M</v>
      </c>
      <c r="J1728" s="34"/>
      <c r="K1728" s="76">
        <v>385</v>
      </c>
      <c r="L1728" s="75"/>
    </row>
    <row r="1729" spans="2:12" ht="41.25" customHeight="1">
      <c r="B1729" s="19" t="s">
        <v>13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118</v>
      </c>
      <c r="H1729" s="25" t="str">
        <f>IF(RIGHT(G1729,1)="M", LEFT(G1729,LEN(G1729)-1), G1729)</f>
        <v>JS117</v>
      </c>
      <c r="I1729" s="25" t="str">
        <f>IF(RIGHT(G1729,1)="M","M","Non-M")</f>
        <v>M</v>
      </c>
      <c r="J1729" s="34"/>
      <c r="K1729" s="76">
        <v>385</v>
      </c>
      <c r="L1729" s="75"/>
    </row>
    <row r="1730" spans="2:12" ht="41.25" customHeight="1">
      <c r="B1730" s="19" t="s">
        <v>13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1336</v>
      </c>
      <c r="H1730" s="25" t="str">
        <f>IF(RIGHT(G1730,1)="M", LEFT(G1730,LEN(G1730)-1), G1730)</f>
        <v>JS105</v>
      </c>
      <c r="I1730" s="25" t="str">
        <f>IF(RIGHT(G1730,1)="M","M","Non-M")</f>
        <v>Non-M</v>
      </c>
      <c r="J1730" s="34"/>
      <c r="K1730" s="76">
        <v>385</v>
      </c>
      <c r="L1730" s="75"/>
    </row>
    <row r="1731" spans="2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469</v>
      </c>
      <c r="H1731" s="25" t="str">
        <f>IF(RIGHT(G1731,1)="M", LEFT(G1731,LEN(G1731)-1), G1731)</f>
        <v>LP100</v>
      </c>
      <c r="I1731" s="25" t="str">
        <f>IF(RIGHT(G1731,1)="M","M","Non-M")</f>
        <v>Non-M</v>
      </c>
      <c r="J1731" s="34"/>
      <c r="K1731" s="76">
        <v>385</v>
      </c>
      <c r="L1731" s="75"/>
    </row>
    <row r="1732" spans="2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339</v>
      </c>
      <c r="H1732" s="25" t="str">
        <f>IF(RIGHT(G1732,1)="M", LEFT(G1732,LEN(G1732)-1), G1732)</f>
        <v>PK602</v>
      </c>
      <c r="I1732" s="25" t="str">
        <f>IF(RIGHT(G1732,1)="M","M","Non-M")</f>
        <v>M</v>
      </c>
      <c r="J1732" s="34"/>
      <c r="K1732" s="76">
        <v>385</v>
      </c>
      <c r="L1732" s="75"/>
    </row>
    <row r="1733" spans="2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82</v>
      </c>
      <c r="H1733" s="25" t="str">
        <f>IF(RIGHT(G1733,1)="M", LEFT(G1733,LEN(G1733)-1), G1733)</f>
        <v>PB104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2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132</v>
      </c>
      <c r="H1734" s="25" t="str">
        <f>IF(RIGHT(G1734,1)="M", LEFT(G1734,LEN(G1734)-1), G1734)</f>
        <v>HM420</v>
      </c>
      <c r="I1734" s="25" t="str">
        <f>IF(RIGHT(G1734,1)="M","M","Non-M")</f>
        <v>M</v>
      </c>
      <c r="J1734" s="34"/>
      <c r="K1734" s="76">
        <v>385</v>
      </c>
      <c r="L1734" s="75"/>
    </row>
    <row r="1735" spans="2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749</v>
      </c>
      <c r="H1735" s="25" t="str">
        <f>IF(RIGHT(G1735,1)="M", LEFT(G1735,LEN(G1735)-1), G1735)</f>
        <v>HM508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2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88</v>
      </c>
      <c r="H1736" s="25" t="str">
        <f>IF(RIGHT(G1736,1)="M", LEFT(G1736,LEN(G1736)-1), G1736)</f>
        <v>DC201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2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145</v>
      </c>
      <c r="H1737" s="25" t="str">
        <f>IF(RIGHT(G1737,1)="M", LEFT(G1737,LEN(G1737)-1), G1737)</f>
        <v>DC402</v>
      </c>
      <c r="I1737" s="25" t="str">
        <f>IF(RIGHT(G1737,1)="M","M","Non-M")</f>
        <v>Non-M</v>
      </c>
      <c r="J1737" s="34"/>
      <c r="K1737" s="76">
        <v>385</v>
      </c>
      <c r="L1737" s="75"/>
    </row>
    <row r="1738" spans="2:12" ht="41.25" customHeight="1">
      <c r="B1738" s="19" t="s">
        <v>1040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1962</v>
      </c>
      <c r="H1738" s="25" t="str">
        <f>IF(RIGHT(G1738,1)="M", LEFT(G1738,LEN(G1738)-1), G1738)</f>
        <v>HD106</v>
      </c>
      <c r="I1738" s="25" t="str">
        <f>IF(RIGHT(G1738,1)="M","M","Non-M")</f>
        <v>M</v>
      </c>
      <c r="J1738" s="34"/>
      <c r="K1738" s="76">
        <v>4925</v>
      </c>
      <c r="L1738" s="75"/>
    </row>
    <row r="1739" spans="2:12" ht="41.25" customHeight="1">
      <c r="B1739" s="19" t="s">
        <v>1040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2276</v>
      </c>
      <c r="H1739" s="25" t="str">
        <f>IF(RIGHT(G1739,1)="M", LEFT(G1739,LEN(G1739)-1), G1739)</f>
        <v>JS404</v>
      </c>
      <c r="I1739" s="25" t="str">
        <f>IF(RIGHT(G1739,1)="M","M","Non-M")</f>
        <v>Non-M</v>
      </c>
      <c r="J1739" s="34"/>
      <c r="K1739" s="76">
        <v>4925</v>
      </c>
      <c r="L1739" s="75"/>
    </row>
    <row r="1740" spans="2:12" ht="41.25" customHeight="1">
      <c r="B1740" s="19" t="s">
        <v>1040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660</v>
      </c>
      <c r="H1740" s="25" t="str">
        <f>IF(RIGHT(G1740,1)="M", LEFT(G1740,LEN(G1740)-1), G1740)</f>
        <v>HD604</v>
      </c>
      <c r="I1740" s="25" t="str">
        <f>IF(RIGHT(G1740,1)="M","M","Non-M")</f>
        <v>Non-M</v>
      </c>
      <c r="J1740" s="34"/>
      <c r="K1740" s="76">
        <v>4925</v>
      </c>
      <c r="L1740" s="75"/>
    </row>
    <row r="1741" spans="2:12" ht="41.25" customHeight="1">
      <c r="B1741" s="19" t="s">
        <v>1040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78</v>
      </c>
      <c r="H1741" s="25" t="str">
        <f>IF(RIGHT(G1741,1)="M", LEFT(G1741,LEN(G1741)-1), G1741)</f>
        <v>ZP105</v>
      </c>
      <c r="I1741" s="25" t="str">
        <f>IF(RIGHT(G1741,1)="M","M","Non-M")</f>
        <v>M</v>
      </c>
      <c r="J1741" s="34"/>
      <c r="K1741" s="76">
        <v>4925</v>
      </c>
      <c r="L1741" s="75"/>
    </row>
    <row r="1742" spans="2:12" ht="41.25" customHeight="1">
      <c r="B1742" s="19" t="s">
        <v>1040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1453</v>
      </c>
      <c r="H1742" s="25" t="str">
        <f>IF(RIGHT(G1742,1)="M", LEFT(G1742,LEN(G1742)-1), G1742)</f>
        <v>JS401</v>
      </c>
      <c r="I1742" s="25" t="str">
        <f>IF(RIGHT(G1742,1)="M","M","Non-M")</f>
        <v>Non-M</v>
      </c>
      <c r="J1742" s="34"/>
      <c r="K1742" s="76">
        <v>4925</v>
      </c>
      <c r="L1742" s="75"/>
    </row>
    <row r="1743" spans="2:12" ht="41.25" customHeight="1">
      <c r="B1743" s="19" t="s">
        <v>1040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120</v>
      </c>
      <c r="H1743" s="25" t="str">
        <f>IF(RIGHT(G1743,1)="M", LEFT(G1743,LEN(G1743)-1), G1743)</f>
        <v>JS124</v>
      </c>
      <c r="I1743" s="25" t="str">
        <f>IF(RIGHT(G1743,1)="M","M","Non-M")</f>
        <v>Non-M</v>
      </c>
      <c r="J1743" s="34"/>
      <c r="K1743" s="76">
        <v>4925</v>
      </c>
      <c r="L1743" s="75"/>
    </row>
    <row r="1744" spans="2:12" ht="41.25" customHeight="1">
      <c r="B1744" s="19" t="s">
        <v>1040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118</v>
      </c>
      <c r="H1744" s="25" t="str">
        <f>IF(RIGHT(G1744,1)="M", LEFT(G1744,LEN(G1744)-1), G1744)</f>
        <v>JS117</v>
      </c>
      <c r="I1744" s="25" t="str">
        <f>IF(RIGHT(G1744,1)="M","M","Non-M")</f>
        <v>M</v>
      </c>
      <c r="J1744" s="34"/>
      <c r="K1744" s="76">
        <v>4925</v>
      </c>
      <c r="L1744" s="75"/>
    </row>
    <row r="1745" spans="1:12" ht="41.25" customHeight="1">
      <c r="B1745" s="19" t="s">
        <v>1040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1336</v>
      </c>
      <c r="H1745" s="25" t="str">
        <f>IF(RIGHT(G1745,1)="M", LEFT(G1745,LEN(G1745)-1), G1745)</f>
        <v>JS105</v>
      </c>
      <c r="I1745" s="25" t="str">
        <f>IF(RIGHT(G1745,1)="M","M","Non-M")</f>
        <v>Non-M</v>
      </c>
      <c r="J1745" s="34"/>
      <c r="K1745" s="76">
        <v>4925</v>
      </c>
      <c r="L1745" s="75"/>
    </row>
    <row r="1746" spans="1:12" ht="41.25" customHeight="1">
      <c r="B1746" s="19" t="s">
        <v>1040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469</v>
      </c>
      <c r="H1746" s="25" t="str">
        <f>IF(RIGHT(G1746,1)="M", LEFT(G1746,LEN(G1746)-1), G1746)</f>
        <v>LP100</v>
      </c>
      <c r="I1746" s="25" t="str">
        <f>IF(RIGHT(G1746,1)="M","M","Non-M")</f>
        <v>Non-M</v>
      </c>
      <c r="J1746" s="34"/>
      <c r="K1746" s="76">
        <v>4925</v>
      </c>
      <c r="L1746" s="75"/>
    </row>
    <row r="1747" spans="1:12" ht="41.25" customHeight="1">
      <c r="B1747" s="19" t="s">
        <v>1040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339</v>
      </c>
      <c r="H1747" s="25" t="str">
        <f>IF(RIGHT(G1747,1)="M", LEFT(G1747,LEN(G1747)-1), G1747)</f>
        <v>PK602</v>
      </c>
      <c r="I1747" s="25" t="str">
        <f>IF(RIGHT(G1747,1)="M","M","Non-M")</f>
        <v>M</v>
      </c>
      <c r="J1747" s="34"/>
      <c r="K1747" s="76">
        <v>4925</v>
      </c>
      <c r="L1747" s="75"/>
    </row>
    <row r="1748" spans="1:12" ht="41.25" customHeight="1">
      <c r="B1748" s="19" t="s">
        <v>1040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82</v>
      </c>
      <c r="H1748" s="25" t="str">
        <f>IF(RIGHT(G1748,1)="M", LEFT(G1748,LEN(G1748)-1), G1748)</f>
        <v>PB104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1:12" ht="41.25" customHeight="1">
      <c r="B1749" s="19" t="s">
        <v>1040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132</v>
      </c>
      <c r="H1749" s="25" t="str">
        <f>IF(RIGHT(G1749,1)="M", LEFT(G1749,LEN(G1749)-1), G1749)</f>
        <v>HM420</v>
      </c>
      <c r="I1749" s="25" t="str">
        <f>IF(RIGHT(G1749,1)="M","M","Non-M")</f>
        <v>M</v>
      </c>
      <c r="J1749" s="34"/>
      <c r="K1749" s="76">
        <v>4925</v>
      </c>
      <c r="L1749" s="75"/>
    </row>
    <row r="1750" spans="1:12" ht="41.25" customHeight="1">
      <c r="B1750" s="19" t="s">
        <v>1040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749</v>
      </c>
      <c r="H1750" s="25" t="str">
        <f>IF(RIGHT(G1750,1)="M", LEFT(G1750,LEN(G1750)-1), G1750)</f>
        <v>HM508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1:12" ht="41.25" customHeight="1">
      <c r="B1751" s="19" t="s">
        <v>1040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88</v>
      </c>
      <c r="H1751" s="25" t="str">
        <f>IF(RIGHT(G1751,1)="M", LEFT(G1751,LEN(G1751)-1), G1751)</f>
        <v>DC201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1:12" ht="41.25" customHeight="1">
      <c r="B1752" s="19" t="s">
        <v>1040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145</v>
      </c>
      <c r="H1752" s="25" t="str">
        <f>IF(RIGHT(G1752,1)="M", LEFT(G1752,LEN(G1752)-1), G1752)</f>
        <v>DC402</v>
      </c>
      <c r="I1752" s="25" t="str">
        <f>IF(RIGHT(G1752,1)="M","M","Non-M")</f>
        <v>Non-M</v>
      </c>
      <c r="J1752" s="34"/>
      <c r="K1752" s="76">
        <v>4925</v>
      </c>
      <c r="L1752" s="75"/>
    </row>
    <row r="1753" spans="1:12" ht="41.25" customHeight="1">
      <c r="A1753" s="106" t="s">
        <v>2366</v>
      </c>
      <c r="B1753" s="35" t="s">
        <v>230</v>
      </c>
      <c r="C1753" s="35" t="s">
        <v>2135</v>
      </c>
      <c r="D1753" s="60" t="s">
        <v>2136</v>
      </c>
      <c r="E1753" s="35" t="s">
        <v>2367</v>
      </c>
      <c r="F1753" s="48"/>
      <c r="G1753" s="35" t="s">
        <v>1271</v>
      </c>
      <c r="H1753" s="57" t="str">
        <f t="shared" ref="H1753:H1759" si="186">IF(RIGHT(G1753,1)="M", LEFT(G1753,LEN(G1753)-1), G1753)</f>
        <v>WB203</v>
      </c>
      <c r="I1753" s="57" t="str">
        <f t="shared" ref="I1753:I1759" si="187">IF(RIGHT(G1753,1)="M","M","Non-M")</f>
        <v>Non-M</v>
      </c>
      <c r="J1753" s="58"/>
      <c r="K1753" s="33">
        <v>31022</v>
      </c>
      <c r="L1753" s="89">
        <f>IF(COUNTIFS($E$3:E19152,E1753)=1, K1753, 0)</f>
        <v>0</v>
      </c>
    </row>
    <row r="1754" spans="1:12" ht="41.25" customHeight="1">
      <c r="A1754" s="106" t="s">
        <v>2368</v>
      </c>
      <c r="B1754" s="35" t="s">
        <v>230</v>
      </c>
      <c r="C1754" s="35" t="s">
        <v>2135</v>
      </c>
      <c r="D1754" s="60" t="s">
        <v>2136</v>
      </c>
      <c r="E1754" s="35" t="s">
        <v>2367</v>
      </c>
      <c r="F1754" s="48"/>
      <c r="G1754" s="35" t="s">
        <v>61</v>
      </c>
      <c r="H1754" s="57" t="str">
        <f t="shared" si="186"/>
        <v>DC101</v>
      </c>
      <c r="I1754" s="57" t="str">
        <f t="shared" si="187"/>
        <v>Non-M</v>
      </c>
      <c r="J1754" s="58"/>
      <c r="K1754" s="33">
        <v>31022</v>
      </c>
      <c r="L1754" s="89">
        <f>IF(COUNTIFS($E$3:E19153,E1754)=1, K1754, 0)</f>
        <v>0</v>
      </c>
    </row>
    <row r="1755" spans="1:12" ht="41.25" customHeight="1">
      <c r="A1755" s="106" t="s">
        <v>2369</v>
      </c>
      <c r="B1755" s="35" t="s">
        <v>230</v>
      </c>
      <c r="C1755" s="35" t="s">
        <v>2135</v>
      </c>
      <c r="D1755" s="60" t="s">
        <v>2136</v>
      </c>
      <c r="E1755" s="35" t="s">
        <v>2367</v>
      </c>
      <c r="F1755" s="48"/>
      <c r="G1755" s="35" t="s">
        <v>135</v>
      </c>
      <c r="H1755" s="57" t="str">
        <f t="shared" si="186"/>
        <v>DC200</v>
      </c>
      <c r="I1755" s="57" t="str">
        <f t="shared" si="187"/>
        <v>Non-M</v>
      </c>
      <c r="J1755" s="58"/>
      <c r="K1755" s="33">
        <v>31022</v>
      </c>
      <c r="L1755" s="89">
        <f>IF(COUNTIFS($E$3:E19154,E1755)=1, K1755, 0)</f>
        <v>0</v>
      </c>
    </row>
    <row r="1756" spans="1:12" ht="41.25" customHeight="1">
      <c r="A1756" s="106" t="s">
        <v>2370</v>
      </c>
      <c r="B1756" s="35" t="s">
        <v>230</v>
      </c>
      <c r="C1756" s="35" t="s">
        <v>2135</v>
      </c>
      <c r="D1756" s="60" t="s">
        <v>2136</v>
      </c>
      <c r="E1756" s="35" t="s">
        <v>2367</v>
      </c>
      <c r="F1756" s="48"/>
      <c r="G1756" s="35" t="s">
        <v>96</v>
      </c>
      <c r="H1756" s="57" t="str">
        <f t="shared" si="186"/>
        <v>DC300</v>
      </c>
      <c r="I1756" s="57" t="str">
        <f t="shared" si="187"/>
        <v>Non-M</v>
      </c>
      <c r="J1756" s="58"/>
      <c r="K1756" s="33">
        <v>31022</v>
      </c>
      <c r="L1756" s="89">
        <f>IF(COUNTIFS($E$3:E19155,E1756)=1, K1756, 0)</f>
        <v>0</v>
      </c>
    </row>
    <row r="1757" spans="1:12" ht="41.25" customHeight="1">
      <c r="A1757" s="106" t="s">
        <v>2371</v>
      </c>
      <c r="B1757" s="35" t="s">
        <v>230</v>
      </c>
      <c r="C1757" s="35" t="s">
        <v>2135</v>
      </c>
      <c r="D1757" s="60" t="s">
        <v>2136</v>
      </c>
      <c r="E1757" s="35" t="s">
        <v>2367</v>
      </c>
      <c r="F1757" s="48"/>
      <c r="G1757" s="35" t="s">
        <v>152</v>
      </c>
      <c r="H1757" s="57" t="str">
        <f t="shared" si="186"/>
        <v>DC400</v>
      </c>
      <c r="I1757" s="57" t="str">
        <f t="shared" si="187"/>
        <v>Non-M</v>
      </c>
      <c r="J1757" s="58"/>
      <c r="K1757" s="33">
        <v>31022</v>
      </c>
      <c r="L1757" s="89">
        <f>IF(COUNTIFS($E$3:E19156,E1757)=1, K1757, 0)</f>
        <v>0</v>
      </c>
    </row>
    <row r="1758" spans="1:12" ht="41.25" customHeight="1">
      <c r="A1758" s="106" t="s">
        <v>2372</v>
      </c>
      <c r="B1758" s="35" t="s">
        <v>230</v>
      </c>
      <c r="C1758" s="35" t="s">
        <v>2135</v>
      </c>
      <c r="D1758" s="60" t="s">
        <v>2136</v>
      </c>
      <c r="E1758" s="35" t="s">
        <v>2367</v>
      </c>
      <c r="F1758" s="48"/>
      <c r="G1758" s="35" t="s">
        <v>284</v>
      </c>
      <c r="H1758" s="57" t="str">
        <f t="shared" si="186"/>
        <v>PK208</v>
      </c>
      <c r="I1758" s="57" t="str">
        <f t="shared" si="187"/>
        <v>Non-M</v>
      </c>
      <c r="J1758" s="58"/>
      <c r="K1758" s="33">
        <v>31022</v>
      </c>
      <c r="L1758" s="89">
        <f>IF(COUNTIFS($E$3:E19157,E1758)=1, K1758, 0)</f>
        <v>0</v>
      </c>
    </row>
    <row r="1759" spans="1:12" ht="41.25" customHeight="1">
      <c r="A1759" s="106" t="s">
        <v>2373</v>
      </c>
      <c r="B1759" s="35" t="s">
        <v>230</v>
      </c>
      <c r="C1759" s="35" t="s">
        <v>2135</v>
      </c>
      <c r="D1759" s="60" t="s">
        <v>2136</v>
      </c>
      <c r="E1759" s="35" t="s">
        <v>2367</v>
      </c>
      <c r="F1759" s="48"/>
      <c r="G1759" s="35" t="s">
        <v>1374</v>
      </c>
      <c r="H1759" s="57" t="str">
        <f t="shared" si="186"/>
        <v>PB214</v>
      </c>
      <c r="I1759" s="57" t="str">
        <f t="shared" si="187"/>
        <v>Non-M</v>
      </c>
      <c r="J1759" s="58"/>
      <c r="K1759" s="33">
        <v>31022</v>
      </c>
      <c r="L1759" s="89">
        <f>IF(COUNTIFS($E$3:E19158,E1759)=1, K1759, 0)</f>
        <v>0</v>
      </c>
    </row>
    <row r="1760" spans="1:12" ht="41.25" customHeight="1">
      <c r="A1760" s="106" t="s">
        <v>2374</v>
      </c>
      <c r="B1760" s="35" t="s">
        <v>230</v>
      </c>
      <c r="C1760" s="35" t="s">
        <v>2135</v>
      </c>
      <c r="D1760" s="60" t="s">
        <v>2136</v>
      </c>
      <c r="E1760" s="35" t="s">
        <v>2367</v>
      </c>
      <c r="F1760" s="48"/>
      <c r="G1760" s="35" t="s">
        <v>269</v>
      </c>
      <c r="H1760" s="57" t="str">
        <f t="shared" ref="H1760:H1796" si="188">IF(RIGHT(G1760,1)="M", LEFT(G1760,LEN(G1760)-1), G1760)</f>
        <v>PK102</v>
      </c>
      <c r="I1760" s="57" t="str">
        <f t="shared" ref="I1760:I1796" si="189">IF(RIGHT(G1760,1)="M","M","Non-M")</f>
        <v>Non-M</v>
      </c>
      <c r="J1760" s="58"/>
      <c r="K1760" s="33">
        <v>31022</v>
      </c>
      <c r="L1760" s="89">
        <f>IF(COUNTIFS($E$3:E19159,E1760)=1, K1760, 0)</f>
        <v>0</v>
      </c>
    </row>
    <row r="1761" spans="1:12" ht="41.25" customHeight="1">
      <c r="A1761" s="106" t="s">
        <v>2375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2257</v>
      </c>
      <c r="H1761" s="57" t="str">
        <f t="shared" si="188"/>
        <v>PB105</v>
      </c>
      <c r="I1761" s="57" t="str">
        <f t="shared" si="189"/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2376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1336</v>
      </c>
      <c r="H1762" s="57" t="str">
        <f t="shared" si="188"/>
        <v>JS105</v>
      </c>
      <c r="I1762" s="57" t="str">
        <f t="shared" si="189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2377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204</v>
      </c>
      <c r="H1763" s="57" t="str">
        <f t="shared" si="188"/>
        <v>HM503</v>
      </c>
      <c r="I1763" s="57" t="str">
        <f t="shared" si="189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2378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996</v>
      </c>
      <c r="H1764" s="57" t="str">
        <f t="shared" si="188"/>
        <v>HM803</v>
      </c>
      <c r="I1764" s="57" t="str">
        <f t="shared" si="189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/>
      <c r="B1765" s="19" t="s">
        <v>13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61</v>
      </c>
      <c r="H1765" s="57" t="str">
        <f>IF(RIGHT(G1765,1)="M", LEFT(G1765,LEN(G1765)-1), G1765)</f>
        <v>DC101</v>
      </c>
      <c r="I1765" s="57" t="str">
        <f>IF(RIGHT(G1765,1)="M","M","Non-M")</f>
        <v>Non-M</v>
      </c>
      <c r="J1765" s="58"/>
      <c r="K1765" s="76">
        <v>32743</v>
      </c>
      <c r="L1765" s="89"/>
    </row>
    <row r="1766" spans="1:12" ht="41.25" customHeight="1">
      <c r="A1766" s="106"/>
      <c r="B1766" s="19" t="s">
        <v>13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135</v>
      </c>
      <c r="H1766" s="57" t="str">
        <f>IF(RIGHT(G1766,1)="M", LEFT(G1766,LEN(G1766)-1), G1766)</f>
        <v>DC200</v>
      </c>
      <c r="I1766" s="57" t="str">
        <f>IF(RIGHT(G1766,1)="M","M","Non-M")</f>
        <v>Non-M</v>
      </c>
      <c r="J1766" s="58"/>
      <c r="K1766" s="76">
        <v>32743</v>
      </c>
      <c r="L1766" s="89"/>
    </row>
    <row r="1767" spans="1:12" ht="41.25" customHeight="1">
      <c r="A1767" s="106"/>
      <c r="B1767" s="19" t="s">
        <v>13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96</v>
      </c>
      <c r="H1767" s="57" t="str">
        <f>IF(RIGHT(G1767,1)="M", LEFT(G1767,LEN(G1767)-1), G1767)</f>
        <v>DC300</v>
      </c>
      <c r="I1767" s="57" t="str">
        <f>IF(RIGHT(G1767,1)="M","M","Non-M")</f>
        <v>Non-M</v>
      </c>
      <c r="J1767" s="58"/>
      <c r="K1767" s="76">
        <v>32743</v>
      </c>
      <c r="L1767" s="89"/>
    </row>
    <row r="1768" spans="1:12" ht="41.25" customHeight="1">
      <c r="A1768" s="106"/>
      <c r="B1768" s="19" t="s">
        <v>13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152</v>
      </c>
      <c r="H1768" s="57" t="str">
        <f>IF(RIGHT(G1768,1)="M", LEFT(G1768,LEN(G1768)-1), G1768)</f>
        <v>DC400</v>
      </c>
      <c r="I1768" s="57" t="str">
        <f>IF(RIGHT(G1768,1)="M","M","Non-M")</f>
        <v>Non-M</v>
      </c>
      <c r="J1768" s="58"/>
      <c r="K1768" s="76">
        <v>32743</v>
      </c>
      <c r="L1768" s="89"/>
    </row>
    <row r="1769" spans="1:12" ht="41.25" customHeight="1">
      <c r="A1769" s="106"/>
      <c r="B1769" s="19" t="s">
        <v>13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284</v>
      </c>
      <c r="H1769" s="57" t="str">
        <f>IF(RIGHT(G1769,1)="M", LEFT(G1769,LEN(G1769)-1), G1769)</f>
        <v>PK208</v>
      </c>
      <c r="I1769" s="57" t="str">
        <f>IF(RIGHT(G1769,1)="M","M","Non-M")</f>
        <v>Non-M</v>
      </c>
      <c r="J1769" s="58"/>
      <c r="K1769" s="76">
        <v>32743</v>
      </c>
      <c r="L1769" s="89"/>
    </row>
    <row r="1770" spans="1:12" ht="41.25" customHeight="1">
      <c r="A1770" s="106"/>
      <c r="B1770" s="19" t="s">
        <v>13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1374</v>
      </c>
      <c r="H1770" s="57" t="str">
        <f>IF(RIGHT(G1770,1)="M", LEFT(G1770,LEN(G1770)-1), G1770)</f>
        <v>PB214</v>
      </c>
      <c r="I1770" s="57" t="str">
        <f>IF(RIGHT(G1770,1)="M","M","Non-M")</f>
        <v>Non-M</v>
      </c>
      <c r="J1770" s="58"/>
      <c r="K1770" s="76">
        <v>32743</v>
      </c>
      <c r="L1770" s="89"/>
    </row>
    <row r="1771" spans="1:12" ht="41.25" customHeight="1">
      <c r="A1771" s="106"/>
      <c r="B1771" s="19" t="s">
        <v>13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269</v>
      </c>
      <c r="H1771" s="57" t="str">
        <f>IF(RIGHT(G1771,1)="M", LEFT(G1771,LEN(G1771)-1), G1771)</f>
        <v>PK102</v>
      </c>
      <c r="I1771" s="57" t="str">
        <f>IF(RIGHT(G1771,1)="M","M","Non-M")</f>
        <v>Non-M</v>
      </c>
      <c r="J1771" s="58"/>
      <c r="K1771" s="76">
        <v>32743</v>
      </c>
      <c r="L1771" s="89"/>
    </row>
    <row r="1772" spans="1:12" ht="41.25" customHeight="1">
      <c r="A1772" s="106"/>
      <c r="B1772" s="19" t="s">
        <v>13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2257</v>
      </c>
      <c r="H1772" s="57" t="str">
        <f>IF(RIGHT(G1772,1)="M", LEFT(G1772,LEN(G1772)-1), G1772)</f>
        <v>PB105</v>
      </c>
      <c r="I1772" s="57" t="str">
        <f>IF(RIGHT(G1772,1)="M","M","Non-M")</f>
        <v>Non-M</v>
      </c>
      <c r="J1772" s="58"/>
      <c r="K1772" s="76">
        <v>32743</v>
      </c>
      <c r="L1772" s="89"/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1336</v>
      </c>
      <c r="H1773" s="57" t="str">
        <f>IF(RIGHT(G1773,1)="M", LEFT(G1773,LEN(G1773)-1), G1773)</f>
        <v>JS105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204</v>
      </c>
      <c r="H1774" s="57" t="str">
        <f>IF(RIGHT(G1774,1)="M", LEFT(G1774,LEN(G1774)-1), G1774)</f>
        <v>HM503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B1775" s="19" t="s">
        <v>13</v>
      </c>
      <c r="C1775" s="35" t="s">
        <v>2135</v>
      </c>
      <c r="D1775" s="60" t="s">
        <v>2136</v>
      </c>
      <c r="E1775" s="35" t="s">
        <v>2367</v>
      </c>
      <c r="F1775" s="21"/>
      <c r="G1775" s="19" t="s">
        <v>996</v>
      </c>
      <c r="H1775" s="25" t="str">
        <f>IF(RIGHT(G1775,1)="M", LEFT(G1775,LEN(G1775)-1), G1775)</f>
        <v>HM803</v>
      </c>
      <c r="I1775" s="25" t="str">
        <f>IF(RIGHT(G1775,1)="M","M","Non-M")</f>
        <v>Non-M</v>
      </c>
      <c r="J1775" s="87"/>
      <c r="K1775" s="76">
        <v>32743</v>
      </c>
      <c r="L1775" s="103"/>
    </row>
    <row r="1776" spans="1:12" ht="41.25" customHeight="1">
      <c r="A1776" s="18" t="s">
        <v>2379</v>
      </c>
      <c r="B1776" s="19" t="s">
        <v>230</v>
      </c>
      <c r="C1776" s="19" t="s">
        <v>2135</v>
      </c>
      <c r="D1776" s="86" t="s">
        <v>2136</v>
      </c>
      <c r="E1776" s="19" t="s">
        <v>2380</v>
      </c>
      <c r="F1776" s="21"/>
      <c r="G1776" s="19" t="s">
        <v>412</v>
      </c>
      <c r="H1776" s="25" t="str">
        <f t="shared" si="188"/>
        <v>WB306</v>
      </c>
      <c r="I1776" s="25" t="str">
        <f t="shared" si="189"/>
        <v>Non-M</v>
      </c>
      <c r="J1776" s="87"/>
      <c r="K1776" s="76">
        <v>18088</v>
      </c>
      <c r="L1776" s="75">
        <f>IF(COUNTIFS($E$3:E19164,E1776)=1, K1776, 0)</f>
        <v>0</v>
      </c>
    </row>
    <row r="1777" spans="1:12" ht="41.25" customHeight="1">
      <c r="A1777" s="18" t="s">
        <v>2381</v>
      </c>
      <c r="B1777" s="19" t="s">
        <v>230</v>
      </c>
      <c r="C1777" s="19" t="s">
        <v>2135</v>
      </c>
      <c r="D1777" s="86" t="s">
        <v>2136</v>
      </c>
      <c r="E1777" s="19" t="s">
        <v>2380</v>
      </c>
      <c r="F1777" s="21"/>
      <c r="G1777" s="19" t="s">
        <v>2382</v>
      </c>
      <c r="H1777" s="25" t="str">
        <f t="shared" si="188"/>
        <v>LP210</v>
      </c>
      <c r="I1777" s="25" t="str">
        <f t="shared" si="189"/>
        <v>Non-M</v>
      </c>
      <c r="J1777" s="87"/>
      <c r="K1777" s="76">
        <v>18088</v>
      </c>
      <c r="L1777" s="75">
        <f>IF(COUNTIFS($E$3:E19165,E1777)=1, K1777, 0)</f>
        <v>0</v>
      </c>
    </row>
    <row r="1778" spans="1:12" ht="41.25" customHeight="1">
      <c r="A1778" s="18" t="s">
        <v>2383</v>
      </c>
      <c r="B1778" s="19" t="s">
        <v>230</v>
      </c>
      <c r="C1778" s="19" t="s">
        <v>2135</v>
      </c>
      <c r="D1778" s="86" t="s">
        <v>2136</v>
      </c>
      <c r="E1778" s="19" t="s">
        <v>2380</v>
      </c>
      <c r="F1778" s="21"/>
      <c r="G1778" s="19" t="s">
        <v>1778</v>
      </c>
      <c r="H1778" s="25" t="str">
        <f t="shared" si="188"/>
        <v>WU401</v>
      </c>
      <c r="I1778" s="25" t="str">
        <f t="shared" si="189"/>
        <v>M</v>
      </c>
      <c r="J1778" s="87" t="s">
        <v>2384</v>
      </c>
      <c r="K1778" s="76">
        <v>18088</v>
      </c>
      <c r="L1778" s="75">
        <f>IF(COUNTIFS($E$3:E19166,E1778)=1, K1778, 0)</f>
        <v>0</v>
      </c>
    </row>
    <row r="1779" spans="1:12" ht="41.25" customHeight="1">
      <c r="A1779" s="18" t="s">
        <v>2385</v>
      </c>
      <c r="B1779" s="19" t="s">
        <v>230</v>
      </c>
      <c r="C1779" s="19" t="s">
        <v>2135</v>
      </c>
      <c r="D1779" s="86" t="s">
        <v>2136</v>
      </c>
      <c r="E1779" s="19" t="s">
        <v>2380</v>
      </c>
      <c r="F1779" s="21"/>
      <c r="G1779" s="19" t="s">
        <v>322</v>
      </c>
      <c r="H1779" s="25" t="str">
        <f t="shared" si="188"/>
        <v>GT207</v>
      </c>
      <c r="I1779" s="25" t="str">
        <f t="shared" si="189"/>
        <v>Non-M</v>
      </c>
      <c r="J1779" s="87"/>
      <c r="K1779" s="76">
        <v>18088</v>
      </c>
      <c r="L1779" s="75">
        <f>IF(COUNTIFS($E$3:E19167,E1779)=1, K1779, 0)</f>
        <v>0</v>
      </c>
    </row>
    <row r="1780" spans="1:12" ht="41.25" customHeight="1">
      <c r="A1780" s="18" t="s">
        <v>2386</v>
      </c>
      <c r="B1780" s="19" t="s">
        <v>230</v>
      </c>
      <c r="C1780" s="19" t="s">
        <v>2135</v>
      </c>
      <c r="D1780" s="86" t="s">
        <v>2136</v>
      </c>
      <c r="E1780" s="19" t="s">
        <v>2380</v>
      </c>
      <c r="F1780" s="21"/>
      <c r="G1780" s="19" t="s">
        <v>120</v>
      </c>
      <c r="H1780" s="25" t="str">
        <f t="shared" si="188"/>
        <v>JS124</v>
      </c>
      <c r="I1780" s="25" t="str">
        <f t="shared" si="189"/>
        <v>Non-M</v>
      </c>
      <c r="J1780" s="34"/>
      <c r="K1780" s="76">
        <v>18088</v>
      </c>
      <c r="L1780" s="75">
        <f>IF(COUNTIFS($E$3:E19168,E1780)=1, K1780, 0)</f>
        <v>0</v>
      </c>
    </row>
    <row r="1781" spans="1:12" ht="41.25" customHeight="1">
      <c r="A1781" s="18" t="s">
        <v>2387</v>
      </c>
      <c r="B1781" s="19" t="s">
        <v>230</v>
      </c>
      <c r="C1781" s="19" t="s">
        <v>2135</v>
      </c>
      <c r="D1781" s="86" t="s">
        <v>2136</v>
      </c>
      <c r="E1781" s="19" t="s">
        <v>2380</v>
      </c>
      <c r="F1781" s="21"/>
      <c r="G1781" s="19" t="s">
        <v>71</v>
      </c>
      <c r="H1781" s="25" t="str">
        <f t="shared" si="188"/>
        <v>HM500</v>
      </c>
      <c r="I1781" s="25" t="str">
        <f t="shared" si="189"/>
        <v>Non-M</v>
      </c>
      <c r="J1781" s="34"/>
      <c r="K1781" s="76">
        <v>18088</v>
      </c>
      <c r="L1781" s="75">
        <f>IF(COUNTIFS($E$3:E19169,E1781)=1, K1781, 0)</f>
        <v>0</v>
      </c>
    </row>
    <row r="1782" spans="1:12" ht="41.25" customHeight="1">
      <c r="A1782" s="18" t="s">
        <v>2388</v>
      </c>
      <c r="B1782" s="19" t="s">
        <v>230</v>
      </c>
      <c r="C1782" s="19" t="s">
        <v>2135</v>
      </c>
      <c r="D1782" s="86" t="s">
        <v>2136</v>
      </c>
      <c r="E1782" s="19" t="s">
        <v>2380</v>
      </c>
      <c r="F1782" s="21"/>
      <c r="G1782" s="19" t="s">
        <v>960</v>
      </c>
      <c r="H1782" s="25" t="str">
        <f t="shared" si="188"/>
        <v>PK304</v>
      </c>
      <c r="I1782" s="25" t="str">
        <f t="shared" si="189"/>
        <v>Non-M</v>
      </c>
      <c r="J1782" s="34"/>
      <c r="K1782" s="76">
        <v>18088</v>
      </c>
      <c r="L1782" s="75">
        <f>IF(COUNTIFS($E$3:E19170,E1782)=1, K1782, 0)</f>
        <v>0</v>
      </c>
    </row>
    <row r="1783" spans="1:12" ht="41.25" customHeight="1">
      <c r="B1783" s="19" t="s">
        <v>13</v>
      </c>
      <c r="C1783" s="19" t="s">
        <v>2135</v>
      </c>
      <c r="D1783" s="86" t="s">
        <v>2136</v>
      </c>
      <c r="E1783" s="19" t="s">
        <v>2380</v>
      </c>
      <c r="F1783" s="21"/>
      <c r="G1783" s="19" t="s">
        <v>412</v>
      </c>
      <c r="H1783" s="25" t="str">
        <f>IF(RIGHT(G1783,1)="M", LEFT(G1783,LEN(G1783)-1), G1783)</f>
        <v>WB306</v>
      </c>
      <c r="I1783" s="25" t="str">
        <f>IF(RIGHT(G1783,1)="M","M","Non-M")</f>
        <v>Non-M</v>
      </c>
      <c r="J1783" s="34"/>
      <c r="K1783" s="76">
        <v>704</v>
      </c>
      <c r="L1783" s="75"/>
    </row>
    <row r="1784" spans="1:12" ht="41.25" customHeight="1">
      <c r="B1784" s="19" t="s">
        <v>13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2382</v>
      </c>
      <c r="H1784" s="25" t="str">
        <f>IF(RIGHT(G1784,1)="M", LEFT(G1784,LEN(G1784)-1), G1784)</f>
        <v>LP210</v>
      </c>
      <c r="I1784" s="25" t="str">
        <f>IF(RIGHT(G1784,1)="M","M","Non-M")</f>
        <v>Non-M</v>
      </c>
      <c r="J1784" s="34"/>
      <c r="K1784" s="76">
        <v>704</v>
      </c>
      <c r="L1784" s="75"/>
    </row>
    <row r="1785" spans="1:12" ht="41.25" customHeight="1">
      <c r="B1785" s="19" t="s">
        <v>13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1778</v>
      </c>
      <c r="H1785" s="25" t="str">
        <f>IF(RIGHT(G1785,1)="M", LEFT(G1785,LEN(G1785)-1), G1785)</f>
        <v>WU401</v>
      </c>
      <c r="I1785" s="25" t="str">
        <f>IF(RIGHT(G1785,1)="M","M","Non-M")</f>
        <v>M</v>
      </c>
      <c r="J1785" s="87" t="s">
        <v>2384</v>
      </c>
      <c r="K1785" s="76">
        <v>704</v>
      </c>
      <c r="L1785" s="75"/>
    </row>
    <row r="1786" spans="1:12" ht="41.25" customHeight="1">
      <c r="B1786" s="19" t="s">
        <v>13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322</v>
      </c>
      <c r="H1786" s="25" t="str">
        <f>IF(RIGHT(G1786,1)="M", LEFT(G1786,LEN(G1786)-1), G1786)</f>
        <v>GT207</v>
      </c>
      <c r="I1786" s="25" t="str">
        <f>IF(RIGHT(G1786,1)="M","M","Non-M")</f>
        <v>Non-M</v>
      </c>
      <c r="J1786" s="34"/>
      <c r="K1786" s="76">
        <v>704</v>
      </c>
      <c r="L1786" s="75"/>
    </row>
    <row r="1787" spans="1:12" ht="41.25" customHeight="1">
      <c r="B1787" s="19" t="s">
        <v>13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704</v>
      </c>
      <c r="L1787" s="75"/>
    </row>
    <row r="1788" spans="1:12" ht="41.25" customHeight="1">
      <c r="B1788" s="19" t="s">
        <v>13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71</v>
      </c>
      <c r="H1788" s="25" t="str">
        <f>IF(RIGHT(G1788,1)="M", LEFT(G1788,LEN(G1788)-1), G1788)</f>
        <v>HM500</v>
      </c>
      <c r="I1788" s="25" t="str">
        <f>IF(RIGHT(G1788,1)="M","M","Non-M")</f>
        <v>Non-M</v>
      </c>
      <c r="J1788" s="34"/>
      <c r="K1788" s="76">
        <v>704</v>
      </c>
      <c r="L1788" s="75"/>
    </row>
    <row r="1789" spans="1:12" ht="41.25" customHeight="1">
      <c r="B1789" s="19" t="s">
        <v>13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960</v>
      </c>
      <c r="H1789" s="25" t="str">
        <f>IF(RIGHT(G1789,1)="M", LEFT(G1789,LEN(G1789)-1), G1789)</f>
        <v>PK304</v>
      </c>
      <c r="I1789" s="25" t="str">
        <f>IF(RIGHT(G1789,1)="M","M","Non-M")</f>
        <v>Non-M</v>
      </c>
      <c r="J1789" s="34"/>
      <c r="K1789" s="76">
        <v>704</v>
      </c>
      <c r="L1789" s="75"/>
    </row>
    <row r="1790" spans="1:12" ht="41.25" customHeight="1">
      <c r="A1790" s="18" t="s">
        <v>2389</v>
      </c>
      <c r="B1790" s="19" t="s">
        <v>230</v>
      </c>
      <c r="C1790" s="19" t="s">
        <v>2135</v>
      </c>
      <c r="D1790" s="86" t="s">
        <v>2136</v>
      </c>
      <c r="E1790" s="19" t="s">
        <v>2390</v>
      </c>
      <c r="F1790" s="21"/>
      <c r="G1790" s="19" t="s">
        <v>412</v>
      </c>
      <c r="H1790" s="25" t="str">
        <f t="shared" si="188"/>
        <v>WB306</v>
      </c>
      <c r="I1790" s="25" t="str">
        <f t="shared" si="189"/>
        <v>Non-M</v>
      </c>
      <c r="J1790" s="34"/>
      <c r="K1790" s="76">
        <v>9171</v>
      </c>
      <c r="L1790" s="75">
        <f>IF(COUNTIFS($E$3:E19171,E1790)=1, K1790, 0)</f>
        <v>0</v>
      </c>
    </row>
    <row r="1791" spans="1:12" ht="41.25" customHeight="1">
      <c r="A1791" s="18" t="s">
        <v>2391</v>
      </c>
      <c r="B1791" s="19" t="s">
        <v>230</v>
      </c>
      <c r="C1791" s="19" t="s">
        <v>2135</v>
      </c>
      <c r="D1791" s="86" t="s">
        <v>2136</v>
      </c>
      <c r="E1791" s="19" t="s">
        <v>2390</v>
      </c>
      <c r="F1791" s="21"/>
      <c r="G1791" s="19" t="s">
        <v>955</v>
      </c>
      <c r="H1791" s="25" t="str">
        <f t="shared" si="188"/>
        <v>LP202</v>
      </c>
      <c r="I1791" s="25" t="str">
        <f t="shared" si="189"/>
        <v>M</v>
      </c>
      <c r="J1791" s="34"/>
      <c r="K1791" s="76">
        <v>9171</v>
      </c>
      <c r="L1791" s="75">
        <f>IF(COUNTIFS($E$3:E19172,E1791)=1, K1791, 0)</f>
        <v>0</v>
      </c>
    </row>
    <row r="1792" spans="1:12" ht="41.25" customHeight="1">
      <c r="A1792" s="18" t="s">
        <v>2392</v>
      </c>
      <c r="B1792" s="19" t="s">
        <v>230</v>
      </c>
      <c r="C1792" s="19" t="s">
        <v>2135</v>
      </c>
      <c r="D1792" s="86" t="s">
        <v>2136</v>
      </c>
      <c r="E1792" s="19" t="s">
        <v>2390</v>
      </c>
      <c r="F1792" s="21"/>
      <c r="G1792" s="19" t="s">
        <v>1778</v>
      </c>
      <c r="H1792" s="25" t="str">
        <f t="shared" si="188"/>
        <v>WU401</v>
      </c>
      <c r="I1792" s="25" t="str">
        <f t="shared" si="189"/>
        <v>M</v>
      </c>
      <c r="J1792" s="34" t="s">
        <v>2384</v>
      </c>
      <c r="K1792" s="76">
        <v>9171</v>
      </c>
      <c r="L1792" s="75">
        <f>IF(COUNTIFS($E$3:E19173,E1792)=1, K1792, 0)</f>
        <v>0</v>
      </c>
    </row>
    <row r="1793" spans="1:12" ht="41.25" customHeight="1">
      <c r="A1793" s="18" t="s">
        <v>2393</v>
      </c>
      <c r="B1793" s="19" t="s">
        <v>230</v>
      </c>
      <c r="C1793" s="19" t="s">
        <v>2135</v>
      </c>
      <c r="D1793" s="86" t="s">
        <v>2136</v>
      </c>
      <c r="E1793" s="19" t="s">
        <v>2390</v>
      </c>
      <c r="F1793" s="21"/>
      <c r="G1793" s="19" t="s">
        <v>322</v>
      </c>
      <c r="H1793" s="25" t="str">
        <f t="shared" si="188"/>
        <v>GT207</v>
      </c>
      <c r="I1793" s="25" t="str">
        <f t="shared" si="189"/>
        <v>Non-M</v>
      </c>
      <c r="J1793" s="34"/>
      <c r="K1793" s="76">
        <v>9171</v>
      </c>
      <c r="L1793" s="75">
        <f>IF(COUNTIFS($E$3:E19174,E1793)=1, K1793, 0)</f>
        <v>0</v>
      </c>
    </row>
    <row r="1794" spans="1:12" ht="41.25" customHeight="1">
      <c r="A1794" s="18" t="s">
        <v>2394</v>
      </c>
      <c r="B1794" s="19" t="s">
        <v>230</v>
      </c>
      <c r="C1794" s="19" t="s">
        <v>2135</v>
      </c>
      <c r="D1794" s="86" t="s">
        <v>2136</v>
      </c>
      <c r="E1794" s="19" t="s">
        <v>2390</v>
      </c>
      <c r="F1794" s="21"/>
      <c r="G1794" s="19" t="s">
        <v>120</v>
      </c>
      <c r="H1794" s="25" t="str">
        <f t="shared" si="188"/>
        <v>JS124</v>
      </c>
      <c r="I1794" s="25" t="str">
        <f t="shared" si="189"/>
        <v>Non-M</v>
      </c>
      <c r="J1794" s="34"/>
      <c r="K1794" s="76">
        <v>9171</v>
      </c>
      <c r="L1794" s="75">
        <f>IF(COUNTIFS($E$3:E19175,E1794)=1, K1794, 0)</f>
        <v>0</v>
      </c>
    </row>
    <row r="1795" spans="1:12" ht="41.25" customHeight="1">
      <c r="A1795" s="18" t="s">
        <v>2395</v>
      </c>
      <c r="B1795" s="19" t="s">
        <v>230</v>
      </c>
      <c r="C1795" s="19" t="s">
        <v>2135</v>
      </c>
      <c r="D1795" s="86" t="s">
        <v>2136</v>
      </c>
      <c r="E1795" s="19" t="s">
        <v>2390</v>
      </c>
      <c r="F1795" s="21"/>
      <c r="G1795" s="19" t="s">
        <v>71</v>
      </c>
      <c r="H1795" s="25" t="str">
        <f t="shared" si="188"/>
        <v>HM500</v>
      </c>
      <c r="I1795" s="25" t="str">
        <f t="shared" si="189"/>
        <v>Non-M</v>
      </c>
      <c r="J1795" s="34"/>
      <c r="K1795" s="76">
        <v>9171</v>
      </c>
      <c r="L1795" s="75">
        <f>IF(COUNTIFS($E$3:E19176,E1795)=1, K1795, 0)</f>
        <v>0</v>
      </c>
    </row>
    <row r="1796" spans="1:12" ht="41.25" customHeight="1">
      <c r="A1796" s="18" t="s">
        <v>2396</v>
      </c>
      <c r="B1796" s="19" t="s">
        <v>230</v>
      </c>
      <c r="C1796" s="19" t="s">
        <v>2135</v>
      </c>
      <c r="D1796" s="86" t="s">
        <v>2136</v>
      </c>
      <c r="E1796" s="19" t="s">
        <v>2390</v>
      </c>
      <c r="F1796" s="21"/>
      <c r="G1796" s="19" t="s">
        <v>2397</v>
      </c>
      <c r="H1796" s="25" t="str">
        <f t="shared" si="188"/>
        <v>PK304</v>
      </c>
      <c r="I1796" s="25" t="str">
        <f t="shared" si="189"/>
        <v>M</v>
      </c>
      <c r="J1796" s="87"/>
      <c r="K1796" s="76">
        <v>9171</v>
      </c>
      <c r="L1796" s="103">
        <f>IF(COUNTIFS($E$3:E19177,E1796)=1, K1796, 0)</f>
        <v>0</v>
      </c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2390</v>
      </c>
      <c r="F1797" s="21"/>
      <c r="G1797" s="19" t="s">
        <v>412</v>
      </c>
      <c r="H1797" s="25" t="str">
        <f>IF(RIGHT(G1797,1)="M", LEFT(G1797,LEN(G1797)-1), G1797)</f>
        <v>WB306</v>
      </c>
      <c r="I1797" s="25" t="str">
        <f>IF(RIGHT(G1797,1)="M","M","Non-M")</f>
        <v>Non-M</v>
      </c>
      <c r="J1797" s="87"/>
      <c r="K1797" s="76">
        <v>988</v>
      </c>
      <c r="L1797" s="103"/>
    </row>
    <row r="1798" spans="1:12" ht="41.25" customHeight="1">
      <c r="B1798" s="19" t="s">
        <v>13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955</v>
      </c>
      <c r="H1798" s="25" t="str">
        <f>IF(RIGHT(G1798,1)="M", LEFT(G1798,LEN(G1798)-1), G1798)</f>
        <v>LP202</v>
      </c>
      <c r="I1798" s="25" t="str">
        <f>IF(RIGHT(G1798,1)="M","M","Non-M")</f>
        <v>M</v>
      </c>
      <c r="J1798" s="87"/>
      <c r="K1798" s="76">
        <v>988</v>
      </c>
      <c r="L1798" s="103"/>
    </row>
    <row r="1799" spans="1:12" ht="41.25" customHeight="1">
      <c r="B1799" s="19" t="s">
        <v>13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1778</v>
      </c>
      <c r="H1799" s="25" t="str">
        <f>IF(RIGHT(G1799,1)="M", LEFT(G1799,LEN(G1799)-1), G1799)</f>
        <v>WU401</v>
      </c>
      <c r="I1799" s="25" t="str">
        <f>IF(RIGHT(G1799,1)="M","M","Non-M")</f>
        <v>M</v>
      </c>
      <c r="J1799" s="87" t="s">
        <v>2384</v>
      </c>
      <c r="K1799" s="76">
        <v>988</v>
      </c>
      <c r="L1799" s="103"/>
    </row>
    <row r="1800" spans="1:12" ht="41.25" customHeight="1">
      <c r="B1800" s="19" t="s">
        <v>13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322</v>
      </c>
      <c r="H1800" s="25" t="str">
        <f>IF(RIGHT(G1800,1)="M", LEFT(G1800,LEN(G1800)-1), G1800)</f>
        <v>GT207</v>
      </c>
      <c r="I1800" s="25" t="str">
        <f>IF(RIGHT(G1800,1)="M","M","Non-M")</f>
        <v>Non-M</v>
      </c>
      <c r="J1800" s="87"/>
      <c r="K1800" s="76">
        <v>988</v>
      </c>
      <c r="L1800" s="103"/>
    </row>
    <row r="1801" spans="1:12" ht="41.25" customHeight="1">
      <c r="B1801" s="19" t="s">
        <v>13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120</v>
      </c>
      <c r="H1801" s="25" t="str">
        <f>IF(RIGHT(G1801,1)="M", LEFT(G1801,LEN(G1801)-1), G1801)</f>
        <v>JS124</v>
      </c>
      <c r="I1801" s="25" t="str">
        <f>IF(RIGHT(G1801,1)="M","M","Non-M")</f>
        <v>Non-M</v>
      </c>
      <c r="J1801" s="87"/>
      <c r="K1801" s="76">
        <v>988</v>
      </c>
      <c r="L1801" s="103"/>
    </row>
    <row r="1802" spans="1:12" ht="41.25" customHeight="1">
      <c r="B1802" s="19" t="s">
        <v>13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71</v>
      </c>
      <c r="H1802" s="25" t="str">
        <f>IF(RIGHT(G1802,1)="M", LEFT(G1802,LEN(G1802)-1), G1802)</f>
        <v>HM500</v>
      </c>
      <c r="I1802" s="25" t="str">
        <f>IF(RIGHT(G1802,1)="M","M","Non-M")</f>
        <v>Non-M</v>
      </c>
      <c r="J1802" s="87"/>
      <c r="K1802" s="76">
        <v>988</v>
      </c>
      <c r="L1802" s="103"/>
    </row>
    <row r="1803" spans="1:12" ht="41.25" customHeight="1">
      <c r="A1803" s="18" t="s">
        <v>2398</v>
      </c>
      <c r="B1803" s="19" t="s">
        <v>1300</v>
      </c>
      <c r="C1803" s="19" t="s">
        <v>1504</v>
      </c>
      <c r="D1803" s="86" t="s">
        <v>1353</v>
      </c>
      <c r="E1803" s="19" t="s">
        <v>2399</v>
      </c>
      <c r="F1803" s="21"/>
      <c r="G1803" s="19" t="s">
        <v>61</v>
      </c>
      <c r="H1803" s="25" t="str">
        <f t="shared" ref="H1803:H1806" si="190">IF(RIGHT(G1803,1)="M", LEFT(G1803,LEN(G1803)-1), G1803)</f>
        <v>DC101</v>
      </c>
      <c r="I1803" s="25" t="str">
        <f t="shared" ref="I1803:I1806" si="191">IF(RIGHT(G1803,1)="M","M","Non-M")</f>
        <v>Non-M</v>
      </c>
      <c r="J1803" s="87"/>
      <c r="K1803" s="76"/>
      <c r="L1803" s="103">
        <f>IF(COUNTIFS($E$3:E19179,E1803)=1, K1803, 0)</f>
        <v>0</v>
      </c>
    </row>
    <row r="1804" spans="1:12" ht="41.25" customHeight="1">
      <c r="A1804" s="18" t="s">
        <v>2400</v>
      </c>
      <c r="B1804" s="35" t="s">
        <v>1300</v>
      </c>
      <c r="C1804" s="35" t="s">
        <v>1504</v>
      </c>
      <c r="D1804" s="60" t="s">
        <v>1353</v>
      </c>
      <c r="E1804" s="35" t="s">
        <v>2399</v>
      </c>
      <c r="F1804" s="48"/>
      <c r="G1804" s="35" t="s">
        <v>135</v>
      </c>
      <c r="H1804" s="57" t="str">
        <f t="shared" si="190"/>
        <v>DC200</v>
      </c>
      <c r="I1804" s="57" t="str">
        <f t="shared" si="191"/>
        <v>Non-M</v>
      </c>
      <c r="J1804" s="58"/>
      <c r="K1804" s="33"/>
      <c r="L1804" s="89">
        <f>IF(COUNTIFS($E$3:E19180,E1804)=1, K1804, 0)</f>
        <v>0</v>
      </c>
    </row>
    <row r="1805" spans="1:12" ht="41.25" customHeight="1">
      <c r="A1805" s="18" t="s">
        <v>2401</v>
      </c>
      <c r="B1805" s="35" t="s">
        <v>1300</v>
      </c>
      <c r="C1805" s="35" t="s">
        <v>1504</v>
      </c>
      <c r="D1805" s="60" t="s">
        <v>1353</v>
      </c>
      <c r="E1805" s="35" t="s">
        <v>2399</v>
      </c>
      <c r="F1805" s="48"/>
      <c r="G1805" s="35" t="s">
        <v>96</v>
      </c>
      <c r="H1805" s="57" t="str">
        <f t="shared" si="190"/>
        <v>DC300</v>
      </c>
      <c r="I1805" s="57" t="str">
        <f t="shared" si="191"/>
        <v>Non-M</v>
      </c>
      <c r="J1805" s="58"/>
      <c r="K1805" s="33"/>
      <c r="L1805" s="89">
        <f>IF(COUNTIFS($E$3:E19181,E1805)=1, K1805, 0)</f>
        <v>0</v>
      </c>
    </row>
    <row r="1806" spans="1:12" ht="41.25" customHeight="1">
      <c r="A1806" s="18" t="s">
        <v>2402</v>
      </c>
      <c r="B1806" s="35" t="s">
        <v>1300</v>
      </c>
      <c r="C1806" s="35" t="s">
        <v>1504</v>
      </c>
      <c r="D1806" s="60" t="s">
        <v>1353</v>
      </c>
      <c r="E1806" s="35" t="s">
        <v>2399</v>
      </c>
      <c r="F1806" s="48"/>
      <c r="G1806" s="35" t="s">
        <v>152</v>
      </c>
      <c r="H1806" s="57" t="str">
        <f t="shared" si="190"/>
        <v>DC400</v>
      </c>
      <c r="I1806" s="57" t="str">
        <f t="shared" si="191"/>
        <v>Non-M</v>
      </c>
      <c r="J1806" s="58"/>
      <c r="K1806" s="33"/>
      <c r="L1806" s="89">
        <f>IF(COUNTIFS($E$3:E19182,E1806)=1, K1806, 0)</f>
        <v>0</v>
      </c>
    </row>
    <row r="1807" spans="1:12" ht="41.25" customHeight="1">
      <c r="A1807" s="18" t="s">
        <v>2403</v>
      </c>
      <c r="B1807" s="35" t="s">
        <v>1300</v>
      </c>
      <c r="C1807" s="35" t="s">
        <v>1504</v>
      </c>
      <c r="D1807" s="60" t="s">
        <v>1353</v>
      </c>
      <c r="E1807" s="35" t="s">
        <v>2399</v>
      </c>
      <c r="F1807" s="48"/>
      <c r="G1807" s="35" t="s">
        <v>1336</v>
      </c>
      <c r="H1807" s="57" t="str">
        <f>IF(RIGHT(G1807,1)="M", LEFT(G1807,LEN(G1807)-1), G1807)</f>
        <v>JS105</v>
      </c>
      <c r="I1807" s="57" t="str">
        <f>IF(RIGHT(G1807,1)="M","M","Non-M")</f>
        <v>Non-M</v>
      </c>
      <c r="J1807" s="58"/>
      <c r="K1807" s="33"/>
      <c r="L1807" s="90"/>
    </row>
    <row r="1808" spans="1:12" ht="41.25" customHeight="1">
      <c r="A1808" s="18" t="s">
        <v>2404</v>
      </c>
      <c r="B1808" s="35" t="s">
        <v>1300</v>
      </c>
      <c r="C1808" s="35" t="s">
        <v>1504</v>
      </c>
      <c r="D1808" s="60" t="s">
        <v>1353</v>
      </c>
      <c r="E1808" s="35" t="s">
        <v>2399</v>
      </c>
      <c r="F1808" s="48"/>
      <c r="G1808" s="35" t="s">
        <v>99</v>
      </c>
      <c r="H1808" s="57" t="str">
        <f>IF(RIGHT(G1808,1)="M", LEFT(G1808,LEN(G1808)-1), G1808)</f>
        <v>PK201</v>
      </c>
      <c r="I1808" s="57" t="str">
        <f>IF(RIGHT(G1808,1)="M","M","Non-M")</f>
        <v>Non-M</v>
      </c>
      <c r="J1808" s="58"/>
      <c r="K1808" s="33"/>
      <c r="L1808" s="90"/>
    </row>
    <row r="1809" spans="1:12" ht="41.25" customHeight="1">
      <c r="A1809" s="18" t="s">
        <v>2405</v>
      </c>
      <c r="B1809" s="35" t="s">
        <v>1300</v>
      </c>
      <c r="C1809" s="35" t="s">
        <v>1504</v>
      </c>
      <c r="D1809" s="60" t="s">
        <v>1353</v>
      </c>
      <c r="E1809" s="35" t="s">
        <v>2399</v>
      </c>
      <c r="F1809" s="48"/>
      <c r="G1809" s="35" t="s">
        <v>1374</v>
      </c>
      <c r="H1809" s="57" t="str">
        <f>IF(RIGHT(G1809,1)="M", LEFT(G1809,LEN(G1809)-1), G1809)</f>
        <v>PB214</v>
      </c>
      <c r="I1809" s="57" t="str">
        <f>IF(RIGHT(G1809,1)="M","M","Non-M")</f>
        <v>Non-M</v>
      </c>
      <c r="J1809" s="58"/>
      <c r="K1809" s="33"/>
      <c r="L1809" s="90"/>
    </row>
    <row r="1810" spans="1:12" ht="41.25" customHeight="1">
      <c r="A1810" s="18" t="s">
        <v>2406</v>
      </c>
      <c r="B1810" s="35" t="s">
        <v>1300</v>
      </c>
      <c r="C1810" s="35" t="s">
        <v>1504</v>
      </c>
      <c r="D1810" s="60" t="s">
        <v>1353</v>
      </c>
      <c r="E1810" s="35" t="s">
        <v>2399</v>
      </c>
      <c r="F1810" s="48"/>
      <c r="G1810" s="35" t="s">
        <v>611</v>
      </c>
      <c r="H1810" s="57" t="str">
        <f>IF(RIGHT(G1810,1)="M", LEFT(G1810,LEN(G1810)-1), G1810)</f>
        <v>HM315</v>
      </c>
      <c r="I1810" s="57" t="str">
        <f>IF(RIGHT(G1810,1)="M","M","Non-M")</f>
        <v>M</v>
      </c>
      <c r="J1810" s="58"/>
      <c r="K1810" s="33"/>
      <c r="L1810" s="90"/>
    </row>
    <row r="1811" spans="1:12" ht="41.25" customHeight="1">
      <c r="A1811" s="18" t="s">
        <v>2407</v>
      </c>
      <c r="B1811" s="35" t="s">
        <v>1300</v>
      </c>
      <c r="C1811" s="35" t="s">
        <v>1504</v>
      </c>
      <c r="D1811" s="60" t="s">
        <v>1353</v>
      </c>
      <c r="E1811" s="35" t="s">
        <v>2399</v>
      </c>
      <c r="F1811" s="48"/>
      <c r="G1811" s="35" t="s">
        <v>2408</v>
      </c>
      <c r="H1811" s="57" t="str">
        <f>IF(RIGHT(G1811,1)="M", LEFT(G1811,LEN(G1811)-1), G1811)</f>
        <v>VT101</v>
      </c>
      <c r="I1811" s="57" t="str">
        <f>IF(RIGHT(G1811,1)="M","M","Non-M")</f>
        <v>Non-M</v>
      </c>
      <c r="J1811" s="58"/>
      <c r="K1811" s="33"/>
      <c r="L1811" s="90"/>
    </row>
    <row r="1812" spans="1:12" ht="41.25" customHeight="1">
      <c r="A1812" s="18" t="s">
        <v>2409</v>
      </c>
      <c r="B1812" s="35" t="s">
        <v>1300</v>
      </c>
      <c r="C1812" s="35" t="s">
        <v>801</v>
      </c>
      <c r="D1812" s="60" t="s">
        <v>2410</v>
      </c>
      <c r="E1812" s="35" t="s">
        <v>2411</v>
      </c>
      <c r="F1812" s="48"/>
      <c r="G1812" s="35" t="s">
        <v>76</v>
      </c>
      <c r="H1812" s="57" t="str">
        <f t="shared" ref="H1812:H1819" si="192">IF(RIGHT(G1812,1)="M", LEFT(G1812,LEN(G1812)-1), G1812)</f>
        <v>CL413</v>
      </c>
      <c r="I1812" s="57" t="str">
        <f t="shared" ref="I1812:I1819" si="193">IF(RIGHT(G1812,1)="M","M","Non-M")</f>
        <v>M</v>
      </c>
      <c r="J1812" s="58" t="s">
        <v>1914</v>
      </c>
      <c r="K1812" s="33"/>
      <c r="L1812" s="90"/>
    </row>
    <row r="1813" spans="1:12" ht="41.25" customHeight="1">
      <c r="A1813" s="18" t="s">
        <v>2412</v>
      </c>
      <c r="B1813" s="35" t="s">
        <v>1300</v>
      </c>
      <c r="C1813" s="35" t="s">
        <v>801</v>
      </c>
      <c r="D1813" s="60" t="s">
        <v>2410</v>
      </c>
      <c r="E1813" s="35" t="s">
        <v>2411</v>
      </c>
      <c r="F1813" s="48"/>
      <c r="G1813" s="35" t="s">
        <v>1760</v>
      </c>
      <c r="H1813" s="57" t="str">
        <f t="shared" si="192"/>
        <v>ZP105</v>
      </c>
      <c r="I1813" s="57" t="str">
        <f t="shared" si="193"/>
        <v>Non-M</v>
      </c>
      <c r="J1813" s="58"/>
      <c r="K1813" s="33"/>
      <c r="L1813" s="90"/>
    </row>
    <row r="1814" spans="1:12" ht="41.25" customHeight="1">
      <c r="A1814" s="18" t="s">
        <v>2413</v>
      </c>
      <c r="B1814" s="35" t="s">
        <v>1300</v>
      </c>
      <c r="C1814" s="35" t="s">
        <v>801</v>
      </c>
      <c r="D1814" s="60" t="s">
        <v>2410</v>
      </c>
      <c r="E1814" s="35" t="s">
        <v>2411</v>
      </c>
      <c r="F1814" s="48"/>
      <c r="G1814" s="35" t="s">
        <v>1453</v>
      </c>
      <c r="H1814" s="57" t="str">
        <f t="shared" si="192"/>
        <v>JS401</v>
      </c>
      <c r="I1814" s="57" t="str">
        <f t="shared" si="193"/>
        <v>Non-M</v>
      </c>
      <c r="J1814" s="58"/>
      <c r="K1814" s="33"/>
      <c r="L1814" s="90"/>
    </row>
    <row r="1815" spans="1:12" ht="41.25" customHeight="1">
      <c r="A1815" s="18" t="s">
        <v>2414</v>
      </c>
      <c r="B1815" s="35" t="s">
        <v>1300</v>
      </c>
      <c r="C1815" s="35" t="s">
        <v>801</v>
      </c>
      <c r="D1815" s="60" t="s">
        <v>2410</v>
      </c>
      <c r="E1815" s="35" t="s">
        <v>2411</v>
      </c>
      <c r="F1815" s="48"/>
      <c r="G1815" s="35" t="s">
        <v>1336</v>
      </c>
      <c r="H1815" s="57" t="str">
        <f t="shared" si="192"/>
        <v>JS105</v>
      </c>
      <c r="I1815" s="57" t="str">
        <f t="shared" si="193"/>
        <v>Non-M</v>
      </c>
      <c r="J1815" s="58"/>
      <c r="K1815" s="33"/>
      <c r="L1815" s="90"/>
    </row>
    <row r="1816" spans="1:12" ht="41.25" customHeight="1">
      <c r="A1816" s="18" t="s">
        <v>2415</v>
      </c>
      <c r="B1816" s="35" t="s">
        <v>1300</v>
      </c>
      <c r="C1816" s="35" t="s">
        <v>801</v>
      </c>
      <c r="D1816" s="60" t="s">
        <v>2410</v>
      </c>
      <c r="E1816" s="35" t="s">
        <v>2411</v>
      </c>
      <c r="F1816" s="48"/>
      <c r="G1816" s="35" t="s">
        <v>1086</v>
      </c>
      <c r="H1816" s="57" t="str">
        <f t="shared" si="192"/>
        <v>PK111</v>
      </c>
      <c r="I1816" s="57" t="str">
        <f t="shared" si="193"/>
        <v>Non-M</v>
      </c>
      <c r="J1816" s="58"/>
      <c r="K1816" s="33"/>
      <c r="L1816" s="90"/>
    </row>
    <row r="1817" spans="1:12" ht="41.25" customHeight="1">
      <c r="A1817" s="18" t="s">
        <v>2416</v>
      </c>
      <c r="B1817" s="35" t="s">
        <v>1300</v>
      </c>
      <c r="C1817" s="35" t="s">
        <v>801</v>
      </c>
      <c r="D1817" s="60" t="s">
        <v>2410</v>
      </c>
      <c r="E1817" s="35" t="s">
        <v>2411</v>
      </c>
      <c r="F1817" s="48"/>
      <c r="G1817" s="35" t="s">
        <v>224</v>
      </c>
      <c r="H1817" s="57" t="str">
        <f t="shared" si="192"/>
        <v>PB201</v>
      </c>
      <c r="I1817" s="57" t="str">
        <f t="shared" si="193"/>
        <v>Non-M</v>
      </c>
      <c r="J1817" s="58"/>
      <c r="K1817" s="33"/>
      <c r="L1817" s="90"/>
    </row>
    <row r="1818" spans="1:12" ht="41.25" customHeight="1">
      <c r="A1818" s="18" t="s">
        <v>2417</v>
      </c>
      <c r="B1818" s="35" t="s">
        <v>1300</v>
      </c>
      <c r="C1818" s="35" t="s">
        <v>801</v>
      </c>
      <c r="D1818" s="60" t="s">
        <v>2410</v>
      </c>
      <c r="E1818" s="35" t="s">
        <v>2411</v>
      </c>
      <c r="F1818" s="48"/>
      <c r="G1818" s="35" t="s">
        <v>132</v>
      </c>
      <c r="H1818" s="57" t="str">
        <f t="shared" si="192"/>
        <v>HM420</v>
      </c>
      <c r="I1818" s="57" t="str">
        <f t="shared" si="193"/>
        <v>M</v>
      </c>
      <c r="J1818" s="58" t="s">
        <v>1914</v>
      </c>
      <c r="K1818" s="33"/>
      <c r="L1818" s="90"/>
    </row>
    <row r="1819" spans="1:12" ht="41.25" customHeight="1">
      <c r="A1819" s="18" t="s">
        <v>2418</v>
      </c>
      <c r="B1819" s="35" t="s">
        <v>2419</v>
      </c>
      <c r="C1819" s="35" t="s">
        <v>348</v>
      </c>
      <c r="D1819" s="60" t="s">
        <v>1042</v>
      </c>
      <c r="E1819" s="35" t="s">
        <v>2420</v>
      </c>
      <c r="F1819" s="48"/>
      <c r="G1819" s="35" t="s">
        <v>26</v>
      </c>
      <c r="H1819" s="57" t="str">
        <f t="shared" si="192"/>
        <v>HD106</v>
      </c>
      <c r="I1819" s="57" t="str">
        <f t="shared" si="193"/>
        <v>Non-M</v>
      </c>
      <c r="J1819" s="58"/>
      <c r="K1819" s="33"/>
      <c r="L1819" s="90"/>
    </row>
    <row r="1820" spans="1:12" ht="41.25" customHeight="1">
      <c r="A1820" s="18" t="s">
        <v>2421</v>
      </c>
      <c r="B1820" s="35" t="s">
        <v>2419</v>
      </c>
      <c r="C1820" s="35" t="s">
        <v>348</v>
      </c>
      <c r="D1820" s="60" t="s">
        <v>1042</v>
      </c>
      <c r="E1820" s="35" t="s">
        <v>2420</v>
      </c>
      <c r="F1820" s="48"/>
      <c r="G1820" s="35" t="s">
        <v>2276</v>
      </c>
      <c r="H1820" s="57" t="str">
        <f t="shared" ref="H1820:H1822" si="194">IF(RIGHT(G1820,1)="M", LEFT(G1820,LEN(G1820)-1), G1820)</f>
        <v>JS404</v>
      </c>
      <c r="I1820" s="57" t="str">
        <f t="shared" ref="I1820:I1822" si="195">IF(RIGHT(G1820,1)="M","M","Non-M")</f>
        <v>Non-M</v>
      </c>
      <c r="J1820" s="58"/>
      <c r="K1820" s="33"/>
      <c r="L1820" s="90"/>
    </row>
    <row r="1821" spans="1:12" ht="41.25" customHeight="1">
      <c r="A1821" s="18" t="s">
        <v>2422</v>
      </c>
      <c r="B1821" s="35" t="s">
        <v>2419</v>
      </c>
      <c r="C1821" s="35" t="s">
        <v>348</v>
      </c>
      <c r="D1821" s="60" t="s">
        <v>1042</v>
      </c>
      <c r="E1821" s="35" t="s">
        <v>2420</v>
      </c>
      <c r="F1821" s="48"/>
      <c r="G1821" s="35" t="s">
        <v>660</v>
      </c>
      <c r="H1821" s="57" t="str">
        <f t="shared" si="194"/>
        <v>HD604</v>
      </c>
      <c r="I1821" s="57" t="str">
        <f t="shared" si="195"/>
        <v>Non-M</v>
      </c>
      <c r="J1821" s="58"/>
      <c r="K1821" s="33"/>
      <c r="L1821" s="90"/>
    </row>
    <row r="1822" spans="1:12" ht="41.25" customHeight="1">
      <c r="A1822" s="18" t="s">
        <v>2423</v>
      </c>
      <c r="B1822" s="35" t="s">
        <v>2419</v>
      </c>
      <c r="C1822" s="35" t="s">
        <v>348</v>
      </c>
      <c r="D1822" s="60" t="s">
        <v>1042</v>
      </c>
      <c r="E1822" s="35" t="s">
        <v>2420</v>
      </c>
      <c r="F1822" s="48"/>
      <c r="G1822" s="35" t="s">
        <v>1760</v>
      </c>
      <c r="H1822" s="57" t="str">
        <f t="shared" si="194"/>
        <v>ZP105</v>
      </c>
      <c r="I1822" s="57" t="str">
        <f t="shared" si="195"/>
        <v>Non-M</v>
      </c>
      <c r="J1822" s="58"/>
      <c r="K1822" s="33"/>
      <c r="L1822" s="90"/>
    </row>
    <row r="1823" spans="1:12" ht="41.25" customHeight="1">
      <c r="A1823" s="18" t="s">
        <v>2424</v>
      </c>
      <c r="B1823" s="35" t="s">
        <v>2419</v>
      </c>
      <c r="C1823" s="35" t="s">
        <v>348</v>
      </c>
      <c r="D1823" s="60" t="s">
        <v>1042</v>
      </c>
      <c r="E1823" s="35" t="s">
        <v>2420</v>
      </c>
      <c r="F1823" s="48"/>
      <c r="G1823" s="35" t="s">
        <v>469</v>
      </c>
      <c r="H1823" s="57" t="str">
        <f t="shared" ref="H1823:H1830" si="196">IF(RIGHT(G1823,1)="M", LEFT(G1823,LEN(G1823)-1), G1823)</f>
        <v>LP100</v>
      </c>
      <c r="I1823" s="57" t="str">
        <f t="shared" ref="I1823:I1830" si="197">IF(RIGHT(G1823,1)="M","M","Non-M")</f>
        <v>Non-M</v>
      </c>
      <c r="J1823" s="58"/>
      <c r="K1823" s="33"/>
      <c r="L1823" s="90"/>
    </row>
    <row r="1824" spans="1:12" ht="41.25" customHeight="1">
      <c r="A1824" s="18" t="s">
        <v>2425</v>
      </c>
      <c r="B1824" s="35" t="s">
        <v>2419</v>
      </c>
      <c r="C1824" s="35" t="s">
        <v>348</v>
      </c>
      <c r="D1824" s="60" t="s">
        <v>1042</v>
      </c>
      <c r="E1824" s="35" t="s">
        <v>2420</v>
      </c>
      <c r="F1824" s="48"/>
      <c r="G1824" s="35" t="s">
        <v>120</v>
      </c>
      <c r="H1824" s="57" t="str">
        <f t="shared" si="196"/>
        <v>JS124</v>
      </c>
      <c r="I1824" s="57" t="str">
        <f t="shared" si="197"/>
        <v>Non-M</v>
      </c>
      <c r="J1824" s="58"/>
      <c r="K1824" s="33"/>
      <c r="L1824" s="90"/>
    </row>
    <row r="1825" spans="1:12" ht="41.25" customHeight="1">
      <c r="A1825" s="18" t="s">
        <v>2426</v>
      </c>
      <c r="B1825" s="35" t="s">
        <v>2419</v>
      </c>
      <c r="C1825" s="35" t="s">
        <v>348</v>
      </c>
      <c r="D1825" s="60" t="s">
        <v>1042</v>
      </c>
      <c r="E1825" s="35" t="s">
        <v>2420</v>
      </c>
      <c r="F1825" s="48"/>
      <c r="G1825" s="35" t="s">
        <v>1336</v>
      </c>
      <c r="H1825" s="57" t="str">
        <f t="shared" si="196"/>
        <v>JS105</v>
      </c>
      <c r="I1825" s="57" t="str">
        <f t="shared" si="197"/>
        <v>Non-M</v>
      </c>
      <c r="J1825" s="58"/>
      <c r="K1825" s="33"/>
      <c r="L1825" s="90"/>
    </row>
    <row r="1826" spans="1:12" ht="41.25" customHeight="1">
      <c r="A1826" s="18" t="s">
        <v>2427</v>
      </c>
      <c r="B1826" s="35" t="s">
        <v>2419</v>
      </c>
      <c r="C1826" s="35" t="s">
        <v>348</v>
      </c>
      <c r="D1826" s="60" t="s">
        <v>1042</v>
      </c>
      <c r="E1826" s="35" t="s">
        <v>2420</v>
      </c>
      <c r="F1826" s="48"/>
      <c r="G1826" s="35" t="s">
        <v>252</v>
      </c>
      <c r="H1826" s="57" t="str">
        <f t="shared" si="196"/>
        <v>PK603</v>
      </c>
      <c r="I1826" s="57" t="str">
        <f t="shared" si="197"/>
        <v>M</v>
      </c>
      <c r="J1826" s="58"/>
      <c r="K1826" s="33"/>
      <c r="L1826" s="90"/>
    </row>
    <row r="1827" spans="1:12" ht="41.25" customHeight="1">
      <c r="A1827" s="18" t="s">
        <v>2428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82</v>
      </c>
      <c r="H1827" s="57" t="str">
        <f t="shared" si="196"/>
        <v>PB104</v>
      </c>
      <c r="I1827" s="57" t="str">
        <f t="shared" si="197"/>
        <v>Non-M</v>
      </c>
      <c r="J1827" s="58"/>
      <c r="K1827" s="33"/>
      <c r="L1827" s="90"/>
    </row>
    <row r="1828" spans="1:12" ht="41.25" customHeight="1">
      <c r="A1828" s="18" t="s">
        <v>2429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132</v>
      </c>
      <c r="H1828" s="57" t="str">
        <f t="shared" si="196"/>
        <v>HM420</v>
      </c>
      <c r="I1828" s="57" t="str">
        <f t="shared" si="197"/>
        <v>M</v>
      </c>
      <c r="J1828" s="58" t="s">
        <v>1914</v>
      </c>
      <c r="K1828" s="33"/>
      <c r="L1828" s="90"/>
    </row>
    <row r="1829" spans="1:12" ht="41.25" customHeight="1">
      <c r="A1829" s="18" t="s">
        <v>2430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88</v>
      </c>
      <c r="H1829" s="57" t="str">
        <f t="shared" si="196"/>
        <v>DC201</v>
      </c>
      <c r="I1829" s="57" t="str">
        <f t="shared" si="197"/>
        <v>Non-M</v>
      </c>
      <c r="J1829" s="58"/>
      <c r="K1829" s="33"/>
      <c r="L1829" s="90"/>
    </row>
    <row r="1830" spans="1:12" ht="41.25" customHeight="1">
      <c r="A1830" s="18" t="s">
        <v>2431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379</v>
      </c>
      <c r="H1830" s="57" t="str">
        <f t="shared" si="196"/>
        <v>HM509</v>
      </c>
      <c r="I1830" s="57" t="str">
        <f t="shared" si="197"/>
        <v>Non-M</v>
      </c>
      <c r="J1830" s="58"/>
      <c r="K1830" s="33"/>
      <c r="L1830" s="90"/>
    </row>
    <row r="1831" spans="1:12" ht="41.25" customHeight="1">
      <c r="A1831" s="18" t="s">
        <v>2432</v>
      </c>
      <c r="B1831" s="35" t="s">
        <v>1236</v>
      </c>
      <c r="C1831" s="35" t="s">
        <v>2433</v>
      </c>
      <c r="D1831" s="60" t="s">
        <v>1301</v>
      </c>
      <c r="E1831" s="35" t="s">
        <v>1821</v>
      </c>
      <c r="F1831" s="48"/>
      <c r="G1831" s="35" t="s">
        <v>123</v>
      </c>
      <c r="H1831" s="57" t="str">
        <f t="shared" ref="H1831:H1837" si="198">IF(RIGHT(G1831,1)="M", LEFT(G1831,LEN(G1831)-1), G1831)</f>
        <v>HD104</v>
      </c>
      <c r="I1831" s="57" t="str">
        <f t="shared" ref="I1831:I1837" si="199">IF(RIGHT(G1831,1)="M","M","Non-M")</f>
        <v>M</v>
      </c>
      <c r="J1831" s="58" t="s">
        <v>2434</v>
      </c>
      <c r="K1831" s="33"/>
      <c r="L1831" s="90"/>
    </row>
    <row r="1832" spans="1:12" ht="41.25" customHeight="1">
      <c r="A1832" s="18" t="s">
        <v>2435</v>
      </c>
      <c r="B1832" s="35" t="s">
        <v>1236</v>
      </c>
      <c r="C1832" s="35" t="s">
        <v>2433</v>
      </c>
      <c r="D1832" s="60" t="s">
        <v>1301</v>
      </c>
      <c r="E1832" s="35" t="s">
        <v>1821</v>
      </c>
      <c r="F1832" s="48"/>
      <c r="G1832" s="35" t="s">
        <v>1824</v>
      </c>
      <c r="H1832" s="57" t="str">
        <f t="shared" si="198"/>
        <v>ZP109</v>
      </c>
      <c r="I1832" s="57" t="str">
        <f t="shared" si="199"/>
        <v>Non-M</v>
      </c>
      <c r="J1832" s="58"/>
      <c r="K1832" s="33"/>
      <c r="L1832" s="90"/>
    </row>
    <row r="1833" spans="1:12" ht="41.25" customHeight="1">
      <c r="A1833" s="18" t="s">
        <v>2436</v>
      </c>
      <c r="B1833" s="35" t="s">
        <v>1236</v>
      </c>
      <c r="C1833" s="35" t="s">
        <v>2433</v>
      </c>
      <c r="D1833" s="60" t="s">
        <v>1301</v>
      </c>
      <c r="E1833" s="35" t="s">
        <v>1821</v>
      </c>
      <c r="F1833" s="48"/>
      <c r="G1833" s="35" t="s">
        <v>1826</v>
      </c>
      <c r="H1833" s="57" t="str">
        <f t="shared" si="198"/>
        <v>CL503</v>
      </c>
      <c r="I1833" s="57" t="str">
        <f t="shared" si="199"/>
        <v>M</v>
      </c>
      <c r="J1833" s="58" t="s">
        <v>2173</v>
      </c>
      <c r="K1833" s="33"/>
      <c r="L1833" s="90"/>
    </row>
    <row r="1834" spans="1:12" ht="41.25" customHeight="1">
      <c r="A1834" s="18" t="s">
        <v>2437</v>
      </c>
      <c r="B1834" s="35" t="s">
        <v>1236</v>
      </c>
      <c r="C1834" s="35" t="s">
        <v>2433</v>
      </c>
      <c r="D1834" s="60" t="s">
        <v>1301</v>
      </c>
      <c r="E1834" s="35" t="s">
        <v>1821</v>
      </c>
      <c r="F1834" s="48"/>
      <c r="G1834" s="35" t="s">
        <v>734</v>
      </c>
      <c r="H1834" s="57" t="str">
        <f t="shared" si="198"/>
        <v>PK214</v>
      </c>
      <c r="I1834" s="57" t="str">
        <f t="shared" si="199"/>
        <v>Non-M</v>
      </c>
      <c r="J1834" s="58"/>
      <c r="K1834" s="33"/>
      <c r="L1834" s="90"/>
    </row>
    <row r="1835" spans="1:12" ht="41.25" customHeight="1">
      <c r="A1835" s="18" t="s">
        <v>2438</v>
      </c>
      <c r="B1835" s="35" t="s">
        <v>1236</v>
      </c>
      <c r="C1835" s="35" t="s">
        <v>2433</v>
      </c>
      <c r="D1835" s="60" t="s">
        <v>1301</v>
      </c>
      <c r="E1835" s="35" t="s">
        <v>1821</v>
      </c>
      <c r="F1835" s="48"/>
      <c r="G1835" s="35" t="s">
        <v>1183</v>
      </c>
      <c r="H1835" s="57" t="str">
        <f t="shared" si="198"/>
        <v>JS105</v>
      </c>
      <c r="I1835" s="57" t="str">
        <f t="shared" si="199"/>
        <v>M</v>
      </c>
      <c r="J1835" s="33" t="s">
        <v>2439</v>
      </c>
      <c r="K1835" s="33"/>
      <c r="L1835" s="90"/>
    </row>
    <row r="1836" spans="1:12" ht="41.25" customHeight="1">
      <c r="A1836" s="18" t="s">
        <v>2440</v>
      </c>
      <c r="B1836" s="35" t="s">
        <v>1236</v>
      </c>
      <c r="C1836" s="35" t="s">
        <v>2433</v>
      </c>
      <c r="D1836" s="60" t="s">
        <v>1301</v>
      </c>
      <c r="E1836" s="35" t="s">
        <v>1821</v>
      </c>
      <c r="F1836" s="48"/>
      <c r="G1836" s="35" t="s">
        <v>2441</v>
      </c>
      <c r="H1836" s="57" t="str">
        <f t="shared" si="198"/>
        <v>JS111</v>
      </c>
      <c r="I1836" s="57" t="str">
        <f t="shared" si="199"/>
        <v>M</v>
      </c>
      <c r="J1836" s="58" t="s">
        <v>1914</v>
      </c>
      <c r="K1836" s="33"/>
      <c r="L1836" s="90"/>
    </row>
    <row r="1837" spans="1:12" ht="41.25" customHeight="1">
      <c r="A1837" s="18" t="s">
        <v>2442</v>
      </c>
      <c r="B1837" s="35" t="s">
        <v>1236</v>
      </c>
      <c r="C1837" s="35" t="s">
        <v>2433</v>
      </c>
      <c r="D1837" s="60" t="s">
        <v>1301</v>
      </c>
      <c r="E1837" s="35" t="s">
        <v>1821</v>
      </c>
      <c r="F1837" s="48"/>
      <c r="G1837" s="35" t="s">
        <v>1336</v>
      </c>
      <c r="H1837" s="57" t="str">
        <f t="shared" si="198"/>
        <v>JS105</v>
      </c>
      <c r="I1837" s="57" t="str">
        <f t="shared" si="199"/>
        <v>Non-M</v>
      </c>
      <c r="J1837" s="58"/>
      <c r="K1837" s="33"/>
      <c r="L1837" s="90"/>
    </row>
    <row r="1838" spans="1:12" ht="41.25" customHeight="1">
      <c r="A1838" s="18" t="s">
        <v>2443</v>
      </c>
      <c r="B1838" s="35" t="s">
        <v>1236</v>
      </c>
      <c r="C1838" s="35" t="s">
        <v>2433</v>
      </c>
      <c r="D1838" s="60" t="s">
        <v>1301</v>
      </c>
      <c r="E1838" s="35" t="s">
        <v>1821</v>
      </c>
      <c r="F1838" s="48"/>
      <c r="G1838" s="35" t="s">
        <v>22</v>
      </c>
      <c r="H1838" s="57" t="str">
        <f t="shared" ref="H1838:H1839" si="200">IF(RIGHT(G1838,1)="M", LEFT(G1838,LEN(G1838)-1), G1838)</f>
        <v>HM309</v>
      </c>
      <c r="I1838" s="57" t="str">
        <f t="shared" ref="I1838:I1839" si="201">IF(RIGHT(G1838,1)="M","M","Non-M")</f>
        <v>Non-M</v>
      </c>
      <c r="J1838" s="58"/>
      <c r="K1838" s="33"/>
      <c r="L1838" s="90"/>
    </row>
    <row r="1839" spans="1:12" ht="41.25" customHeight="1">
      <c r="A1839" s="18" t="s">
        <v>2444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1221</v>
      </c>
      <c r="H1839" s="57" t="str">
        <f t="shared" si="200"/>
        <v>HM309</v>
      </c>
      <c r="I1839" s="57" t="str">
        <f t="shared" si="201"/>
        <v>M</v>
      </c>
      <c r="J1839" s="59" t="s">
        <v>1298</v>
      </c>
      <c r="K1839" s="33"/>
      <c r="L1839" s="90"/>
    </row>
    <row r="1840" spans="1:12" ht="41.25" customHeight="1">
      <c r="A1840" s="18" t="s">
        <v>2445</v>
      </c>
      <c r="B1840" s="92" t="s">
        <v>1300</v>
      </c>
      <c r="C1840" s="92" t="s">
        <v>302</v>
      </c>
      <c r="D1840" s="65" t="s">
        <v>1439</v>
      </c>
      <c r="E1840" s="92" t="s">
        <v>2446</v>
      </c>
      <c r="F1840" s="93"/>
      <c r="G1840" s="92" t="s">
        <v>1615</v>
      </c>
      <c r="H1840" s="94" t="str">
        <f t="shared" ref="H1840:H1848" si="202">IF(RIGHT(G1840,1)="M", LEFT(G1840,LEN(G1840)-1), G1840)</f>
        <v>WB303</v>
      </c>
      <c r="I1840" s="94" t="str">
        <f t="shared" ref="I1840:I1848" si="203">IF(RIGHT(G1840,1)="M","M","Non-M")</f>
        <v>Non-M</v>
      </c>
      <c r="J1840" s="95"/>
      <c r="K1840" s="96"/>
      <c r="L1840" s="97"/>
    </row>
    <row r="1841" spans="1:12" ht="41.25" customHeight="1">
      <c r="A1841" s="18" t="s">
        <v>2447</v>
      </c>
      <c r="B1841" s="92" t="s">
        <v>1300</v>
      </c>
      <c r="C1841" s="92" t="s">
        <v>302</v>
      </c>
      <c r="D1841" s="65" t="s">
        <v>1439</v>
      </c>
      <c r="E1841" s="92" t="s">
        <v>2446</v>
      </c>
      <c r="F1841" s="93"/>
      <c r="G1841" s="92" t="s">
        <v>359</v>
      </c>
      <c r="H1841" s="94" t="str">
        <f t="shared" si="202"/>
        <v>DC100</v>
      </c>
      <c r="I1841" s="94" t="str">
        <f t="shared" si="203"/>
        <v>Non-M</v>
      </c>
      <c r="J1841" s="95"/>
      <c r="K1841" s="96"/>
      <c r="L1841" s="97"/>
    </row>
    <row r="1842" spans="1:12" ht="41.25" customHeight="1">
      <c r="A1842" s="18" t="s">
        <v>2448</v>
      </c>
      <c r="B1842" s="92" t="s">
        <v>1300</v>
      </c>
      <c r="C1842" s="92" t="s">
        <v>302</v>
      </c>
      <c r="D1842" s="65" t="s">
        <v>1439</v>
      </c>
      <c r="E1842" s="92" t="s">
        <v>2446</v>
      </c>
      <c r="F1842" s="93"/>
      <c r="G1842" s="92" t="s">
        <v>135</v>
      </c>
      <c r="H1842" s="94" t="str">
        <f t="shared" si="202"/>
        <v>DC200</v>
      </c>
      <c r="I1842" s="94" t="str">
        <f t="shared" si="203"/>
        <v>Non-M</v>
      </c>
      <c r="J1842" s="95"/>
      <c r="K1842" s="96"/>
      <c r="L1842" s="97"/>
    </row>
    <row r="1843" spans="1:12" ht="41.25" customHeight="1">
      <c r="A1843" s="18" t="s">
        <v>2449</v>
      </c>
      <c r="B1843" s="92" t="s">
        <v>1300</v>
      </c>
      <c r="C1843" s="92" t="s">
        <v>302</v>
      </c>
      <c r="D1843" s="65" t="s">
        <v>1439</v>
      </c>
      <c r="E1843" s="92" t="s">
        <v>2446</v>
      </c>
      <c r="F1843" s="93"/>
      <c r="G1843" s="92" t="s">
        <v>96</v>
      </c>
      <c r="H1843" s="94" t="str">
        <f t="shared" si="202"/>
        <v>DC300</v>
      </c>
      <c r="I1843" s="94" t="str">
        <f t="shared" si="203"/>
        <v>Non-M</v>
      </c>
      <c r="J1843" s="95"/>
      <c r="K1843" s="96"/>
      <c r="L1843" s="97"/>
    </row>
    <row r="1844" spans="1:12" ht="41.25" customHeight="1">
      <c r="A1844" s="18" t="s">
        <v>2450</v>
      </c>
      <c r="B1844" s="92" t="s">
        <v>1300</v>
      </c>
      <c r="C1844" s="92" t="s">
        <v>302</v>
      </c>
      <c r="D1844" s="65" t="s">
        <v>1439</v>
      </c>
      <c r="E1844" s="92" t="s">
        <v>2446</v>
      </c>
      <c r="F1844" s="93"/>
      <c r="G1844" s="92" t="s">
        <v>152</v>
      </c>
      <c r="H1844" s="94" t="str">
        <f t="shared" si="202"/>
        <v>DC400</v>
      </c>
      <c r="I1844" s="94" t="str">
        <f t="shared" si="203"/>
        <v>Non-M</v>
      </c>
      <c r="J1844" s="95"/>
      <c r="K1844" s="96"/>
      <c r="L1844" s="97"/>
    </row>
    <row r="1845" spans="1:12" ht="41.25" customHeight="1">
      <c r="A1845" s="18" t="s">
        <v>2451</v>
      </c>
      <c r="B1845" s="92" t="s">
        <v>1300</v>
      </c>
      <c r="C1845" s="92" t="s">
        <v>302</v>
      </c>
      <c r="D1845" s="65" t="s">
        <v>1439</v>
      </c>
      <c r="E1845" s="92" t="s">
        <v>2446</v>
      </c>
      <c r="F1845" s="93"/>
      <c r="G1845" s="92" t="s">
        <v>1675</v>
      </c>
      <c r="H1845" s="94" t="str">
        <f t="shared" si="202"/>
        <v>PK202</v>
      </c>
      <c r="I1845" s="94" t="str">
        <f t="shared" si="203"/>
        <v>Non-M</v>
      </c>
      <c r="J1845" s="95"/>
      <c r="K1845" s="96"/>
      <c r="L1845" s="97"/>
    </row>
    <row r="1846" spans="1:12" ht="41.25" customHeight="1">
      <c r="A1846" s="18" t="s">
        <v>2452</v>
      </c>
      <c r="B1846" s="92" t="s">
        <v>1300</v>
      </c>
      <c r="C1846" s="92" t="s">
        <v>302</v>
      </c>
      <c r="D1846" s="65" t="s">
        <v>1439</v>
      </c>
      <c r="E1846" s="92" t="s">
        <v>2446</v>
      </c>
      <c r="F1846" s="93"/>
      <c r="G1846" s="92" t="s">
        <v>339</v>
      </c>
      <c r="H1846" s="94" t="str">
        <f t="shared" si="202"/>
        <v>PK602</v>
      </c>
      <c r="I1846" s="94" t="str">
        <f t="shared" si="203"/>
        <v>M</v>
      </c>
      <c r="J1846" s="95"/>
      <c r="K1846" s="96"/>
      <c r="L1846" s="97"/>
    </row>
    <row r="1847" spans="1:12" ht="41.25" customHeight="1">
      <c r="A1847" s="18" t="s">
        <v>2453</v>
      </c>
      <c r="B1847" s="92" t="s">
        <v>1300</v>
      </c>
      <c r="C1847" s="92" t="s">
        <v>302</v>
      </c>
      <c r="D1847" s="65" t="s">
        <v>1439</v>
      </c>
      <c r="E1847" s="92" t="s">
        <v>2446</v>
      </c>
      <c r="F1847" s="93"/>
      <c r="G1847" s="92" t="s">
        <v>241</v>
      </c>
      <c r="H1847" s="94" t="str">
        <f t="shared" si="202"/>
        <v>PB204</v>
      </c>
      <c r="I1847" s="94" t="str">
        <f t="shared" si="203"/>
        <v>M</v>
      </c>
      <c r="J1847" s="95"/>
      <c r="K1847" s="96"/>
      <c r="L1847" s="97"/>
    </row>
    <row r="1848" spans="1:12" ht="41.25" customHeight="1">
      <c r="A1848" s="18" t="s">
        <v>2454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1628</v>
      </c>
      <c r="H1848" s="94" t="str">
        <f t="shared" si="202"/>
        <v>JS120</v>
      </c>
      <c r="I1848" s="94" t="str">
        <f t="shared" si="203"/>
        <v>Non-M</v>
      </c>
      <c r="J1848" s="95"/>
      <c r="K1848" s="96"/>
      <c r="L1848" s="97"/>
    </row>
    <row r="1849" spans="1:12" ht="41.25" customHeight="1">
      <c r="A1849" s="18" t="s">
        <v>2455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1390</v>
      </c>
      <c r="H1849" s="94" t="str">
        <f>IF(RIGHT(G1849,1)="M", LEFT(G1849,LEN(G1849)-1), G1849)</f>
        <v>JS121</v>
      </c>
      <c r="I1849" s="94" t="str">
        <f>IF(RIGHT(G1849,1)="M","M","Non-M")</f>
        <v>Non-M</v>
      </c>
      <c r="J1849" s="95"/>
      <c r="K1849" s="96"/>
      <c r="L1849" s="97"/>
    </row>
    <row r="1850" spans="1:12" ht="41.25" customHeight="1">
      <c r="A1850" s="18" t="s">
        <v>2456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1626</v>
      </c>
      <c r="H1850" s="94" t="str">
        <f>IF(RIGHT(G1850,1)="M", LEFT(G1850,LEN(G1850)-1), G1850)</f>
        <v>GT207</v>
      </c>
      <c r="I1850" s="94" t="str">
        <f>IF(RIGHT(G1850,1)="M","M","Non-M")</f>
        <v>M</v>
      </c>
      <c r="J1850" s="95" t="s">
        <v>1949</v>
      </c>
      <c r="K1850" s="96"/>
      <c r="L1850" s="97"/>
    </row>
    <row r="1851" spans="1:12" ht="41.25" customHeight="1">
      <c r="A1851" s="18" t="s">
        <v>2457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50</v>
      </c>
      <c r="H1851" s="94" t="str">
        <f>IF(RIGHT(G1851,1)="M", LEFT(G1851,LEN(G1851)-1), G1851)</f>
        <v>HM311</v>
      </c>
      <c r="I1851" s="94" t="str">
        <f>IF(RIGHT(G1851,1)="M","M","Non-M")</f>
        <v>Non-M</v>
      </c>
      <c r="J1851" s="95"/>
      <c r="K1851" s="96"/>
      <c r="L1851" s="97"/>
    </row>
    <row r="1852" spans="1:12" ht="41.25" customHeight="1">
      <c r="A1852" s="18" t="s">
        <v>2458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2172</v>
      </c>
      <c r="H1852" s="94" t="str">
        <f>IF(RIGHT(G1852,1)="M", LEFT(G1852,LEN(G1852)-1), G1852)</f>
        <v>VT500</v>
      </c>
      <c r="I1852" s="94" t="str">
        <f>IF(RIGHT(G1852,1)="M","M","Non-M")</f>
        <v>M</v>
      </c>
      <c r="J1852" s="95" t="s">
        <v>2173</v>
      </c>
      <c r="K1852" s="96"/>
      <c r="L1852" s="97"/>
    </row>
    <row r="1853" spans="1:12" ht="41.25" customHeight="1">
      <c r="A1853" s="18" t="s">
        <v>2459</v>
      </c>
      <c r="B1853" s="92" t="s">
        <v>1300</v>
      </c>
      <c r="C1853" s="92" t="s">
        <v>865</v>
      </c>
      <c r="D1853" s="92" t="s">
        <v>1439</v>
      </c>
      <c r="E1853" s="92" t="s">
        <v>2460</v>
      </c>
      <c r="F1853" s="93"/>
      <c r="G1853" s="92" t="s">
        <v>2461</v>
      </c>
      <c r="H1853" s="94" t="str">
        <f t="shared" ref="H1853:H1858" si="204">IF(RIGHT(G1853,1)="M", LEFT(G1853,LEN(G1853)-1), G1853)</f>
        <v>WB209</v>
      </c>
      <c r="I1853" s="94" t="str">
        <f t="shared" ref="I1853:I1858" si="205">IF(RIGHT(G1853,1)="M","M","Non-M")</f>
        <v>Non-M</v>
      </c>
      <c r="J1853" s="95"/>
      <c r="K1853" s="96"/>
      <c r="L1853" s="97"/>
    </row>
    <row r="1854" spans="1:12" ht="41.25" customHeight="1">
      <c r="A1854" s="18" t="s">
        <v>2462</v>
      </c>
      <c r="B1854" s="92" t="s">
        <v>1300</v>
      </c>
      <c r="C1854" s="92" t="s">
        <v>865</v>
      </c>
      <c r="D1854" s="92" t="s">
        <v>1439</v>
      </c>
      <c r="E1854" s="92" t="s">
        <v>2460</v>
      </c>
      <c r="F1854" s="93"/>
      <c r="G1854" s="92" t="s">
        <v>61</v>
      </c>
      <c r="H1854" s="94" t="str">
        <f t="shared" si="204"/>
        <v>DC101</v>
      </c>
      <c r="I1854" s="94" t="str">
        <f t="shared" si="205"/>
        <v>Non-M</v>
      </c>
      <c r="J1854" s="95"/>
      <c r="K1854" s="96"/>
      <c r="L1854" s="97"/>
    </row>
    <row r="1855" spans="1:12" ht="41.25" customHeight="1">
      <c r="A1855" s="18" t="s">
        <v>2463</v>
      </c>
      <c r="B1855" s="92" t="s">
        <v>1300</v>
      </c>
      <c r="C1855" s="92" t="s">
        <v>865</v>
      </c>
      <c r="D1855" s="92" t="s">
        <v>1439</v>
      </c>
      <c r="E1855" s="92" t="s">
        <v>2460</v>
      </c>
      <c r="F1855" s="93"/>
      <c r="G1855" s="92" t="s">
        <v>94</v>
      </c>
      <c r="H1855" s="94" t="str">
        <f t="shared" si="204"/>
        <v>DC202</v>
      </c>
      <c r="I1855" s="94" t="str">
        <f t="shared" si="205"/>
        <v>Non-M</v>
      </c>
      <c r="J1855" s="95"/>
      <c r="K1855" s="96"/>
      <c r="L1855" s="97"/>
    </row>
    <row r="1856" spans="1:12" ht="41.25" customHeight="1">
      <c r="A1856" s="18" t="s">
        <v>2464</v>
      </c>
      <c r="B1856" s="92" t="s">
        <v>1300</v>
      </c>
      <c r="C1856" s="92" t="s">
        <v>865</v>
      </c>
      <c r="D1856" s="92" t="s">
        <v>1439</v>
      </c>
      <c r="E1856" s="92" t="s">
        <v>2460</v>
      </c>
      <c r="F1856" s="93"/>
      <c r="G1856" s="92" t="s">
        <v>96</v>
      </c>
      <c r="H1856" s="94" t="str">
        <f t="shared" si="204"/>
        <v>DC300</v>
      </c>
      <c r="I1856" s="94" t="str">
        <f t="shared" si="205"/>
        <v>Non-M</v>
      </c>
      <c r="J1856" s="95"/>
      <c r="K1856" s="96"/>
      <c r="L1856" s="97"/>
    </row>
    <row r="1857" spans="1:13" ht="41.25" customHeight="1">
      <c r="A1857" s="18" t="s">
        <v>2465</v>
      </c>
      <c r="B1857" s="92" t="s">
        <v>1300</v>
      </c>
      <c r="C1857" s="92" t="s">
        <v>865</v>
      </c>
      <c r="D1857" s="92" t="s">
        <v>1439</v>
      </c>
      <c r="E1857" s="92" t="s">
        <v>2460</v>
      </c>
      <c r="F1857" s="93"/>
      <c r="G1857" s="92" t="s">
        <v>145</v>
      </c>
      <c r="H1857" s="94" t="str">
        <f t="shared" si="204"/>
        <v>DC402</v>
      </c>
      <c r="I1857" s="94" t="str">
        <f t="shared" si="205"/>
        <v>Non-M</v>
      </c>
      <c r="J1857" s="95"/>
      <c r="K1857" s="96"/>
      <c r="L1857" s="97"/>
    </row>
    <row r="1858" spans="1:13" ht="41.25" customHeight="1">
      <c r="A1858" s="18" t="s">
        <v>2466</v>
      </c>
      <c r="B1858" s="92" t="s">
        <v>1300</v>
      </c>
      <c r="C1858" s="92" t="s">
        <v>865</v>
      </c>
      <c r="D1858" s="92" t="s">
        <v>1439</v>
      </c>
      <c r="E1858" s="92" t="s">
        <v>2460</v>
      </c>
      <c r="F1858" s="93"/>
      <c r="G1858" s="92" t="s">
        <v>269</v>
      </c>
      <c r="H1858" s="94" t="str">
        <f t="shared" si="204"/>
        <v>PK102</v>
      </c>
      <c r="I1858" s="94" t="str">
        <f t="shared" si="205"/>
        <v>Non-M</v>
      </c>
      <c r="J1858" s="95"/>
      <c r="K1858" s="96"/>
      <c r="L1858" s="97"/>
    </row>
    <row r="1859" spans="1:13" ht="41.25" customHeight="1">
      <c r="A1859" s="18" t="s">
        <v>2467</v>
      </c>
      <c r="B1859" s="92" t="s">
        <v>1300</v>
      </c>
      <c r="C1859" s="92" t="s">
        <v>865</v>
      </c>
      <c r="D1859" s="92" t="s">
        <v>1439</v>
      </c>
      <c r="E1859" s="92" t="s">
        <v>2460</v>
      </c>
      <c r="F1859" s="93"/>
      <c r="G1859" s="92" t="s">
        <v>1853</v>
      </c>
      <c r="H1859" s="94" t="str">
        <f t="shared" ref="H1859:H1865" si="206">IF(RIGHT(G1859,1)="M", LEFT(G1859,LEN(G1859)-1), G1859)</f>
        <v>PB106</v>
      </c>
      <c r="I1859" s="94" t="str">
        <f t="shared" ref="I1859:I1865" si="207">IF(RIGHT(G1859,1)="M","M","Non-M")</f>
        <v>M</v>
      </c>
      <c r="J1859" s="95"/>
      <c r="K1859" s="96"/>
      <c r="L1859" s="97"/>
    </row>
    <row r="1860" spans="1:13" ht="41.25" customHeight="1">
      <c r="A1860" s="18" t="s">
        <v>2468</v>
      </c>
      <c r="B1860" s="92" t="s">
        <v>1300</v>
      </c>
      <c r="C1860" s="92" t="s">
        <v>865</v>
      </c>
      <c r="D1860" s="92" t="s">
        <v>1439</v>
      </c>
      <c r="E1860" s="92" t="s">
        <v>2460</v>
      </c>
      <c r="F1860" s="93"/>
      <c r="G1860" s="92" t="s">
        <v>2469</v>
      </c>
      <c r="H1860" s="94" t="str">
        <f t="shared" si="206"/>
        <v>PK300</v>
      </c>
      <c r="I1860" s="94" t="str">
        <f t="shared" si="207"/>
        <v>M</v>
      </c>
      <c r="J1860" s="95" t="s">
        <v>2173</v>
      </c>
      <c r="K1860" s="96"/>
      <c r="L1860" s="97"/>
    </row>
    <row r="1861" spans="1:13" ht="41.25" customHeight="1">
      <c r="A1861" s="18" t="s">
        <v>2470</v>
      </c>
      <c r="B1861" s="92" t="s">
        <v>1300</v>
      </c>
      <c r="C1861" s="92" t="s">
        <v>865</v>
      </c>
      <c r="D1861" s="92" t="s">
        <v>1439</v>
      </c>
      <c r="E1861" s="92" t="s">
        <v>2460</v>
      </c>
      <c r="F1861" s="93"/>
      <c r="G1861" s="92" t="s">
        <v>1242</v>
      </c>
      <c r="H1861" s="94" t="str">
        <f t="shared" si="206"/>
        <v>PB300</v>
      </c>
      <c r="I1861" s="94" t="str">
        <f t="shared" si="207"/>
        <v>Non-M</v>
      </c>
      <c r="J1861" s="95"/>
      <c r="K1861" s="96"/>
      <c r="L1861" s="97"/>
    </row>
    <row r="1862" spans="1:13" ht="41.25" customHeight="1">
      <c r="A1862" s="18" t="s">
        <v>2471</v>
      </c>
      <c r="B1862" s="92" t="s">
        <v>1300</v>
      </c>
      <c r="C1862" s="92" t="s">
        <v>865</v>
      </c>
      <c r="D1862" s="92" t="s">
        <v>1439</v>
      </c>
      <c r="E1862" s="92" t="s">
        <v>2460</v>
      </c>
      <c r="F1862" s="93"/>
      <c r="G1862" s="92" t="s">
        <v>675</v>
      </c>
      <c r="H1862" s="94" t="str">
        <f t="shared" si="206"/>
        <v>JS107</v>
      </c>
      <c r="I1862" s="94" t="str">
        <f t="shared" si="207"/>
        <v>Non-M</v>
      </c>
      <c r="J1862" s="95"/>
      <c r="K1862" s="96"/>
      <c r="L1862" s="97"/>
    </row>
    <row r="1863" spans="1:13" ht="41.25" customHeight="1">
      <c r="A1863" s="18" t="s">
        <v>2472</v>
      </c>
      <c r="B1863" s="92" t="s">
        <v>1300</v>
      </c>
      <c r="C1863" s="92" t="s">
        <v>865</v>
      </c>
      <c r="D1863" s="92" t="s">
        <v>1439</v>
      </c>
      <c r="E1863" s="92" t="s">
        <v>2460</v>
      </c>
      <c r="F1863" s="93"/>
      <c r="G1863" s="92" t="s">
        <v>120</v>
      </c>
      <c r="H1863" s="94" t="str">
        <f t="shared" si="206"/>
        <v>JS124</v>
      </c>
      <c r="I1863" s="94" t="str">
        <f t="shared" si="207"/>
        <v>Non-M</v>
      </c>
      <c r="J1863" s="95"/>
      <c r="K1863" s="96"/>
      <c r="L1863" s="97"/>
    </row>
    <row r="1864" spans="1:13" ht="41.25" customHeight="1">
      <c r="A1864" s="18" t="s">
        <v>2473</v>
      </c>
      <c r="B1864" s="92" t="s">
        <v>1300</v>
      </c>
      <c r="C1864" s="92" t="s">
        <v>865</v>
      </c>
      <c r="D1864" s="92" t="s">
        <v>1439</v>
      </c>
      <c r="E1864" s="92" t="s">
        <v>2460</v>
      </c>
      <c r="F1864" s="93"/>
      <c r="G1864" s="92" t="s">
        <v>1336</v>
      </c>
      <c r="H1864" s="94" t="str">
        <f t="shared" si="206"/>
        <v>JS105</v>
      </c>
      <c r="I1864" s="94" t="str">
        <f t="shared" si="207"/>
        <v>Non-M</v>
      </c>
      <c r="J1864" s="95"/>
      <c r="K1864" s="96"/>
      <c r="L1864" s="97"/>
    </row>
    <row r="1865" spans="1:13" ht="41.25" customHeight="1">
      <c r="A1865" s="18" t="s">
        <v>2474</v>
      </c>
      <c r="B1865" s="92" t="s">
        <v>1300</v>
      </c>
      <c r="C1865" s="92" t="s">
        <v>865</v>
      </c>
      <c r="D1865" s="92" t="s">
        <v>1439</v>
      </c>
      <c r="E1865" s="92" t="s">
        <v>2460</v>
      </c>
      <c r="F1865" s="93"/>
      <c r="G1865" s="92" t="s">
        <v>71</v>
      </c>
      <c r="H1865" s="94" t="str">
        <f t="shared" si="206"/>
        <v>HM500</v>
      </c>
      <c r="I1865" s="94" t="str">
        <f t="shared" si="207"/>
        <v>Non-M</v>
      </c>
      <c r="J1865" s="95"/>
      <c r="K1865" s="96"/>
      <c r="L1865" s="97"/>
    </row>
    <row r="1866" spans="1:13" ht="41.25" customHeight="1">
      <c r="A1866" s="18" t="s">
        <v>2475</v>
      </c>
      <c r="B1866" s="92" t="s">
        <v>1300</v>
      </c>
      <c r="C1866" s="92" t="s">
        <v>1504</v>
      </c>
      <c r="D1866" s="65" t="s">
        <v>1439</v>
      </c>
      <c r="E1866" s="92" t="s">
        <v>2476</v>
      </c>
      <c r="F1866" s="93"/>
      <c r="G1866" s="92" t="s">
        <v>138</v>
      </c>
      <c r="H1866" s="94" t="str">
        <f t="shared" ref="H1866:H1870" si="208">IF(RIGHT(G1866,1)="M", LEFT(G1866,LEN(G1866)-1), G1866)</f>
        <v>WB406</v>
      </c>
      <c r="I1866" s="94" t="str">
        <f t="shared" ref="I1866:I1870" si="209">IF(RIGHT(G1866,1)="M","M","Non-M")</f>
        <v>M</v>
      </c>
      <c r="J1866" s="95"/>
      <c r="K1866" s="96"/>
      <c r="L1866" s="97"/>
      <c r="M1866" s="98"/>
    </row>
    <row r="1867" spans="1:13" ht="41.25" customHeight="1">
      <c r="A1867" s="18" t="s">
        <v>2477</v>
      </c>
      <c r="B1867" s="92" t="s">
        <v>1300</v>
      </c>
      <c r="C1867" s="92" t="s">
        <v>1504</v>
      </c>
      <c r="D1867" s="65" t="s">
        <v>1439</v>
      </c>
      <c r="E1867" s="92" t="s">
        <v>2476</v>
      </c>
      <c r="F1867" s="93"/>
      <c r="G1867" s="92" t="s">
        <v>61</v>
      </c>
      <c r="H1867" s="94" t="str">
        <f t="shared" si="208"/>
        <v>DC101</v>
      </c>
      <c r="I1867" s="94" t="str">
        <f t="shared" si="209"/>
        <v>Non-M</v>
      </c>
      <c r="J1867" s="95"/>
      <c r="K1867" s="96"/>
      <c r="L1867" s="97"/>
      <c r="M1867" s="98"/>
    </row>
    <row r="1868" spans="1:13" ht="41.25" customHeight="1">
      <c r="A1868" s="18" t="s">
        <v>2478</v>
      </c>
      <c r="B1868" s="92" t="s">
        <v>1300</v>
      </c>
      <c r="C1868" s="92" t="s">
        <v>1504</v>
      </c>
      <c r="D1868" s="65" t="s">
        <v>1439</v>
      </c>
      <c r="E1868" s="92" t="s">
        <v>2476</v>
      </c>
      <c r="F1868" s="93"/>
      <c r="G1868" s="92" t="s">
        <v>135</v>
      </c>
      <c r="H1868" s="94" t="str">
        <f t="shared" si="208"/>
        <v>DC200</v>
      </c>
      <c r="I1868" s="94" t="str">
        <f t="shared" si="209"/>
        <v>Non-M</v>
      </c>
      <c r="J1868" s="95"/>
      <c r="K1868" s="96"/>
      <c r="L1868" s="97"/>
      <c r="M1868" s="98"/>
    </row>
    <row r="1869" spans="1:13" ht="41.25" customHeight="1">
      <c r="A1869" s="18" t="s">
        <v>2479</v>
      </c>
      <c r="B1869" s="92" t="s">
        <v>1300</v>
      </c>
      <c r="C1869" s="92" t="s">
        <v>1504</v>
      </c>
      <c r="D1869" s="65" t="s">
        <v>1439</v>
      </c>
      <c r="E1869" s="92" t="s">
        <v>2476</v>
      </c>
      <c r="F1869" s="93"/>
      <c r="G1869" s="92" t="s">
        <v>96</v>
      </c>
      <c r="H1869" s="94" t="str">
        <f t="shared" si="208"/>
        <v>DC300</v>
      </c>
      <c r="I1869" s="94" t="str">
        <f t="shared" si="209"/>
        <v>Non-M</v>
      </c>
      <c r="J1869" s="95"/>
      <c r="K1869" s="96"/>
      <c r="L1869" s="97"/>
      <c r="M1869" s="98"/>
    </row>
    <row r="1870" spans="1:13" ht="41.25" customHeight="1">
      <c r="A1870" s="18" t="s">
        <v>2480</v>
      </c>
      <c r="B1870" s="92" t="s">
        <v>1300</v>
      </c>
      <c r="C1870" s="92" t="s">
        <v>1504</v>
      </c>
      <c r="D1870" s="65" t="s">
        <v>1439</v>
      </c>
      <c r="E1870" s="92" t="s">
        <v>2476</v>
      </c>
      <c r="F1870" s="93"/>
      <c r="G1870" s="92" t="s">
        <v>152</v>
      </c>
      <c r="H1870" s="94" t="str">
        <f t="shared" si="208"/>
        <v>DC400</v>
      </c>
      <c r="I1870" s="94" t="str">
        <f t="shared" si="209"/>
        <v>Non-M</v>
      </c>
      <c r="J1870" s="95"/>
      <c r="K1870" s="96"/>
      <c r="L1870" s="97"/>
      <c r="M1870" s="98"/>
    </row>
    <row r="1871" spans="1:13" ht="41.25" customHeight="1">
      <c r="A1871" s="18" t="s">
        <v>2481</v>
      </c>
      <c r="B1871" s="92" t="s">
        <v>1300</v>
      </c>
      <c r="C1871" s="92" t="s">
        <v>1504</v>
      </c>
      <c r="D1871" s="65" t="s">
        <v>1439</v>
      </c>
      <c r="E1871" s="92" t="s">
        <v>2476</v>
      </c>
      <c r="F1871" s="93"/>
      <c r="G1871" s="92" t="s">
        <v>99</v>
      </c>
      <c r="H1871" s="94" t="str">
        <f>IF(RIGHT(G1871,1)="M", LEFT(G1871,LEN(G1871)-1), G1871)</f>
        <v>PK201</v>
      </c>
      <c r="I1871" s="94" t="str">
        <f t="shared" ref="I1871:I1887" si="210">IF(RIGHT(G1871,1)="M","M","Non-M")</f>
        <v>Non-M</v>
      </c>
      <c r="J1871" s="95"/>
      <c r="K1871" s="96"/>
      <c r="L1871" s="97"/>
      <c r="M1871" s="98"/>
    </row>
    <row r="1872" spans="1:13" ht="41.25" customHeight="1">
      <c r="A1872" s="18" t="s">
        <v>2482</v>
      </c>
      <c r="B1872" s="92" t="s">
        <v>1300</v>
      </c>
      <c r="C1872" s="92" t="s">
        <v>1504</v>
      </c>
      <c r="D1872" s="65" t="s">
        <v>1439</v>
      </c>
      <c r="E1872" s="92" t="s">
        <v>2476</v>
      </c>
      <c r="F1872" s="93"/>
      <c r="G1872" s="92" t="s">
        <v>1374</v>
      </c>
      <c r="H1872" s="94" t="str">
        <f>IF(RIGHT(G1872,1)="M", LEFT(G1872,LEN(G1872)-1), G1872)</f>
        <v>PB214</v>
      </c>
      <c r="I1872" s="94" t="str">
        <f t="shared" si="210"/>
        <v>Non-M</v>
      </c>
      <c r="J1872" s="95"/>
      <c r="K1872" s="96"/>
      <c r="L1872" s="97"/>
      <c r="M1872" s="98"/>
    </row>
    <row r="1873" spans="1:13" ht="41.25" customHeight="1">
      <c r="A1873" s="18" t="s">
        <v>2483</v>
      </c>
      <c r="B1873" s="92" t="s">
        <v>1300</v>
      </c>
      <c r="C1873" s="92" t="s">
        <v>1504</v>
      </c>
      <c r="D1873" s="65" t="s">
        <v>1439</v>
      </c>
      <c r="E1873" s="92" t="s">
        <v>2476</v>
      </c>
      <c r="F1873" s="93"/>
      <c r="G1873" s="92" t="s">
        <v>1336</v>
      </c>
      <c r="H1873" s="94" t="str">
        <f>IF(RIGHT(G1873,1)="M", LEFT(G1873,LEN(G1873)-1), G1873)</f>
        <v>JS105</v>
      </c>
      <c r="I1873" s="94" t="str">
        <f t="shared" si="210"/>
        <v>Non-M</v>
      </c>
      <c r="J1873" s="95"/>
      <c r="K1873" s="96"/>
      <c r="L1873" s="97"/>
      <c r="M1873" s="98"/>
    </row>
    <row r="1874" spans="1:13" ht="41.25" customHeight="1">
      <c r="A1874" s="18" t="s">
        <v>2484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611</v>
      </c>
      <c r="H1874" s="94" t="str">
        <f>IF(RIGHT(G1874,1)="M", LEFT(G1874,LEN(G1874)-1), G1874)</f>
        <v>HM315</v>
      </c>
      <c r="I1874" s="94" t="str">
        <f t="shared" si="210"/>
        <v>M</v>
      </c>
      <c r="J1874" s="95" t="s">
        <v>1914</v>
      </c>
      <c r="K1874" s="96"/>
      <c r="L1874" s="97"/>
      <c r="M1874" s="98"/>
    </row>
    <row r="1875" spans="1:13" ht="41.25" customHeight="1">
      <c r="A1875" s="18" t="s">
        <v>2485</v>
      </c>
      <c r="B1875" s="19" t="s">
        <v>2419</v>
      </c>
      <c r="C1875" s="19" t="s">
        <v>348</v>
      </c>
      <c r="D1875" s="86" t="s">
        <v>1042</v>
      </c>
      <c r="E1875" s="19" t="s">
        <v>2486</v>
      </c>
      <c r="F1875" s="21"/>
      <c r="G1875" s="19" t="s">
        <v>138</v>
      </c>
      <c r="H1875" s="19" t="s">
        <v>138</v>
      </c>
      <c r="I1875" s="25" t="str">
        <f t="shared" si="210"/>
        <v>M</v>
      </c>
      <c r="J1875" s="87"/>
      <c r="K1875" s="76"/>
      <c r="L1875" s="97"/>
      <c r="M1875" s="98"/>
    </row>
    <row r="1876" spans="1:13" ht="41.25" customHeight="1">
      <c r="A1876" s="18" t="s">
        <v>2487</v>
      </c>
      <c r="B1876" s="19" t="s">
        <v>2419</v>
      </c>
      <c r="C1876" s="19" t="s">
        <v>348</v>
      </c>
      <c r="D1876" s="86" t="s">
        <v>1042</v>
      </c>
      <c r="E1876" s="19" t="s">
        <v>2486</v>
      </c>
      <c r="F1876" s="21"/>
      <c r="G1876" s="19" t="s">
        <v>359</v>
      </c>
      <c r="H1876" s="25" t="str">
        <f t="shared" ref="H1876:H1887" si="211">IF(RIGHT(G1876,1)="M", LEFT(G1876,LEN(G1876)-1), G1876)</f>
        <v>DC100</v>
      </c>
      <c r="I1876" s="25" t="str">
        <f t="shared" si="210"/>
        <v>Non-M</v>
      </c>
      <c r="J1876" s="87"/>
      <c r="K1876" s="76"/>
    </row>
    <row r="1877" spans="1:13" ht="41.25" customHeight="1">
      <c r="A1877" s="18" t="s">
        <v>2488</v>
      </c>
      <c r="B1877" s="19" t="s">
        <v>2419</v>
      </c>
      <c r="C1877" s="19" t="s">
        <v>348</v>
      </c>
      <c r="D1877" s="86" t="s">
        <v>1042</v>
      </c>
      <c r="E1877" s="19" t="s">
        <v>2486</v>
      </c>
      <c r="F1877" s="21"/>
      <c r="G1877" s="19" t="s">
        <v>135</v>
      </c>
      <c r="H1877" s="25" t="str">
        <f t="shared" si="211"/>
        <v>DC200</v>
      </c>
      <c r="I1877" s="25" t="str">
        <f t="shared" si="210"/>
        <v>Non-M</v>
      </c>
      <c r="J1877" s="87"/>
      <c r="K1877" s="76"/>
    </row>
    <row r="1878" spans="1:13" ht="41.25" customHeight="1">
      <c r="A1878" s="18" t="s">
        <v>2489</v>
      </c>
      <c r="B1878" s="19" t="s">
        <v>2419</v>
      </c>
      <c r="C1878" s="19" t="s">
        <v>348</v>
      </c>
      <c r="D1878" s="86" t="s">
        <v>1042</v>
      </c>
      <c r="E1878" s="19" t="s">
        <v>2486</v>
      </c>
      <c r="F1878" s="21"/>
      <c r="G1878" s="19" t="s">
        <v>96</v>
      </c>
      <c r="H1878" s="25" t="str">
        <f t="shared" si="211"/>
        <v>DC300</v>
      </c>
      <c r="I1878" s="25" t="str">
        <f t="shared" si="210"/>
        <v>Non-M</v>
      </c>
      <c r="J1878" s="87"/>
      <c r="K1878" s="76"/>
    </row>
    <row r="1879" spans="1:13" ht="41.25" customHeight="1">
      <c r="A1879" s="18" t="s">
        <v>2490</v>
      </c>
      <c r="B1879" s="19" t="s">
        <v>2419</v>
      </c>
      <c r="C1879" s="19" t="s">
        <v>348</v>
      </c>
      <c r="D1879" s="86" t="s">
        <v>1042</v>
      </c>
      <c r="E1879" s="19" t="s">
        <v>2486</v>
      </c>
      <c r="F1879" s="21"/>
      <c r="G1879" s="19" t="s">
        <v>145</v>
      </c>
      <c r="H1879" s="25" t="str">
        <f t="shared" si="211"/>
        <v>DC402</v>
      </c>
      <c r="I1879" s="25" t="str">
        <f t="shared" si="210"/>
        <v>Non-M</v>
      </c>
      <c r="J1879" s="87"/>
      <c r="K1879" s="76"/>
    </row>
    <row r="1880" spans="1:13" ht="41.25" customHeight="1">
      <c r="A1880" s="18" t="s">
        <v>2491</v>
      </c>
      <c r="B1880" s="19" t="s">
        <v>2419</v>
      </c>
      <c r="C1880" s="19" t="s">
        <v>348</v>
      </c>
      <c r="D1880" s="86" t="s">
        <v>1042</v>
      </c>
      <c r="E1880" s="19" t="s">
        <v>2486</v>
      </c>
      <c r="F1880" s="21"/>
      <c r="G1880" s="19" t="s">
        <v>397</v>
      </c>
      <c r="H1880" s="25" t="str">
        <f t="shared" si="211"/>
        <v>PK205</v>
      </c>
      <c r="I1880" s="25" t="str">
        <f t="shared" si="210"/>
        <v>Non-M</v>
      </c>
      <c r="J1880" s="87"/>
      <c r="K1880" s="76"/>
    </row>
    <row r="1881" spans="1:13" ht="41.25" customHeight="1">
      <c r="A1881" s="18" t="s">
        <v>2492</v>
      </c>
      <c r="B1881" s="19" t="s">
        <v>2419</v>
      </c>
      <c r="C1881" s="19" t="s">
        <v>348</v>
      </c>
      <c r="D1881" s="86" t="s">
        <v>1042</v>
      </c>
      <c r="E1881" s="19" t="s">
        <v>2486</v>
      </c>
      <c r="F1881" s="21"/>
      <c r="G1881" s="19" t="s">
        <v>155</v>
      </c>
      <c r="H1881" s="25" t="str">
        <f t="shared" si="211"/>
        <v>PB204</v>
      </c>
      <c r="I1881" s="25" t="str">
        <f t="shared" si="210"/>
        <v>Non-M</v>
      </c>
      <c r="J1881" s="87"/>
      <c r="K1881" s="76"/>
    </row>
    <row r="1882" spans="1:13" ht="41.25" customHeight="1">
      <c r="A1882" s="18" t="s">
        <v>2493</v>
      </c>
      <c r="B1882" s="19" t="s">
        <v>2419</v>
      </c>
      <c r="C1882" s="19" t="s">
        <v>348</v>
      </c>
      <c r="D1882" s="86" t="s">
        <v>1042</v>
      </c>
      <c r="E1882" s="19" t="s">
        <v>2486</v>
      </c>
      <c r="F1882" s="21"/>
      <c r="G1882" s="19" t="s">
        <v>1853</v>
      </c>
      <c r="H1882" s="25" t="str">
        <f t="shared" si="211"/>
        <v>PB106</v>
      </c>
      <c r="I1882" s="25" t="str">
        <f t="shared" si="210"/>
        <v>M</v>
      </c>
      <c r="J1882" s="87"/>
      <c r="K1882" s="76"/>
    </row>
    <row r="1883" spans="1:13" ht="41.25" customHeight="1">
      <c r="A1883" s="18" t="s">
        <v>2494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82</v>
      </c>
      <c r="H1883" s="25" t="str">
        <f t="shared" si="211"/>
        <v>PB104</v>
      </c>
      <c r="I1883" s="25" t="str">
        <f t="shared" si="210"/>
        <v>Non-M</v>
      </c>
      <c r="J1883" s="87"/>
      <c r="K1883" s="76"/>
    </row>
    <row r="1884" spans="1:13" ht="41.25" customHeight="1">
      <c r="A1884" s="18" t="s">
        <v>2495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120</v>
      </c>
      <c r="H1884" s="25" t="str">
        <f t="shared" si="211"/>
        <v>JS124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2496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2497</v>
      </c>
      <c r="H1885" s="25" t="str">
        <f t="shared" si="211"/>
        <v>VT802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2498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1349</v>
      </c>
      <c r="H1886" s="25" t="str">
        <f t="shared" si="211"/>
        <v>JS400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2499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379</v>
      </c>
      <c r="H1887" s="25" t="str">
        <f t="shared" si="211"/>
        <v>HM509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2500</v>
      </c>
      <c r="B1888" s="19" t="s">
        <v>1236</v>
      </c>
      <c r="C1888" s="19" t="s">
        <v>865</v>
      </c>
      <c r="D1888" s="86" t="s">
        <v>1493</v>
      </c>
      <c r="E1888" s="19" t="s">
        <v>2501</v>
      </c>
      <c r="F1888" s="21"/>
      <c r="G1888" s="19" t="s">
        <v>194</v>
      </c>
      <c r="H1888" s="25" t="str">
        <f t="shared" ref="H1888:H1891" si="212">IF(RIGHT(G1888,1)="M", LEFT(G1888,LEN(G1888)-1), G1888)</f>
        <v>WB208</v>
      </c>
      <c r="I1888" s="25" t="str">
        <f t="shared" ref="I1888:I1891" si="213">IF(RIGHT(G1888,1)="M","M","Non-M")</f>
        <v>Non-M</v>
      </c>
      <c r="J1888" s="87"/>
      <c r="K1888" s="76"/>
    </row>
    <row r="1889" spans="1:11" ht="41.25" customHeight="1">
      <c r="A1889" s="18" t="s">
        <v>2502</v>
      </c>
      <c r="B1889" s="19" t="s">
        <v>1236</v>
      </c>
      <c r="C1889" s="19" t="s">
        <v>865</v>
      </c>
      <c r="D1889" s="86" t="s">
        <v>1493</v>
      </c>
      <c r="E1889" s="19" t="s">
        <v>2501</v>
      </c>
      <c r="F1889" s="21"/>
      <c r="G1889" s="19" t="s">
        <v>1668</v>
      </c>
      <c r="H1889" s="25" t="str">
        <f t="shared" si="212"/>
        <v>JS205</v>
      </c>
      <c r="I1889" s="25" t="str">
        <f t="shared" si="213"/>
        <v>M</v>
      </c>
      <c r="J1889" s="87" t="s">
        <v>2503</v>
      </c>
      <c r="K1889" s="76"/>
    </row>
    <row r="1890" spans="1:11" ht="41.25" customHeight="1">
      <c r="A1890" s="18" t="s">
        <v>2504</v>
      </c>
      <c r="B1890" s="19" t="s">
        <v>1236</v>
      </c>
      <c r="C1890" s="19" t="s">
        <v>865</v>
      </c>
      <c r="D1890" s="86" t="s">
        <v>1493</v>
      </c>
      <c r="E1890" s="19" t="s">
        <v>2501</v>
      </c>
      <c r="F1890" s="21"/>
      <c r="G1890" s="19" t="s">
        <v>99</v>
      </c>
      <c r="H1890" s="25" t="str">
        <f t="shared" si="212"/>
        <v>PK201</v>
      </c>
      <c r="I1890" s="25" t="str">
        <f t="shared" si="213"/>
        <v>Non-M</v>
      </c>
      <c r="J1890" s="87"/>
      <c r="K1890" s="76"/>
    </row>
    <row r="1891" spans="1:11" ht="41.25" customHeight="1">
      <c r="A1891" s="18" t="s">
        <v>2505</v>
      </c>
      <c r="B1891" s="19" t="s">
        <v>1236</v>
      </c>
      <c r="C1891" s="19" t="s">
        <v>865</v>
      </c>
      <c r="D1891" s="86" t="s">
        <v>1493</v>
      </c>
      <c r="E1891" s="19" t="s">
        <v>2501</v>
      </c>
      <c r="F1891" s="21"/>
      <c r="G1891" s="19" t="s">
        <v>1390</v>
      </c>
      <c r="H1891" s="25" t="str">
        <f t="shared" si="212"/>
        <v>JS121</v>
      </c>
      <c r="I1891" s="25" t="str">
        <f t="shared" si="213"/>
        <v>Non-M</v>
      </c>
      <c r="J1891" s="87"/>
      <c r="K1891" s="76"/>
    </row>
    <row r="1892" spans="1:11" ht="41.25" customHeight="1">
      <c r="A1892" s="18" t="s">
        <v>2506</v>
      </c>
      <c r="B1892" s="19" t="s">
        <v>1236</v>
      </c>
      <c r="C1892" s="19" t="s">
        <v>865</v>
      </c>
      <c r="D1892" s="86" t="s">
        <v>1493</v>
      </c>
      <c r="E1892" s="19" t="s">
        <v>2501</v>
      </c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87"/>
      <c r="K1892" s="76"/>
    </row>
    <row r="1893" spans="1:11" ht="41.25" customHeight="1">
      <c r="A1893" s="18" t="s">
        <v>2507</v>
      </c>
      <c r="B1893" s="19" t="s">
        <v>1236</v>
      </c>
      <c r="C1893" s="19" t="s">
        <v>865</v>
      </c>
      <c r="D1893" s="86" t="s">
        <v>1493</v>
      </c>
      <c r="E1893" s="19" t="s">
        <v>2501</v>
      </c>
      <c r="F1893" s="21"/>
      <c r="G1893" s="19" t="s">
        <v>1336</v>
      </c>
      <c r="H1893" s="25" t="str">
        <f>IF(RIGHT(G1893,1)="M", LEFT(G1893,LEN(G1893)-1), G1893)</f>
        <v>JS105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2508</v>
      </c>
      <c r="B1894" s="19" t="s">
        <v>1236</v>
      </c>
      <c r="C1894" s="19" t="s">
        <v>865</v>
      </c>
      <c r="D1894" s="86" t="s">
        <v>1493</v>
      </c>
      <c r="E1894" s="19" t="s">
        <v>2501</v>
      </c>
      <c r="F1894" s="21"/>
      <c r="G1894" s="19" t="s">
        <v>190</v>
      </c>
      <c r="H1894" s="25" t="str">
        <f>IF(RIGHT(G1894,1)="M", LEFT(G1894,LEN(G1894)-1), G1894)</f>
        <v>HM402</v>
      </c>
      <c r="I1894" s="25" t="str">
        <f>IF(RIGHT(G1894,1)="M","M","Non-M")</f>
        <v>Non-M</v>
      </c>
      <c r="J1894" s="87"/>
      <c r="K1894" s="76"/>
    </row>
    <row r="1895" spans="1:11" ht="41.25" customHeight="1">
      <c r="A1895" s="18" t="s">
        <v>2509</v>
      </c>
      <c r="B1895" s="19" t="s">
        <v>1236</v>
      </c>
      <c r="C1895" s="19" t="s">
        <v>865</v>
      </c>
      <c r="D1895" s="86" t="s">
        <v>1493</v>
      </c>
      <c r="E1895" s="19" t="s">
        <v>2510</v>
      </c>
      <c r="F1895" s="21"/>
      <c r="G1895" s="19" t="s">
        <v>194</v>
      </c>
      <c r="H1895" s="25" t="str">
        <f t="shared" ref="H1895:H1898" si="214">IF(RIGHT(G1895,1)="M", LEFT(G1895,LEN(G1895)-1), G1895)</f>
        <v>WB208</v>
      </c>
      <c r="I1895" s="25" t="str">
        <f t="shared" ref="I1895:I1898" si="215">IF(RIGHT(G1895,1)="M","M","Non-M")</f>
        <v>Non-M</v>
      </c>
      <c r="J1895" s="87"/>
      <c r="K1895" s="76"/>
    </row>
    <row r="1896" spans="1:11" ht="41.25" customHeight="1">
      <c r="A1896" s="18" t="s">
        <v>2511</v>
      </c>
      <c r="B1896" s="19" t="s">
        <v>1236</v>
      </c>
      <c r="C1896" s="19" t="s">
        <v>865</v>
      </c>
      <c r="D1896" s="86" t="s">
        <v>1493</v>
      </c>
      <c r="E1896" s="19" t="s">
        <v>2510</v>
      </c>
      <c r="F1896" s="21"/>
      <c r="G1896" s="19" t="s">
        <v>1668</v>
      </c>
      <c r="H1896" s="25" t="str">
        <f t="shared" si="214"/>
        <v>JS205</v>
      </c>
      <c r="I1896" s="25" t="str">
        <f t="shared" si="215"/>
        <v>M</v>
      </c>
      <c r="J1896" s="87" t="s">
        <v>2503</v>
      </c>
      <c r="K1896" s="76"/>
    </row>
    <row r="1897" spans="1:11" ht="41.25" customHeight="1">
      <c r="A1897" s="18" t="s">
        <v>2512</v>
      </c>
      <c r="B1897" s="19" t="s">
        <v>1236</v>
      </c>
      <c r="C1897" s="19" t="s">
        <v>865</v>
      </c>
      <c r="D1897" s="86" t="s">
        <v>1493</v>
      </c>
      <c r="E1897" s="19" t="s">
        <v>2510</v>
      </c>
      <c r="F1897" s="21"/>
      <c r="G1897" s="19" t="s">
        <v>99</v>
      </c>
      <c r="H1897" s="25" t="str">
        <f t="shared" si="214"/>
        <v>PK201</v>
      </c>
      <c r="I1897" s="25" t="str">
        <f t="shared" si="215"/>
        <v>Non-M</v>
      </c>
      <c r="J1897" s="87"/>
      <c r="K1897" s="76"/>
    </row>
    <row r="1898" spans="1:11" ht="41.25" customHeight="1">
      <c r="A1898" s="18" t="s">
        <v>2513</v>
      </c>
      <c r="B1898" s="19" t="s">
        <v>1236</v>
      </c>
      <c r="C1898" s="19" t="s">
        <v>865</v>
      </c>
      <c r="D1898" s="86" t="s">
        <v>1493</v>
      </c>
      <c r="E1898" s="19" t="s">
        <v>2510</v>
      </c>
      <c r="F1898" s="21"/>
      <c r="G1898" s="19" t="s">
        <v>1390</v>
      </c>
      <c r="H1898" s="25" t="str">
        <f t="shared" si="214"/>
        <v>JS121</v>
      </c>
      <c r="I1898" s="25" t="str">
        <f t="shared" si="215"/>
        <v>Non-M</v>
      </c>
      <c r="J1898" s="87"/>
      <c r="K1898" s="76"/>
    </row>
    <row r="1899" spans="1:11" ht="41.25" customHeight="1">
      <c r="A1899" s="18" t="s">
        <v>2514</v>
      </c>
      <c r="B1899" s="19" t="s">
        <v>1236</v>
      </c>
      <c r="C1899" s="19" t="s">
        <v>865</v>
      </c>
      <c r="D1899" s="86" t="s">
        <v>1493</v>
      </c>
      <c r="E1899" s="19" t="s">
        <v>2510</v>
      </c>
      <c r="F1899" s="21"/>
      <c r="G1899" s="19" t="s">
        <v>155</v>
      </c>
      <c r="H1899" s="25" t="str">
        <f>IF(RIGHT(G1899,1)="M", LEFT(G1899,LEN(G1899)-1), G1899)</f>
        <v>PB204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2515</v>
      </c>
      <c r="B1900" s="19" t="s">
        <v>1236</v>
      </c>
      <c r="C1900" s="19" t="s">
        <v>865</v>
      </c>
      <c r="D1900" s="86" t="s">
        <v>1493</v>
      </c>
      <c r="E1900" s="19" t="s">
        <v>2510</v>
      </c>
      <c r="F1900" s="21"/>
      <c r="G1900" s="19" t="s">
        <v>1336</v>
      </c>
      <c r="H1900" s="25" t="str">
        <f>IF(RIGHT(G1900,1)="M", LEFT(G1900,LEN(G1900)-1), G1900)</f>
        <v>JS105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2516</v>
      </c>
      <c r="B1901" s="19" t="s">
        <v>1236</v>
      </c>
      <c r="C1901" s="19" t="s">
        <v>865</v>
      </c>
      <c r="D1901" s="86" t="s">
        <v>1493</v>
      </c>
      <c r="E1901" s="19" t="s">
        <v>2510</v>
      </c>
      <c r="F1901" s="21"/>
      <c r="G1901" s="19" t="s">
        <v>190</v>
      </c>
      <c r="H1901" s="25" t="str">
        <f>IF(RIGHT(G1901,1)="M", LEFT(G1901,LEN(G1901)-1), G1901)</f>
        <v>HM402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2517</v>
      </c>
      <c r="B1902" s="19" t="s">
        <v>2419</v>
      </c>
      <c r="C1902" s="19" t="s">
        <v>736</v>
      </c>
      <c r="D1902" s="19" t="s">
        <v>1042</v>
      </c>
      <c r="E1902" s="19" t="s">
        <v>2518</v>
      </c>
      <c r="F1902" s="21"/>
      <c r="G1902" s="19" t="s">
        <v>123</v>
      </c>
      <c r="H1902" s="25" t="str">
        <f t="shared" ref="H1902:H1907" si="216">IF(RIGHT(G1902,1)="M", LEFT(G1902,LEN(G1902)-1), G1902)</f>
        <v>HD104</v>
      </c>
      <c r="I1902" s="25" t="str">
        <f t="shared" ref="I1902:I1907" si="217">IF(RIGHT(G1902,1)="M","M","Non-M")</f>
        <v>M</v>
      </c>
      <c r="J1902" s="99" t="s">
        <v>2519</v>
      </c>
      <c r="K1902" s="76"/>
    </row>
    <row r="1903" spans="1:11" ht="41.25" customHeight="1">
      <c r="A1903" s="18" t="s">
        <v>2520</v>
      </c>
      <c r="B1903" s="19" t="s">
        <v>2419</v>
      </c>
      <c r="C1903" s="19" t="s">
        <v>736</v>
      </c>
      <c r="D1903" s="19" t="s">
        <v>1042</v>
      </c>
      <c r="E1903" s="19" t="s">
        <v>2518</v>
      </c>
      <c r="F1903" s="21"/>
      <c r="G1903" s="19" t="s">
        <v>1966</v>
      </c>
      <c r="H1903" s="25" t="str">
        <f t="shared" si="216"/>
        <v>ZP103</v>
      </c>
      <c r="I1903" s="25" t="str">
        <f t="shared" si="217"/>
        <v>Non-M</v>
      </c>
      <c r="J1903" s="87"/>
      <c r="K1903" s="76"/>
    </row>
    <row r="1904" spans="1:11" ht="41.25" customHeight="1">
      <c r="A1904" s="18" t="s">
        <v>2521</v>
      </c>
      <c r="B1904" s="19" t="s">
        <v>2419</v>
      </c>
      <c r="C1904" s="19" t="s">
        <v>736</v>
      </c>
      <c r="D1904" s="19" t="s">
        <v>1042</v>
      </c>
      <c r="E1904" s="19" t="s">
        <v>2518</v>
      </c>
      <c r="F1904" s="21"/>
      <c r="G1904" s="19" t="s">
        <v>16</v>
      </c>
      <c r="H1904" s="25" t="str">
        <f t="shared" si="216"/>
        <v>ZP200</v>
      </c>
      <c r="I1904" s="25" t="str">
        <f t="shared" si="217"/>
        <v>Non-M</v>
      </c>
      <c r="J1904" s="87"/>
      <c r="K1904" s="76"/>
    </row>
    <row r="1905" spans="1:11" ht="41.25" customHeight="1">
      <c r="A1905" s="18" t="s">
        <v>2522</v>
      </c>
      <c r="B1905" s="19" t="s">
        <v>2419</v>
      </c>
      <c r="C1905" s="19" t="s">
        <v>736</v>
      </c>
      <c r="D1905" s="19" t="s">
        <v>1042</v>
      </c>
      <c r="E1905" s="19" t="s">
        <v>2518</v>
      </c>
      <c r="F1905" s="21"/>
      <c r="G1905" s="19" t="s">
        <v>1051</v>
      </c>
      <c r="H1905" s="25" t="str">
        <f t="shared" si="216"/>
        <v>JS111</v>
      </c>
      <c r="I1905" s="25" t="str">
        <f t="shared" si="217"/>
        <v>Non-M</v>
      </c>
      <c r="J1905" s="87"/>
      <c r="K1905" s="76"/>
    </row>
    <row r="1906" spans="1:11" ht="41.25" customHeight="1">
      <c r="A1906" s="18" t="s">
        <v>2523</v>
      </c>
      <c r="B1906" s="19" t="s">
        <v>2419</v>
      </c>
      <c r="C1906" s="19" t="s">
        <v>736</v>
      </c>
      <c r="D1906" s="19" t="s">
        <v>1042</v>
      </c>
      <c r="E1906" s="19" t="s">
        <v>2518</v>
      </c>
      <c r="F1906" s="21"/>
      <c r="G1906" s="19" t="s">
        <v>1336</v>
      </c>
      <c r="H1906" s="25" t="str">
        <f t="shared" si="216"/>
        <v>JS105</v>
      </c>
      <c r="I1906" s="25" t="str">
        <f t="shared" si="217"/>
        <v>Non-M</v>
      </c>
      <c r="J1906" s="87"/>
      <c r="K1906" s="76"/>
    </row>
    <row r="1907" spans="1:11" ht="41.25" customHeight="1">
      <c r="A1907" s="18" t="s">
        <v>2524</v>
      </c>
      <c r="B1907" s="19" t="s">
        <v>2419</v>
      </c>
      <c r="C1907" s="19" t="s">
        <v>736</v>
      </c>
      <c r="D1907" s="19" t="s">
        <v>1042</v>
      </c>
      <c r="E1907" s="19" t="s">
        <v>2518</v>
      </c>
      <c r="F1907" s="21"/>
      <c r="G1907" s="19" t="s">
        <v>2525</v>
      </c>
      <c r="H1907" s="25" t="str">
        <f t="shared" si="216"/>
        <v>PK106</v>
      </c>
      <c r="I1907" s="25" t="str">
        <f t="shared" si="217"/>
        <v>Non-M</v>
      </c>
      <c r="J1907" s="87"/>
      <c r="K1907" s="76"/>
    </row>
    <row r="1908" spans="1:11" ht="41.25" customHeight="1">
      <c r="A1908" s="18" t="s">
        <v>2526</v>
      </c>
      <c r="B1908" s="19" t="s">
        <v>2419</v>
      </c>
      <c r="C1908" s="19" t="s">
        <v>736</v>
      </c>
      <c r="D1908" s="19" t="s">
        <v>1042</v>
      </c>
      <c r="E1908" s="19" t="s">
        <v>2518</v>
      </c>
      <c r="F1908" s="21"/>
      <c r="G1908" s="19" t="s">
        <v>1109</v>
      </c>
      <c r="H1908" s="25" t="str">
        <f>IF(RIGHT(G1908,1)="M", LEFT(G1908,LEN(G1908)-1), G1908)</f>
        <v>PB112</v>
      </c>
      <c r="I1908" s="25" t="str">
        <f>IF(RIGHT(G1908,1)="M","M","Non-M")</f>
        <v>M</v>
      </c>
      <c r="J1908" s="87"/>
      <c r="K1908" s="76"/>
    </row>
    <row r="1909" spans="1:11" ht="41.25" customHeight="1">
      <c r="A1909" s="18" t="s">
        <v>2527</v>
      </c>
      <c r="B1909" s="19" t="s">
        <v>2419</v>
      </c>
      <c r="C1909" s="19" t="s">
        <v>736</v>
      </c>
      <c r="D1909" s="19" t="s">
        <v>1042</v>
      </c>
      <c r="E1909" s="19" t="s">
        <v>2518</v>
      </c>
      <c r="F1909" s="21"/>
      <c r="G1909" s="19" t="s">
        <v>48</v>
      </c>
      <c r="H1909" s="25" t="str">
        <f>IF(RIGHT(G1909,1)="M", LEFT(G1909,LEN(G1909)-1), G1909)</f>
        <v>HM214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2528</v>
      </c>
      <c r="B1910" s="19" t="s">
        <v>1300</v>
      </c>
      <c r="C1910" s="19" t="s">
        <v>302</v>
      </c>
      <c r="D1910" s="19" t="s">
        <v>1439</v>
      </c>
      <c r="E1910" s="19" t="s">
        <v>2529</v>
      </c>
      <c r="F1910" s="21"/>
      <c r="G1910" s="19" t="s">
        <v>2530</v>
      </c>
      <c r="H1910" s="25" t="str">
        <f>IF(RIGHT(G1910,1)="M", LEFT(G1910,LEN(G1910)-1), G1910)</f>
        <v>DC105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2531</v>
      </c>
      <c r="B1911" s="19" t="s">
        <v>1300</v>
      </c>
      <c r="C1911" s="19" t="s">
        <v>302</v>
      </c>
      <c r="D1911" s="19" t="s">
        <v>1439</v>
      </c>
      <c r="E1911" s="19" t="s">
        <v>2529</v>
      </c>
      <c r="F1911" s="21"/>
      <c r="G1911" s="19" t="s">
        <v>135</v>
      </c>
      <c r="H1911" s="25" t="str">
        <f t="shared" ref="H1911:H1914" si="218">IF(RIGHT(G1911,1)="M", LEFT(G1911,LEN(G1911)-1), G1911)</f>
        <v>DC200</v>
      </c>
      <c r="I1911" s="25" t="str">
        <f t="shared" ref="I1911:I1914" si="219">IF(RIGHT(G1911,1)="M","M","Non-M")</f>
        <v>Non-M</v>
      </c>
      <c r="J1911" s="87"/>
      <c r="K1911" s="76"/>
    </row>
    <row r="1912" spans="1:11" ht="41.25" customHeight="1">
      <c r="A1912" s="18" t="s">
        <v>2532</v>
      </c>
      <c r="B1912" s="19" t="s">
        <v>1300</v>
      </c>
      <c r="C1912" s="19" t="s">
        <v>302</v>
      </c>
      <c r="D1912" s="19" t="s">
        <v>1439</v>
      </c>
      <c r="E1912" s="19" t="s">
        <v>2529</v>
      </c>
      <c r="F1912" s="21"/>
      <c r="G1912" s="19" t="s">
        <v>152</v>
      </c>
      <c r="H1912" s="25" t="str">
        <f t="shared" si="218"/>
        <v>DC400</v>
      </c>
      <c r="I1912" s="25" t="str">
        <f t="shared" si="219"/>
        <v>Non-M</v>
      </c>
      <c r="J1912" s="87"/>
      <c r="K1912" s="76"/>
    </row>
    <row r="1913" spans="1:11" ht="41.25" customHeight="1">
      <c r="A1913" s="18" t="s">
        <v>2533</v>
      </c>
      <c r="B1913" s="19" t="s">
        <v>1300</v>
      </c>
      <c r="C1913" s="19" t="s">
        <v>302</v>
      </c>
      <c r="D1913" s="19" t="s">
        <v>1439</v>
      </c>
      <c r="E1913" s="19" t="s">
        <v>2529</v>
      </c>
      <c r="F1913" s="21"/>
      <c r="G1913" s="19" t="s">
        <v>412</v>
      </c>
      <c r="H1913" s="25" t="str">
        <f t="shared" si="218"/>
        <v>WB306</v>
      </c>
      <c r="I1913" s="25" t="str">
        <f t="shared" si="219"/>
        <v>Non-M</v>
      </c>
      <c r="J1913" s="87"/>
      <c r="K1913" s="76"/>
    </row>
    <row r="1914" spans="1:11" ht="41.25" customHeight="1">
      <c r="A1914" s="18" t="s">
        <v>2534</v>
      </c>
      <c r="B1914" s="19" t="s">
        <v>1300</v>
      </c>
      <c r="C1914" s="19" t="s">
        <v>302</v>
      </c>
      <c r="D1914" s="19" t="s">
        <v>1439</v>
      </c>
      <c r="E1914" s="19" t="s">
        <v>2529</v>
      </c>
      <c r="F1914" s="21"/>
      <c r="G1914" s="19" t="s">
        <v>1336</v>
      </c>
      <c r="H1914" s="25" t="str">
        <f t="shared" si="218"/>
        <v>JS105</v>
      </c>
      <c r="I1914" s="25" t="str">
        <f t="shared" si="219"/>
        <v>Non-M</v>
      </c>
      <c r="J1914" s="87"/>
      <c r="K1914" s="76"/>
    </row>
    <row r="1915" spans="1:11" ht="41.25" customHeight="1">
      <c r="A1915" s="18" t="s">
        <v>2535</v>
      </c>
      <c r="B1915" s="19" t="s">
        <v>1300</v>
      </c>
      <c r="C1915" s="19" t="s">
        <v>302</v>
      </c>
      <c r="D1915" s="19" t="s">
        <v>1439</v>
      </c>
      <c r="E1915" s="19" t="s">
        <v>2529</v>
      </c>
      <c r="F1915" s="21"/>
      <c r="G1915" s="19" t="s">
        <v>322</v>
      </c>
      <c r="H1915" s="25" t="str">
        <f t="shared" ref="H1915:H1921" si="220">IF(RIGHT(G1915,1)="M", LEFT(G1915,LEN(G1915)-1), G1915)</f>
        <v>GT207</v>
      </c>
      <c r="I1915" s="25" t="str">
        <f t="shared" ref="I1915:I1921" si="221">IF(RIGHT(G1915,1)="M","M","Non-M")</f>
        <v>Non-M</v>
      </c>
      <c r="J1915" s="87" t="s">
        <v>2536</v>
      </c>
      <c r="K1915" s="76"/>
    </row>
    <row r="1916" spans="1:11" ht="41.25" customHeight="1">
      <c r="A1916" s="18" t="s">
        <v>2537</v>
      </c>
      <c r="B1916" s="19" t="s">
        <v>1300</v>
      </c>
      <c r="C1916" s="19" t="s">
        <v>302</v>
      </c>
      <c r="D1916" s="19" t="s">
        <v>1439</v>
      </c>
      <c r="E1916" s="19" t="s">
        <v>2529</v>
      </c>
      <c r="F1916" s="21"/>
      <c r="G1916" s="19" t="s">
        <v>188</v>
      </c>
      <c r="H1916" s="25" t="str">
        <f t="shared" si="220"/>
        <v>PK301</v>
      </c>
      <c r="I1916" s="25" t="str">
        <f t="shared" si="221"/>
        <v>M</v>
      </c>
      <c r="J1916" s="87"/>
      <c r="K1916" s="76"/>
    </row>
    <row r="1917" spans="1:11" ht="41.25" customHeight="1">
      <c r="A1917" s="18" t="s">
        <v>2538</v>
      </c>
      <c r="B1917" s="19" t="s">
        <v>1300</v>
      </c>
      <c r="C1917" s="19" t="s">
        <v>302</v>
      </c>
      <c r="D1917" s="19" t="s">
        <v>1439</v>
      </c>
      <c r="E1917" s="19" t="s">
        <v>2529</v>
      </c>
      <c r="F1917" s="21"/>
      <c r="G1917" s="19" t="s">
        <v>272</v>
      </c>
      <c r="H1917" s="25" t="str">
        <f t="shared" si="220"/>
        <v>PB301</v>
      </c>
      <c r="I1917" s="25" t="str">
        <f t="shared" si="221"/>
        <v>Non-M</v>
      </c>
      <c r="J1917" s="87"/>
      <c r="K1917" s="76"/>
    </row>
    <row r="1918" spans="1:11" ht="41.25" customHeight="1">
      <c r="A1918" s="18" t="s">
        <v>2539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958</v>
      </c>
      <c r="H1918" s="25" t="str">
        <f t="shared" si="220"/>
        <v>PK405</v>
      </c>
      <c r="I1918" s="25" t="str">
        <f t="shared" si="221"/>
        <v>M</v>
      </c>
      <c r="J1918" s="87" t="s">
        <v>2540</v>
      </c>
      <c r="K1918" s="76"/>
    </row>
    <row r="1919" spans="1:11" ht="41.25" customHeight="1">
      <c r="A1919" s="18" t="s">
        <v>2541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647</v>
      </c>
      <c r="H1919" s="25" t="str">
        <f t="shared" si="220"/>
        <v>PK602</v>
      </c>
      <c r="I1919" s="25" t="str">
        <f t="shared" si="221"/>
        <v>Non-M</v>
      </c>
      <c r="J1919" s="87"/>
      <c r="K1919" s="76"/>
    </row>
    <row r="1920" spans="1:11" ht="41.25" customHeight="1">
      <c r="A1920" s="18" t="s">
        <v>2542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2543</v>
      </c>
      <c r="H1920" s="25" t="str">
        <f t="shared" si="220"/>
        <v>VT403</v>
      </c>
      <c r="I1920" s="25" t="str">
        <f t="shared" si="221"/>
        <v>M</v>
      </c>
      <c r="J1920" s="87"/>
      <c r="K1920" s="76"/>
    </row>
    <row r="1921" spans="1:12" ht="41.25" customHeight="1">
      <c r="A1921" s="18" t="s">
        <v>2544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71</v>
      </c>
      <c r="H1921" s="25" t="str">
        <f t="shared" si="220"/>
        <v>HM500</v>
      </c>
      <c r="I1921" s="25" t="str">
        <f t="shared" si="221"/>
        <v>Non-M</v>
      </c>
      <c r="J1921" s="87"/>
      <c r="K1921" s="76"/>
    </row>
    <row r="1922" spans="1:12" ht="41.25" customHeight="1">
      <c r="A1922" s="18" t="s">
        <v>2545</v>
      </c>
      <c r="B1922" s="19" t="s">
        <v>1300</v>
      </c>
      <c r="C1922" s="19" t="s">
        <v>865</v>
      </c>
      <c r="D1922" s="86" t="s">
        <v>1439</v>
      </c>
      <c r="E1922" s="19" t="s">
        <v>907</v>
      </c>
      <c r="F1922" s="21"/>
      <c r="G1922" s="19" t="s">
        <v>2546</v>
      </c>
      <c r="H1922" s="25" t="str">
        <f t="shared" ref="H1922:H1923" si="222">IF(RIGHT(G1922,1)="M", LEFT(G1922,LEN(G1922)-1), G1922)</f>
        <v>CL502</v>
      </c>
      <c r="I1922" s="25" t="str">
        <f t="shared" ref="I1922:I1923" si="223">IF(RIGHT(G1922,1)="M","M","Non-M")</f>
        <v>Non-M</v>
      </c>
      <c r="J1922" s="87" t="s">
        <v>1545</v>
      </c>
      <c r="K1922" s="76"/>
    </row>
    <row r="1923" spans="1:12" ht="41.25" customHeight="1">
      <c r="A1923" s="18" t="s">
        <v>2547</v>
      </c>
      <c r="B1923" s="19" t="s">
        <v>1300</v>
      </c>
      <c r="C1923" s="19" t="s">
        <v>865</v>
      </c>
      <c r="D1923" s="86" t="s">
        <v>1439</v>
      </c>
      <c r="E1923" s="19" t="s">
        <v>907</v>
      </c>
      <c r="F1923" s="21"/>
      <c r="G1923" s="19" t="s">
        <v>16</v>
      </c>
      <c r="H1923" s="25" t="str">
        <f t="shared" si="222"/>
        <v>ZP200</v>
      </c>
      <c r="I1923" s="25" t="str">
        <f t="shared" si="223"/>
        <v>Non-M</v>
      </c>
      <c r="J1923" s="87"/>
      <c r="K1923" s="76"/>
    </row>
    <row r="1924" spans="1:12" ht="41.25" customHeight="1">
      <c r="A1924" s="18" t="s">
        <v>2548</v>
      </c>
      <c r="B1924" s="19" t="s">
        <v>1300</v>
      </c>
      <c r="C1924" s="19" t="s">
        <v>865</v>
      </c>
      <c r="D1924" s="86" t="s">
        <v>1439</v>
      </c>
      <c r="E1924" s="19" t="s">
        <v>907</v>
      </c>
      <c r="F1924" s="21"/>
      <c r="G1924" s="19" t="s">
        <v>1390</v>
      </c>
      <c r="H1924" s="25" t="str">
        <f t="shared" ref="H1924:H1929" si="224">IF(RIGHT(G1924,1)="M", LEFT(G1924,LEN(G1924)-1), G1924)</f>
        <v>JS121</v>
      </c>
      <c r="I1924" s="25" t="str">
        <f t="shared" ref="I1924:I1929" si="225">IF(RIGHT(G1924,1)="M","M","Non-M")</f>
        <v>Non-M</v>
      </c>
      <c r="J1924" s="87"/>
      <c r="K1924" s="76"/>
    </row>
    <row r="1925" spans="1:12" ht="41.25" customHeight="1">
      <c r="A1925" s="18" t="s">
        <v>2549</v>
      </c>
      <c r="B1925" s="19" t="s">
        <v>1300</v>
      </c>
      <c r="C1925" s="19" t="s">
        <v>865</v>
      </c>
      <c r="D1925" s="86" t="s">
        <v>1439</v>
      </c>
      <c r="E1925" s="19" t="s">
        <v>907</v>
      </c>
      <c r="F1925" s="21"/>
      <c r="G1925" s="19" t="s">
        <v>1336</v>
      </c>
      <c r="H1925" s="25" t="str">
        <f t="shared" si="224"/>
        <v>JS105</v>
      </c>
      <c r="I1925" s="25" t="str">
        <f t="shared" si="225"/>
        <v>Non-M</v>
      </c>
      <c r="J1925" s="87"/>
      <c r="K1925" s="76"/>
    </row>
    <row r="1926" spans="1:12" ht="41.25" customHeight="1">
      <c r="A1926" s="18" t="s">
        <v>2550</v>
      </c>
      <c r="B1926" s="19" t="s">
        <v>1300</v>
      </c>
      <c r="C1926" s="19" t="s">
        <v>865</v>
      </c>
      <c r="D1926" s="86" t="s">
        <v>1439</v>
      </c>
      <c r="E1926" s="19" t="s">
        <v>907</v>
      </c>
      <c r="F1926" s="21"/>
      <c r="G1926" s="19" t="s">
        <v>71</v>
      </c>
      <c r="H1926" s="25" t="str">
        <f t="shared" si="224"/>
        <v>HM500</v>
      </c>
      <c r="I1926" s="25" t="str">
        <f t="shared" si="225"/>
        <v>Non-M</v>
      </c>
      <c r="J1926" s="87"/>
      <c r="K1926" s="76"/>
    </row>
    <row r="1927" spans="1:12" ht="41.25" customHeight="1">
      <c r="A1927" s="18" t="s">
        <v>2551</v>
      </c>
      <c r="B1927" s="19" t="s">
        <v>1300</v>
      </c>
      <c r="C1927" s="19" t="s">
        <v>865</v>
      </c>
      <c r="D1927" s="86" t="s">
        <v>1439</v>
      </c>
      <c r="E1927" s="19" t="s">
        <v>907</v>
      </c>
      <c r="F1927" s="21"/>
      <c r="G1927" s="19" t="s">
        <v>379</v>
      </c>
      <c r="H1927" s="25" t="str">
        <f t="shared" si="224"/>
        <v>HM509</v>
      </c>
      <c r="I1927" s="25" t="str">
        <f t="shared" si="225"/>
        <v>Non-M</v>
      </c>
      <c r="J1927" s="87"/>
      <c r="K1927" s="76"/>
    </row>
    <row r="1928" spans="1:12" ht="41.25" customHeight="1">
      <c r="A1928" s="18" t="s">
        <v>2552</v>
      </c>
      <c r="B1928" s="19" t="s">
        <v>1300</v>
      </c>
      <c r="C1928" s="19" t="s">
        <v>865</v>
      </c>
      <c r="D1928" s="86" t="s">
        <v>1439</v>
      </c>
      <c r="E1928" s="19" t="s">
        <v>907</v>
      </c>
      <c r="F1928" s="21"/>
      <c r="G1928" s="19" t="s">
        <v>157</v>
      </c>
      <c r="H1928" s="25" t="str">
        <f t="shared" si="224"/>
        <v>HM504</v>
      </c>
      <c r="I1928" s="25" t="str">
        <f t="shared" si="225"/>
        <v>Non-M</v>
      </c>
      <c r="J1928" s="87"/>
      <c r="K1928" s="76"/>
      <c r="L1928" s="100"/>
    </row>
    <row r="1929" spans="1:12" ht="41.25" customHeight="1">
      <c r="A1929" s="18" t="s">
        <v>2553</v>
      </c>
      <c r="B1929" s="19" t="s">
        <v>1300</v>
      </c>
      <c r="C1929" s="19" t="s">
        <v>865</v>
      </c>
      <c r="D1929" s="86" t="s">
        <v>1439</v>
      </c>
      <c r="E1929" s="19" t="s">
        <v>907</v>
      </c>
      <c r="F1929" s="21"/>
      <c r="G1929" s="19" t="s">
        <v>101</v>
      </c>
      <c r="H1929" s="25" t="str">
        <f t="shared" si="224"/>
        <v>PK103</v>
      </c>
      <c r="I1929" s="25" t="str">
        <f t="shared" si="225"/>
        <v>M</v>
      </c>
      <c r="J1929" s="87"/>
      <c r="K1929" s="76"/>
      <c r="L1929" s="100"/>
    </row>
    <row r="1930" spans="1:12" ht="41.25" customHeight="1">
      <c r="A1930" s="18" t="s">
        <v>2554</v>
      </c>
      <c r="B1930" s="19" t="s">
        <v>1300</v>
      </c>
      <c r="C1930" s="19" t="s">
        <v>1519</v>
      </c>
      <c r="D1930" s="86" t="s">
        <v>1439</v>
      </c>
      <c r="E1930" s="19" t="s">
        <v>2555</v>
      </c>
      <c r="F1930" s="21"/>
      <c r="G1930" s="19" t="s">
        <v>61</v>
      </c>
      <c r="H1930" s="25" t="str">
        <f t="shared" ref="H1930:H1935" si="226">IF(RIGHT(G1930,1)="M", LEFT(G1930,LEN(G1930)-1), G1930)</f>
        <v>DC101</v>
      </c>
      <c r="I1930" s="25" t="str">
        <f t="shared" ref="I1930:I1935" si="227">IF(RIGHT(G1930,1)="M","M","Non-M")</f>
        <v>Non-M</v>
      </c>
      <c r="J1930" s="87"/>
      <c r="K1930" s="76"/>
      <c r="L1930" s="100"/>
    </row>
    <row r="1931" spans="1:12" ht="41.25" customHeight="1">
      <c r="A1931" s="18" t="s">
        <v>2556</v>
      </c>
      <c r="B1931" s="19" t="s">
        <v>1300</v>
      </c>
      <c r="C1931" s="19" t="s">
        <v>1519</v>
      </c>
      <c r="D1931" s="86" t="s">
        <v>1439</v>
      </c>
      <c r="E1931" s="19" t="s">
        <v>2555</v>
      </c>
      <c r="F1931" s="21"/>
      <c r="G1931" s="19" t="s">
        <v>94</v>
      </c>
      <c r="H1931" s="25" t="str">
        <f t="shared" si="226"/>
        <v>DC202</v>
      </c>
      <c r="I1931" s="25" t="str">
        <f t="shared" si="227"/>
        <v>Non-M</v>
      </c>
      <c r="J1931" s="87"/>
      <c r="K1931" s="76"/>
      <c r="L1931" s="100"/>
    </row>
    <row r="1932" spans="1:12" ht="41.25" customHeight="1">
      <c r="A1932" s="18" t="s">
        <v>2557</v>
      </c>
      <c r="B1932" s="19" t="s">
        <v>1300</v>
      </c>
      <c r="C1932" s="19" t="s">
        <v>1519</v>
      </c>
      <c r="D1932" s="86" t="s">
        <v>1439</v>
      </c>
      <c r="E1932" s="19" t="s">
        <v>2555</v>
      </c>
      <c r="F1932" s="21"/>
      <c r="G1932" s="19" t="s">
        <v>2093</v>
      </c>
      <c r="H1932" s="25" t="str">
        <f t="shared" si="226"/>
        <v>JS302</v>
      </c>
      <c r="I1932" s="25" t="str">
        <f t="shared" si="227"/>
        <v>Non-M</v>
      </c>
      <c r="J1932" s="87"/>
      <c r="K1932" s="76"/>
      <c r="L1932" s="100"/>
    </row>
    <row r="1933" spans="1:12" ht="41.25" customHeight="1">
      <c r="A1933" s="18" t="s">
        <v>2558</v>
      </c>
      <c r="B1933" s="19" t="s">
        <v>1300</v>
      </c>
      <c r="C1933" s="19" t="s">
        <v>1519</v>
      </c>
      <c r="D1933" s="86" t="s">
        <v>1439</v>
      </c>
      <c r="E1933" s="19" t="s">
        <v>2555</v>
      </c>
      <c r="F1933" s="21"/>
      <c r="G1933" s="19" t="s">
        <v>2559</v>
      </c>
      <c r="H1933" s="25" t="str">
        <f>IF(RIGHT(G1933,1)="M", LEFT(G1933,LEN(G1933)-1), G1933)</f>
        <v>JS100</v>
      </c>
      <c r="I1933" s="25" t="str">
        <f>IF(RIGHT(G1933,1)="M","M","Non-M")</f>
        <v>Non-M</v>
      </c>
      <c r="J1933" s="87"/>
      <c r="K1933" s="76"/>
      <c r="L1933" s="100"/>
    </row>
    <row r="1934" spans="1:12" ht="41.25" customHeight="1">
      <c r="A1934" s="18" t="s">
        <v>2560</v>
      </c>
      <c r="B1934" s="19" t="s">
        <v>1300</v>
      </c>
      <c r="C1934" s="19" t="s">
        <v>1519</v>
      </c>
      <c r="D1934" s="86" t="s">
        <v>1439</v>
      </c>
      <c r="E1934" s="19" t="s">
        <v>2555</v>
      </c>
      <c r="F1934" s="21"/>
      <c r="G1934" s="19" t="s">
        <v>1336</v>
      </c>
      <c r="H1934" s="25" t="str">
        <f t="shared" si="226"/>
        <v>JS105</v>
      </c>
      <c r="I1934" s="25" t="str">
        <f t="shared" si="227"/>
        <v>Non-M</v>
      </c>
      <c r="J1934" s="87"/>
      <c r="K1934" s="76"/>
      <c r="L1934" s="100"/>
    </row>
    <row r="1935" spans="1:12" ht="41.25" customHeight="1">
      <c r="A1935" s="18" t="s">
        <v>2561</v>
      </c>
      <c r="B1935" s="19" t="s">
        <v>1300</v>
      </c>
      <c r="C1935" s="19" t="s">
        <v>1519</v>
      </c>
      <c r="D1935" s="86" t="s">
        <v>1439</v>
      </c>
      <c r="E1935" s="19" t="s">
        <v>2555</v>
      </c>
      <c r="F1935" s="21"/>
      <c r="G1935" s="19" t="s">
        <v>306</v>
      </c>
      <c r="H1935" s="25" t="str">
        <f t="shared" si="226"/>
        <v>PK301</v>
      </c>
      <c r="I1935" s="25" t="str">
        <f t="shared" si="227"/>
        <v>Non-M</v>
      </c>
      <c r="J1935" s="87"/>
      <c r="K1935" s="76"/>
      <c r="L1935" s="100"/>
    </row>
    <row r="1936" spans="1:12" ht="41.25" customHeight="1">
      <c r="A1936" s="18" t="s">
        <v>2562</v>
      </c>
      <c r="B1936" s="19" t="s">
        <v>1300</v>
      </c>
      <c r="C1936" s="19" t="s">
        <v>1519</v>
      </c>
      <c r="D1936" s="86" t="s">
        <v>1439</v>
      </c>
      <c r="E1936" s="19" t="s">
        <v>2555</v>
      </c>
      <c r="F1936" s="21"/>
      <c r="G1936" s="19" t="s">
        <v>322</v>
      </c>
      <c r="H1936" s="25" t="str">
        <f>IF(RIGHT(G1936,1)="M", LEFT(G1936,LEN(G1936)-1), G1936)</f>
        <v>GT207</v>
      </c>
      <c r="I1936" s="25" t="str">
        <f>IF(RIGHT(G1936,1)="M","M","Non-M")</f>
        <v>Non-M</v>
      </c>
      <c r="J1936" s="87" t="s">
        <v>2536</v>
      </c>
      <c r="K1936" s="76"/>
      <c r="L1936" s="100"/>
    </row>
    <row r="1937" spans="1:12" ht="41.25" customHeight="1">
      <c r="A1937" s="18" t="s">
        <v>2563</v>
      </c>
      <c r="B1937" s="19" t="s">
        <v>1300</v>
      </c>
      <c r="C1937" s="19" t="s">
        <v>1519</v>
      </c>
      <c r="D1937" s="86" t="s">
        <v>1439</v>
      </c>
      <c r="E1937" s="19" t="s">
        <v>2555</v>
      </c>
      <c r="F1937" s="21"/>
      <c r="G1937" s="19" t="s">
        <v>2564</v>
      </c>
      <c r="H1937" s="25" t="str">
        <f>IF(RIGHT(G1937,1)="M", LEFT(G1937,LEN(G1937)-1), G1937)</f>
        <v>VT300</v>
      </c>
      <c r="I1937" s="25" t="str">
        <f>IF(RIGHT(G1937,1)="M","M","Non-M")</f>
        <v>M</v>
      </c>
      <c r="J1937" s="87"/>
      <c r="K1937" s="76"/>
      <c r="L1937" s="100"/>
    </row>
    <row r="1938" spans="1:12" ht="41.25" customHeight="1">
      <c r="A1938" s="18" t="s">
        <v>2565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1521</v>
      </c>
      <c r="H1938" s="25" t="str">
        <f>IF(RIGHT(G1938,1)="M", LEFT(G1938,LEN(G1938)-1), G1938)</f>
        <v>WB211</v>
      </c>
      <c r="I1938" s="25" t="str">
        <f>IF(RIGHT(G1938,1)="M","M","Non-M")</f>
        <v>M</v>
      </c>
      <c r="J1938" s="87"/>
      <c r="K1938" s="76"/>
      <c r="L1938" s="100"/>
    </row>
    <row r="1939" spans="1:12" ht="41.25" customHeight="1">
      <c r="A1939" s="18" t="s">
        <v>2566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502</v>
      </c>
      <c r="H1939" s="25" t="str">
        <f>IF(RIGHT(G1939,1)="M", LEFT(G1939,LEN(G1939)-1), G1939)</f>
        <v>HM414</v>
      </c>
      <c r="I1939" s="25" t="str">
        <f>IF(RIGHT(G1939,1)="M","M","Non-M")</f>
        <v>Non-M</v>
      </c>
      <c r="J1939" s="87"/>
      <c r="K1939" s="76"/>
      <c r="L1939" s="100"/>
    </row>
    <row r="1940" spans="1:12" ht="41.25" customHeight="1">
      <c r="A1940" s="18" t="s">
        <v>2567</v>
      </c>
      <c r="B1940" s="19" t="s">
        <v>1300</v>
      </c>
      <c r="C1940" s="19" t="s">
        <v>865</v>
      </c>
      <c r="D1940" s="86" t="s">
        <v>1439</v>
      </c>
      <c r="E1940" s="19" t="s">
        <v>2568</v>
      </c>
      <c r="F1940" s="21"/>
      <c r="G1940" s="19" t="s">
        <v>61</v>
      </c>
      <c r="H1940" s="25" t="str">
        <f t="shared" ref="H1940:H1945" si="228">IF(RIGHT(G1940,1)="M", LEFT(G1940,LEN(G1940)-1), G1940)</f>
        <v>DC101</v>
      </c>
      <c r="I1940" s="25" t="str">
        <f t="shared" ref="I1940:I1945" si="229">IF(RIGHT(G1940,1)="M","M","Non-M")</f>
        <v>Non-M</v>
      </c>
      <c r="J1940" s="87"/>
      <c r="K1940" s="76"/>
    </row>
    <row r="1941" spans="1:12" ht="41.25" customHeight="1">
      <c r="A1941" s="18" t="s">
        <v>2569</v>
      </c>
      <c r="B1941" s="19" t="s">
        <v>1300</v>
      </c>
      <c r="C1941" s="19" t="s">
        <v>865</v>
      </c>
      <c r="D1941" s="86" t="s">
        <v>1439</v>
      </c>
      <c r="E1941" s="19" t="s">
        <v>2568</v>
      </c>
      <c r="F1941" s="21"/>
      <c r="G1941" s="19" t="s">
        <v>135</v>
      </c>
      <c r="H1941" s="25" t="str">
        <f t="shared" si="228"/>
        <v>DC200</v>
      </c>
      <c r="I1941" s="25" t="str">
        <f t="shared" si="229"/>
        <v>Non-M</v>
      </c>
      <c r="J1941" s="87"/>
      <c r="K1941" s="76"/>
    </row>
    <row r="1942" spans="1:12" ht="41.25" customHeight="1">
      <c r="A1942" s="18" t="s">
        <v>2570</v>
      </c>
      <c r="B1942" s="19" t="s">
        <v>1300</v>
      </c>
      <c r="C1942" s="19" t="s">
        <v>865</v>
      </c>
      <c r="D1942" s="86" t="s">
        <v>1439</v>
      </c>
      <c r="E1942" s="19" t="s">
        <v>2568</v>
      </c>
      <c r="F1942" s="21"/>
      <c r="G1942" s="19" t="s">
        <v>96</v>
      </c>
      <c r="H1942" s="25" t="str">
        <f t="shared" si="228"/>
        <v>DC300</v>
      </c>
      <c r="I1942" s="25" t="str">
        <f t="shared" si="229"/>
        <v>Non-M</v>
      </c>
      <c r="J1942" s="87"/>
      <c r="K1942" s="76"/>
    </row>
    <row r="1943" spans="1:12" ht="41.25" customHeight="1">
      <c r="A1943" s="18" t="s">
        <v>2571</v>
      </c>
      <c r="B1943" s="19" t="s">
        <v>1300</v>
      </c>
      <c r="C1943" s="19" t="s">
        <v>865</v>
      </c>
      <c r="D1943" s="86" t="s">
        <v>1439</v>
      </c>
      <c r="E1943" s="19" t="s">
        <v>2568</v>
      </c>
      <c r="F1943" s="21"/>
      <c r="G1943" s="19" t="s">
        <v>152</v>
      </c>
      <c r="H1943" s="25" t="str">
        <f t="shared" si="228"/>
        <v>DC400</v>
      </c>
      <c r="I1943" s="25" t="str">
        <f t="shared" si="229"/>
        <v>Non-M</v>
      </c>
      <c r="J1943" s="87"/>
      <c r="K1943" s="76"/>
    </row>
    <row r="1944" spans="1:12" ht="41.25" customHeight="1">
      <c r="A1944" s="18" t="s">
        <v>2572</v>
      </c>
      <c r="B1944" s="19" t="s">
        <v>1300</v>
      </c>
      <c r="C1944" s="19" t="s">
        <v>865</v>
      </c>
      <c r="D1944" s="86" t="s">
        <v>1439</v>
      </c>
      <c r="E1944" s="19" t="s">
        <v>2568</v>
      </c>
      <c r="F1944" s="21"/>
      <c r="G1944" s="19" t="s">
        <v>1861</v>
      </c>
      <c r="H1944" s="25" t="str">
        <f t="shared" si="228"/>
        <v>WB204</v>
      </c>
      <c r="I1944" s="25" t="str">
        <f t="shared" si="229"/>
        <v>Non-M</v>
      </c>
      <c r="J1944" s="87"/>
      <c r="K1944" s="76"/>
    </row>
    <row r="1945" spans="1:12" ht="41.25" customHeight="1">
      <c r="A1945" s="18" t="s">
        <v>2573</v>
      </c>
      <c r="B1945" s="19" t="s">
        <v>1300</v>
      </c>
      <c r="C1945" s="19" t="s">
        <v>865</v>
      </c>
      <c r="D1945" s="86" t="s">
        <v>1439</v>
      </c>
      <c r="E1945" s="19" t="s">
        <v>2568</v>
      </c>
      <c r="F1945" s="21"/>
      <c r="G1945" s="19" t="s">
        <v>567</v>
      </c>
      <c r="H1945" s="25" t="str">
        <f t="shared" si="228"/>
        <v>PK200</v>
      </c>
      <c r="I1945" s="25" t="str">
        <f t="shared" si="229"/>
        <v>Non-M</v>
      </c>
      <c r="J1945" s="87"/>
      <c r="K1945" s="76"/>
    </row>
    <row r="1946" spans="1:12" ht="41.25" customHeight="1">
      <c r="A1946" s="18" t="s">
        <v>2574</v>
      </c>
      <c r="B1946" s="19" t="s">
        <v>1300</v>
      </c>
      <c r="C1946" s="19" t="s">
        <v>865</v>
      </c>
      <c r="D1946" s="86" t="s">
        <v>1439</v>
      </c>
      <c r="E1946" s="19" t="s">
        <v>2568</v>
      </c>
      <c r="F1946" s="21"/>
      <c r="G1946" s="19" t="s">
        <v>2142</v>
      </c>
      <c r="H1946" s="25" t="str">
        <f t="shared" ref="H1946:H1948" si="230">IF(RIGHT(G1946,1)="M", LEFT(G1946,LEN(G1946)-1), G1946)</f>
        <v>PK111</v>
      </c>
      <c r="I1946" s="25" t="str">
        <f t="shared" ref="I1946:I1948" si="231">IF(RIGHT(G1946,1)="M","M","Non-M")</f>
        <v>M</v>
      </c>
      <c r="J1946" s="87" t="s">
        <v>2575</v>
      </c>
      <c r="K1946" s="76"/>
    </row>
    <row r="1947" spans="1:12" ht="41.25" customHeight="1">
      <c r="A1947" s="18" t="s">
        <v>2576</v>
      </c>
      <c r="B1947" s="19" t="s">
        <v>1300</v>
      </c>
      <c r="C1947" s="19" t="s">
        <v>865</v>
      </c>
      <c r="D1947" s="86" t="s">
        <v>1439</v>
      </c>
      <c r="E1947" s="19" t="s">
        <v>2568</v>
      </c>
      <c r="F1947" s="21"/>
      <c r="G1947" s="19" t="s">
        <v>2257</v>
      </c>
      <c r="H1947" s="25" t="str">
        <f t="shared" si="230"/>
        <v>PB105</v>
      </c>
      <c r="I1947" s="25" t="str">
        <f t="shared" si="231"/>
        <v>Non-M</v>
      </c>
      <c r="J1947" s="87"/>
      <c r="K1947" s="76"/>
    </row>
    <row r="1948" spans="1:12" ht="41.25" customHeight="1">
      <c r="A1948" s="18" t="s">
        <v>2577</v>
      </c>
      <c r="B1948" s="19" t="s">
        <v>1300</v>
      </c>
      <c r="C1948" s="19" t="s">
        <v>865</v>
      </c>
      <c r="D1948" s="86" t="s">
        <v>1439</v>
      </c>
      <c r="E1948" s="19" t="s">
        <v>2568</v>
      </c>
      <c r="F1948" s="21"/>
      <c r="G1948" s="19" t="s">
        <v>155</v>
      </c>
      <c r="H1948" s="25" t="str">
        <f t="shared" si="230"/>
        <v>PB204</v>
      </c>
      <c r="I1948" s="25" t="str">
        <f t="shared" si="231"/>
        <v>Non-M</v>
      </c>
      <c r="J1948" s="87"/>
      <c r="K1948" s="76"/>
    </row>
    <row r="1949" spans="1:12" ht="41.25" customHeight="1">
      <c r="A1949" s="18" t="s">
        <v>2578</v>
      </c>
      <c r="B1949" s="19" t="s">
        <v>1300</v>
      </c>
      <c r="C1949" s="19" t="s">
        <v>865</v>
      </c>
      <c r="D1949" s="86" t="s">
        <v>1439</v>
      </c>
      <c r="E1949" s="19" t="s">
        <v>2568</v>
      </c>
      <c r="F1949" s="21"/>
      <c r="G1949" s="19" t="s">
        <v>120</v>
      </c>
      <c r="H1949" s="25" t="str">
        <f>IF(RIGHT(G1949,1)="M", LEFT(G1949,LEN(G1949)-1), G1949)</f>
        <v>JS124</v>
      </c>
      <c r="I1949" s="25" t="str">
        <f>IF(RIGHT(G1949,1)="M","M","Non-M")</f>
        <v>Non-M</v>
      </c>
      <c r="J1949" s="87"/>
      <c r="K1949" s="76"/>
    </row>
    <row r="1950" spans="1:12" ht="41.25" customHeight="1">
      <c r="A1950" s="18" t="s">
        <v>2579</v>
      </c>
      <c r="B1950" s="19" t="s">
        <v>1300</v>
      </c>
      <c r="C1950" s="19" t="s">
        <v>865</v>
      </c>
      <c r="D1950" s="86" t="s">
        <v>1439</v>
      </c>
      <c r="E1950" s="19" t="s">
        <v>2568</v>
      </c>
      <c r="F1950" s="21"/>
      <c r="G1950" s="19" t="s">
        <v>1336</v>
      </c>
      <c r="H1950" s="25" t="str">
        <f>IF(RIGHT(G1950,1)="M", LEFT(G1950,LEN(G1950)-1), G1950)</f>
        <v>JS105</v>
      </c>
      <c r="I1950" s="25" t="str">
        <f>IF(RIGHT(G1950,1)="M","M","Non-M")</f>
        <v>Non-M</v>
      </c>
      <c r="J1950" s="87"/>
      <c r="K1950" s="76"/>
    </row>
    <row r="1951" spans="1:12" ht="41.25" customHeight="1">
      <c r="A1951" s="18" t="s">
        <v>2580</v>
      </c>
      <c r="B1951" s="19" t="s">
        <v>1300</v>
      </c>
      <c r="C1951" s="19" t="s">
        <v>865</v>
      </c>
      <c r="D1951" s="86" t="s">
        <v>1439</v>
      </c>
      <c r="E1951" s="19" t="s">
        <v>2568</v>
      </c>
      <c r="F1951" s="21"/>
      <c r="G1951" s="19" t="s">
        <v>2581</v>
      </c>
      <c r="H1951" s="25" t="str">
        <f>IF(RIGHT(G1951,1)="M", LEFT(G1951,LEN(G1951)-1), G1951)</f>
        <v>VT700</v>
      </c>
      <c r="I1951" s="25" t="str">
        <f>IF(RIGHT(G1951,1)="M","M","Non-M")</f>
        <v>Non-M</v>
      </c>
      <c r="J1951" s="87"/>
      <c r="K1951" s="76"/>
    </row>
    <row r="1952" spans="1:12" ht="41.25" customHeight="1">
      <c r="A1952" s="18" t="s">
        <v>2582</v>
      </c>
      <c r="B1952" s="19" t="s">
        <v>1300</v>
      </c>
      <c r="C1952" s="19" t="s">
        <v>865</v>
      </c>
      <c r="D1952" s="86" t="s">
        <v>1439</v>
      </c>
      <c r="E1952" s="19" t="s">
        <v>2568</v>
      </c>
      <c r="F1952" s="21"/>
      <c r="G1952" s="19" t="s">
        <v>71</v>
      </c>
      <c r="H1952" s="25" t="str">
        <f>IF(RIGHT(G1952,1)="M", LEFT(G1952,LEN(G1952)-1), G1952)</f>
        <v>HM500</v>
      </c>
      <c r="I1952" s="25" t="str">
        <f>IF(RIGHT(G1952,1)="M","M","Non-M")</f>
        <v>Non-M</v>
      </c>
      <c r="J1952" s="87"/>
      <c r="K1952" s="76"/>
    </row>
    <row r="1953" spans="1:11" ht="41.25" customHeight="1">
      <c r="A1953" s="18" t="s">
        <v>2583</v>
      </c>
      <c r="B1953" s="19" t="s">
        <v>1300</v>
      </c>
      <c r="C1953" s="19" t="s">
        <v>865</v>
      </c>
      <c r="D1953" s="86" t="s">
        <v>1439</v>
      </c>
      <c r="E1953" s="19" t="s">
        <v>2584</v>
      </c>
      <c r="F1953" s="21"/>
      <c r="G1953" s="19" t="s">
        <v>61</v>
      </c>
      <c r="H1953" s="25" t="str">
        <f t="shared" ref="H1953:H1961" si="232">IF(RIGHT(G1953,1)="M", LEFT(G1953,LEN(G1953)-1), G1953)</f>
        <v>DC101</v>
      </c>
      <c r="I1953" s="25" t="str">
        <f t="shared" ref="I1953:I1961" si="233">IF(RIGHT(G1953,1)="M","M","Non-M")</f>
        <v>Non-M</v>
      </c>
      <c r="J1953" s="87"/>
      <c r="K1953" s="76"/>
    </row>
    <row r="1954" spans="1:11" ht="41.25" customHeight="1">
      <c r="A1954" s="18" t="s">
        <v>2585</v>
      </c>
      <c r="B1954" s="19" t="s">
        <v>1300</v>
      </c>
      <c r="C1954" s="19" t="s">
        <v>865</v>
      </c>
      <c r="D1954" s="86" t="s">
        <v>1439</v>
      </c>
      <c r="E1954" s="19" t="s">
        <v>2584</v>
      </c>
      <c r="F1954" s="21"/>
      <c r="G1954" s="19" t="s">
        <v>135</v>
      </c>
      <c r="H1954" s="25" t="str">
        <f t="shared" si="232"/>
        <v>DC200</v>
      </c>
      <c r="I1954" s="25" t="str">
        <f t="shared" si="233"/>
        <v>Non-M</v>
      </c>
      <c r="J1954" s="87"/>
      <c r="K1954" s="76"/>
    </row>
    <row r="1955" spans="1:11" ht="41.25" customHeight="1">
      <c r="A1955" s="18" t="s">
        <v>2586</v>
      </c>
      <c r="B1955" s="19" t="s">
        <v>1300</v>
      </c>
      <c r="C1955" s="19" t="s">
        <v>865</v>
      </c>
      <c r="D1955" s="86" t="s">
        <v>1439</v>
      </c>
      <c r="E1955" s="19" t="s">
        <v>2584</v>
      </c>
      <c r="F1955" s="21"/>
      <c r="G1955" s="19" t="s">
        <v>96</v>
      </c>
      <c r="H1955" s="25" t="str">
        <f t="shared" si="232"/>
        <v>DC300</v>
      </c>
      <c r="I1955" s="25" t="str">
        <f t="shared" si="233"/>
        <v>Non-M</v>
      </c>
      <c r="J1955" s="87"/>
      <c r="K1955" s="76"/>
    </row>
    <row r="1956" spans="1:11" ht="41.25" customHeight="1">
      <c r="A1956" s="18" t="s">
        <v>2587</v>
      </c>
      <c r="B1956" s="19" t="s">
        <v>1300</v>
      </c>
      <c r="C1956" s="19" t="s">
        <v>865</v>
      </c>
      <c r="D1956" s="86" t="s">
        <v>1439</v>
      </c>
      <c r="E1956" s="19" t="s">
        <v>2584</v>
      </c>
      <c r="F1956" s="21"/>
      <c r="G1956" s="19" t="s">
        <v>152</v>
      </c>
      <c r="H1956" s="25" t="str">
        <f t="shared" si="232"/>
        <v>DC400</v>
      </c>
      <c r="I1956" s="25" t="str">
        <f t="shared" si="233"/>
        <v>Non-M</v>
      </c>
      <c r="J1956" s="87"/>
      <c r="K1956" s="76"/>
    </row>
    <row r="1957" spans="1:11" ht="41.25" customHeight="1">
      <c r="A1957" s="18" t="s">
        <v>2588</v>
      </c>
      <c r="B1957" s="19" t="s">
        <v>1300</v>
      </c>
      <c r="C1957" s="19" t="s">
        <v>865</v>
      </c>
      <c r="D1957" s="86" t="s">
        <v>1439</v>
      </c>
      <c r="E1957" s="19" t="s">
        <v>2584</v>
      </c>
      <c r="F1957" s="21"/>
      <c r="G1957" s="19" t="s">
        <v>1861</v>
      </c>
      <c r="H1957" s="25" t="str">
        <f t="shared" si="232"/>
        <v>WB204</v>
      </c>
      <c r="I1957" s="25" t="str">
        <f t="shared" si="233"/>
        <v>Non-M</v>
      </c>
      <c r="J1957" s="87"/>
      <c r="K1957" s="76"/>
    </row>
    <row r="1958" spans="1:11" ht="41.25" customHeight="1">
      <c r="A1958" s="18" t="s">
        <v>2589</v>
      </c>
      <c r="B1958" s="19" t="s">
        <v>1300</v>
      </c>
      <c r="C1958" s="19" t="s">
        <v>865</v>
      </c>
      <c r="D1958" s="86" t="s">
        <v>1439</v>
      </c>
      <c r="E1958" s="19" t="s">
        <v>2584</v>
      </c>
      <c r="F1958" s="21"/>
      <c r="G1958" s="19" t="s">
        <v>567</v>
      </c>
      <c r="H1958" s="25" t="str">
        <f t="shared" si="232"/>
        <v>PK200</v>
      </c>
      <c r="I1958" s="25" t="str">
        <f t="shared" si="233"/>
        <v>Non-M</v>
      </c>
      <c r="J1958" s="87"/>
      <c r="K1958" s="76"/>
    </row>
    <row r="1959" spans="1:11" ht="41.25" customHeight="1">
      <c r="A1959" s="18" t="s">
        <v>2590</v>
      </c>
      <c r="B1959" s="19" t="s">
        <v>1300</v>
      </c>
      <c r="C1959" s="19" t="s">
        <v>865</v>
      </c>
      <c r="D1959" s="86" t="s">
        <v>1439</v>
      </c>
      <c r="E1959" s="19" t="s">
        <v>2584</v>
      </c>
      <c r="F1959" s="21"/>
      <c r="G1959" s="19" t="s">
        <v>2142</v>
      </c>
      <c r="H1959" s="25" t="str">
        <f t="shared" si="232"/>
        <v>PK111</v>
      </c>
      <c r="I1959" s="25" t="str">
        <f t="shared" si="233"/>
        <v>M</v>
      </c>
      <c r="J1959" s="87" t="s">
        <v>2575</v>
      </c>
      <c r="K1959" s="76"/>
    </row>
    <row r="1960" spans="1:11" ht="41.25" customHeight="1">
      <c r="A1960" s="18" t="s">
        <v>2591</v>
      </c>
      <c r="B1960" s="19" t="s">
        <v>1300</v>
      </c>
      <c r="C1960" s="19" t="s">
        <v>865</v>
      </c>
      <c r="D1960" s="86" t="s">
        <v>1439</v>
      </c>
      <c r="E1960" s="19" t="s">
        <v>2584</v>
      </c>
      <c r="F1960" s="21"/>
      <c r="G1960" s="19" t="s">
        <v>2257</v>
      </c>
      <c r="H1960" s="25" t="str">
        <f t="shared" si="232"/>
        <v>PB105</v>
      </c>
      <c r="I1960" s="25" t="str">
        <f t="shared" si="233"/>
        <v>Non-M</v>
      </c>
      <c r="J1960" s="87"/>
      <c r="K1960" s="76"/>
    </row>
    <row r="1961" spans="1:11" ht="41.25" customHeight="1">
      <c r="A1961" s="18" t="s">
        <v>2592</v>
      </c>
      <c r="B1961" s="19" t="s">
        <v>1300</v>
      </c>
      <c r="C1961" s="19" t="s">
        <v>865</v>
      </c>
      <c r="D1961" s="86" t="s">
        <v>1439</v>
      </c>
      <c r="E1961" s="19" t="s">
        <v>2584</v>
      </c>
      <c r="F1961" s="21"/>
      <c r="G1961" s="19" t="s">
        <v>155</v>
      </c>
      <c r="H1961" s="25" t="str">
        <f t="shared" si="232"/>
        <v>PB204</v>
      </c>
      <c r="I1961" s="25" t="str">
        <f t="shared" si="233"/>
        <v>Non-M</v>
      </c>
      <c r="J1961" s="87"/>
      <c r="K1961" s="76"/>
    </row>
    <row r="1962" spans="1:11" ht="41.25" customHeight="1">
      <c r="A1962" s="18" t="s">
        <v>2593</v>
      </c>
      <c r="B1962" s="19" t="s">
        <v>1300</v>
      </c>
      <c r="C1962" s="19" t="s">
        <v>865</v>
      </c>
      <c r="D1962" s="86" t="s">
        <v>1439</v>
      </c>
      <c r="E1962" s="19" t="s">
        <v>2584</v>
      </c>
      <c r="F1962" s="21"/>
      <c r="G1962" s="19" t="s">
        <v>120</v>
      </c>
      <c r="H1962" s="25" t="str">
        <f>IF(RIGHT(G1962,1)="M", LEFT(G1962,LEN(G1962)-1), G1962)</f>
        <v>JS124</v>
      </c>
      <c r="I1962" s="25" t="str">
        <f>IF(RIGHT(G1962,1)="M","M","Non-M")</f>
        <v>Non-M</v>
      </c>
      <c r="J1962" s="87"/>
      <c r="K1962" s="76"/>
    </row>
    <row r="1963" spans="1:11" ht="41.25" customHeight="1">
      <c r="A1963" s="18" t="s">
        <v>2594</v>
      </c>
      <c r="B1963" s="19" t="s">
        <v>1300</v>
      </c>
      <c r="C1963" s="19" t="s">
        <v>865</v>
      </c>
      <c r="D1963" s="86" t="s">
        <v>1439</v>
      </c>
      <c r="E1963" s="19" t="s">
        <v>2584</v>
      </c>
      <c r="F1963" s="21"/>
      <c r="G1963" s="19" t="s">
        <v>1336</v>
      </c>
      <c r="H1963" s="25" t="str">
        <f>IF(RIGHT(G1963,1)="M", LEFT(G1963,LEN(G1963)-1), G1963)</f>
        <v>JS105</v>
      </c>
      <c r="I1963" s="25" t="str">
        <f>IF(RIGHT(G1963,1)="M","M","Non-M")</f>
        <v>Non-M</v>
      </c>
      <c r="J1963" s="87"/>
      <c r="K1963" s="76"/>
    </row>
    <row r="1964" spans="1:11" ht="41.25" customHeight="1">
      <c r="A1964" s="18" t="s">
        <v>2595</v>
      </c>
      <c r="B1964" s="19" t="s">
        <v>1300</v>
      </c>
      <c r="C1964" s="19" t="s">
        <v>865</v>
      </c>
      <c r="D1964" s="86" t="s">
        <v>1439</v>
      </c>
      <c r="E1964" s="19" t="s">
        <v>2584</v>
      </c>
      <c r="F1964" s="21"/>
      <c r="G1964" s="19" t="s">
        <v>2581</v>
      </c>
      <c r="H1964" s="25" t="str">
        <f>IF(RIGHT(G1964,1)="M", LEFT(G1964,LEN(G1964)-1), G1964)</f>
        <v>VT700</v>
      </c>
      <c r="I1964" s="25" t="str">
        <f>IF(RIGHT(G1964,1)="M","M","Non-M")</f>
        <v>Non-M</v>
      </c>
      <c r="J1964" s="87"/>
      <c r="K1964" s="76"/>
    </row>
    <row r="1965" spans="1:11" ht="41.25" customHeight="1">
      <c r="A1965" s="18" t="s">
        <v>2596</v>
      </c>
      <c r="B1965" s="19" t="s">
        <v>1300</v>
      </c>
      <c r="C1965" s="19" t="s">
        <v>865</v>
      </c>
      <c r="D1965" s="86" t="s">
        <v>1439</v>
      </c>
      <c r="E1965" s="19" t="s">
        <v>2584</v>
      </c>
      <c r="F1965" s="21"/>
      <c r="G1965" s="19" t="s">
        <v>71</v>
      </c>
      <c r="H1965" s="25" t="str">
        <f>IF(RIGHT(G1965,1)="M", LEFT(G1965,LEN(G1965)-1), G1965)</f>
        <v>HM500</v>
      </c>
      <c r="I1965" s="25" t="str">
        <f>IF(RIGHT(G1965,1)="M","M","Non-M")</f>
        <v>Non-M</v>
      </c>
      <c r="J1965" s="87"/>
      <c r="K1965" s="76"/>
    </row>
    <row r="1966" spans="1:11" ht="41.25" customHeight="1">
      <c r="A1966" s="18" t="s">
        <v>2597</v>
      </c>
      <c r="B1966" s="19" t="s">
        <v>1300</v>
      </c>
      <c r="C1966" s="19" t="s">
        <v>1519</v>
      </c>
      <c r="D1966" s="86" t="s">
        <v>1439</v>
      </c>
      <c r="E1966" s="19" t="s">
        <v>2011</v>
      </c>
      <c r="F1966" s="21"/>
      <c r="G1966" s="19" t="s">
        <v>61</v>
      </c>
      <c r="H1966" s="25" t="str">
        <f t="shared" ref="H1966:H1971" si="234">IF(RIGHT(G1966,1)="M", LEFT(G1966,LEN(G1966)-1), G1966)</f>
        <v>DC101</v>
      </c>
      <c r="I1966" s="25" t="str">
        <f t="shared" ref="I1966:I1971" si="235">IF(RIGHT(G1966,1)="M","M","Non-M")</f>
        <v>Non-M</v>
      </c>
      <c r="J1966" s="87"/>
      <c r="K1966" s="76"/>
    </row>
    <row r="1967" spans="1:11" ht="41.25" customHeight="1">
      <c r="A1967" s="18" t="s">
        <v>2598</v>
      </c>
      <c r="B1967" s="19" t="s">
        <v>1300</v>
      </c>
      <c r="C1967" s="19" t="s">
        <v>1519</v>
      </c>
      <c r="D1967" s="86" t="s">
        <v>1439</v>
      </c>
      <c r="E1967" s="19" t="s">
        <v>2011</v>
      </c>
      <c r="F1967" s="21"/>
      <c r="G1967" s="19" t="s">
        <v>94</v>
      </c>
      <c r="H1967" s="25" t="str">
        <f t="shared" si="234"/>
        <v>DC202</v>
      </c>
      <c r="I1967" s="25" t="str">
        <f t="shared" si="235"/>
        <v>Non-M</v>
      </c>
      <c r="J1967" s="87"/>
      <c r="K1967" s="76"/>
    </row>
    <row r="1968" spans="1:11" ht="41.25" customHeight="1">
      <c r="A1968" s="18" t="s">
        <v>2599</v>
      </c>
      <c r="B1968" s="19" t="s">
        <v>1300</v>
      </c>
      <c r="C1968" s="19" t="s">
        <v>1519</v>
      </c>
      <c r="D1968" s="86" t="s">
        <v>1439</v>
      </c>
      <c r="E1968" s="19" t="s">
        <v>2011</v>
      </c>
      <c r="F1968" s="21"/>
      <c r="G1968" s="19" t="s">
        <v>2093</v>
      </c>
      <c r="H1968" s="25" t="str">
        <f t="shared" si="234"/>
        <v>JS302</v>
      </c>
      <c r="I1968" s="25" t="str">
        <f t="shared" si="235"/>
        <v>Non-M</v>
      </c>
      <c r="J1968" s="87"/>
      <c r="K1968" s="76"/>
    </row>
    <row r="1969" spans="1:11" ht="41.25" customHeight="1">
      <c r="A1969" s="18" t="s">
        <v>2600</v>
      </c>
      <c r="B1969" s="19" t="s">
        <v>1300</v>
      </c>
      <c r="C1969" s="19" t="s">
        <v>1519</v>
      </c>
      <c r="D1969" s="86" t="s">
        <v>1439</v>
      </c>
      <c r="E1969" s="19" t="s">
        <v>2011</v>
      </c>
      <c r="F1969" s="21"/>
      <c r="G1969" s="19" t="s">
        <v>2559</v>
      </c>
      <c r="H1969" s="25" t="str">
        <f>IF(RIGHT(G1969,1)="M", LEFT(G1969,LEN(G1969)-1), G1969)</f>
        <v>JS100</v>
      </c>
      <c r="I1969" s="25" t="str">
        <f>IF(RIGHT(G1969,1)="M","M","Non-M")</f>
        <v>Non-M</v>
      </c>
      <c r="J1969" s="87"/>
      <c r="K1969" s="76"/>
    </row>
    <row r="1970" spans="1:11" ht="41.25" customHeight="1">
      <c r="A1970" s="18" t="s">
        <v>2601</v>
      </c>
      <c r="B1970" s="19" t="s">
        <v>1300</v>
      </c>
      <c r="C1970" s="19" t="s">
        <v>1519</v>
      </c>
      <c r="D1970" s="86" t="s">
        <v>1439</v>
      </c>
      <c r="E1970" s="19" t="s">
        <v>2011</v>
      </c>
      <c r="F1970" s="21"/>
      <c r="G1970" s="19" t="s">
        <v>1521</v>
      </c>
      <c r="H1970" s="25" t="str">
        <f t="shared" si="234"/>
        <v>WB211</v>
      </c>
      <c r="I1970" s="25" t="str">
        <f t="shared" si="235"/>
        <v>M</v>
      </c>
      <c r="J1970" s="87"/>
      <c r="K1970" s="76"/>
    </row>
    <row r="1971" spans="1:11" ht="41.25" customHeight="1">
      <c r="A1971" s="18" t="s">
        <v>2602</v>
      </c>
      <c r="B1971" s="19" t="s">
        <v>1300</v>
      </c>
      <c r="C1971" s="19" t="s">
        <v>1519</v>
      </c>
      <c r="D1971" s="86" t="s">
        <v>1439</v>
      </c>
      <c r="E1971" s="19" t="s">
        <v>2011</v>
      </c>
      <c r="F1971" s="21"/>
      <c r="G1971" s="19" t="s">
        <v>188</v>
      </c>
      <c r="H1971" s="25" t="str">
        <f t="shared" si="234"/>
        <v>PK301</v>
      </c>
      <c r="I1971" s="25" t="str">
        <f t="shared" si="235"/>
        <v>M</v>
      </c>
      <c r="J1971" s="87"/>
      <c r="K1971" s="76"/>
    </row>
    <row r="1972" spans="1:11" ht="41.25" customHeight="1">
      <c r="A1972" s="18" t="s">
        <v>2603</v>
      </c>
      <c r="B1972" s="19" t="s">
        <v>1300</v>
      </c>
      <c r="C1972" s="19" t="s">
        <v>1519</v>
      </c>
      <c r="D1972" s="86" t="s">
        <v>1439</v>
      </c>
      <c r="E1972" s="19" t="s">
        <v>2011</v>
      </c>
      <c r="F1972" s="21"/>
      <c r="G1972" s="19" t="s">
        <v>2604</v>
      </c>
      <c r="H1972" s="25" t="str">
        <f t="shared" ref="H1972:H2003" si="236">IF(RIGHT(G1972,1)="M", LEFT(G1972,LEN(G1972)-1), G1972)</f>
        <v>PB301</v>
      </c>
      <c r="I1972" s="25" t="str">
        <f t="shared" ref="I1972:I2003" si="237">IF(RIGHT(G1972,1)="M","M","Non-M")</f>
        <v>M</v>
      </c>
      <c r="J1972" s="87"/>
      <c r="K1972" s="76"/>
    </row>
    <row r="1973" spans="1:11" ht="41.25" customHeight="1">
      <c r="A1973" s="18" t="s">
        <v>2605</v>
      </c>
      <c r="B1973" s="19" t="s">
        <v>1300</v>
      </c>
      <c r="C1973" s="19" t="s">
        <v>1519</v>
      </c>
      <c r="D1973" s="86" t="s">
        <v>1439</v>
      </c>
      <c r="E1973" s="19" t="s">
        <v>2011</v>
      </c>
      <c r="F1973" s="21"/>
      <c r="G1973" s="19" t="s">
        <v>1336</v>
      </c>
      <c r="H1973" s="25" t="str">
        <f t="shared" si="236"/>
        <v>JS105</v>
      </c>
      <c r="I1973" s="25" t="str">
        <f t="shared" si="237"/>
        <v>Non-M</v>
      </c>
      <c r="J1973" s="87"/>
      <c r="K1973" s="76"/>
    </row>
    <row r="1974" spans="1:11" ht="41.25" customHeight="1">
      <c r="A1974" s="18" t="s">
        <v>2606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2022</v>
      </c>
      <c r="H1974" s="25" t="str">
        <f t="shared" si="236"/>
        <v>HM406</v>
      </c>
      <c r="I1974" s="25" t="str">
        <f t="shared" si="237"/>
        <v>Non-M</v>
      </c>
      <c r="J1974" s="87"/>
      <c r="K1974" s="76"/>
    </row>
    <row r="1975" spans="1:11" ht="41.25" customHeight="1">
      <c r="A1975" s="18" t="s">
        <v>2607</v>
      </c>
      <c r="B1975" s="19" t="s">
        <v>1300</v>
      </c>
      <c r="C1975" s="19" t="s">
        <v>202</v>
      </c>
      <c r="D1975" s="86" t="s">
        <v>1439</v>
      </c>
      <c r="E1975" s="19" t="s">
        <v>2608</v>
      </c>
      <c r="F1975" s="21"/>
      <c r="G1975" s="19" t="s">
        <v>876</v>
      </c>
      <c r="H1975" s="25" t="str">
        <f t="shared" si="236"/>
        <v>WB501</v>
      </c>
      <c r="I1975" s="25" t="str">
        <f t="shared" si="237"/>
        <v>Non-M</v>
      </c>
      <c r="J1975" s="87"/>
      <c r="K1975" s="76"/>
    </row>
    <row r="1976" spans="1:11" ht="41.25" customHeight="1">
      <c r="A1976" s="18" t="s">
        <v>2609</v>
      </c>
      <c r="B1976" s="19" t="s">
        <v>1300</v>
      </c>
      <c r="C1976" s="19" t="s">
        <v>202</v>
      </c>
      <c r="D1976" s="86" t="s">
        <v>1439</v>
      </c>
      <c r="E1976" s="19" t="s">
        <v>2608</v>
      </c>
      <c r="F1976" s="21"/>
      <c r="G1976" s="19" t="s">
        <v>61</v>
      </c>
      <c r="H1976" s="25" t="str">
        <f t="shared" si="236"/>
        <v>DC101</v>
      </c>
      <c r="I1976" s="25" t="str">
        <f t="shared" si="237"/>
        <v>Non-M</v>
      </c>
      <c r="J1976" s="87"/>
      <c r="K1976" s="76"/>
    </row>
    <row r="1977" spans="1:11" ht="41.25" customHeight="1">
      <c r="A1977" s="18" t="s">
        <v>2610</v>
      </c>
      <c r="B1977" s="19" t="s">
        <v>1300</v>
      </c>
      <c r="C1977" s="19" t="s">
        <v>202</v>
      </c>
      <c r="D1977" s="86" t="s">
        <v>1439</v>
      </c>
      <c r="E1977" s="19" t="s">
        <v>2608</v>
      </c>
      <c r="F1977" s="21"/>
      <c r="G1977" s="19" t="s">
        <v>94</v>
      </c>
      <c r="H1977" s="25" t="str">
        <f t="shared" si="236"/>
        <v>DC202</v>
      </c>
      <c r="I1977" s="25" t="str">
        <f t="shared" si="237"/>
        <v>Non-M</v>
      </c>
      <c r="J1977" s="87"/>
      <c r="K1977" s="76"/>
    </row>
    <row r="1978" spans="1:11" ht="41.25" customHeight="1">
      <c r="A1978" s="18" t="s">
        <v>2611</v>
      </c>
      <c r="B1978" s="19" t="s">
        <v>1300</v>
      </c>
      <c r="C1978" s="19" t="s">
        <v>202</v>
      </c>
      <c r="D1978" s="86" t="s">
        <v>1439</v>
      </c>
      <c r="E1978" s="19" t="s">
        <v>2608</v>
      </c>
      <c r="F1978" s="21"/>
      <c r="G1978" s="19" t="s">
        <v>96</v>
      </c>
      <c r="H1978" s="25" t="str">
        <f t="shared" si="236"/>
        <v>DC300</v>
      </c>
      <c r="I1978" s="25" t="str">
        <f t="shared" si="237"/>
        <v>Non-M</v>
      </c>
      <c r="J1978" s="87"/>
      <c r="K1978" s="76"/>
    </row>
    <row r="1979" spans="1:11" ht="41.25" customHeight="1">
      <c r="A1979" s="18" t="s">
        <v>2612</v>
      </c>
      <c r="B1979" s="19" t="s">
        <v>1300</v>
      </c>
      <c r="C1979" s="19" t="s">
        <v>202</v>
      </c>
      <c r="D1979" s="86" t="s">
        <v>1439</v>
      </c>
      <c r="E1979" s="19" t="s">
        <v>2608</v>
      </c>
      <c r="F1979" s="21"/>
      <c r="G1979" s="19" t="s">
        <v>152</v>
      </c>
      <c r="H1979" s="25" t="str">
        <f t="shared" si="236"/>
        <v>DC400</v>
      </c>
      <c r="I1979" s="25" t="str">
        <f t="shared" si="237"/>
        <v>Non-M</v>
      </c>
      <c r="J1979" s="87"/>
      <c r="K1979" s="76"/>
    </row>
    <row r="1980" spans="1:11" ht="41.25" customHeight="1">
      <c r="A1980" s="18" t="s">
        <v>2613</v>
      </c>
      <c r="B1980" s="19" t="s">
        <v>1300</v>
      </c>
      <c r="C1980" s="19" t="s">
        <v>202</v>
      </c>
      <c r="D1980" s="86" t="s">
        <v>1439</v>
      </c>
      <c r="E1980" s="19" t="s">
        <v>2608</v>
      </c>
      <c r="F1980" s="21"/>
      <c r="G1980" s="19" t="s">
        <v>1390</v>
      </c>
      <c r="H1980" s="25" t="str">
        <f t="shared" si="236"/>
        <v>JS121</v>
      </c>
      <c r="I1980" s="25" t="str">
        <f t="shared" si="237"/>
        <v>Non-M</v>
      </c>
      <c r="J1980" s="87"/>
      <c r="K1980" s="76"/>
    </row>
    <row r="1981" spans="1:11" ht="41.25" customHeight="1">
      <c r="A1981" s="18" t="s">
        <v>2614</v>
      </c>
      <c r="B1981" s="19" t="s">
        <v>1300</v>
      </c>
      <c r="C1981" s="19" t="s">
        <v>202</v>
      </c>
      <c r="D1981" s="86" t="s">
        <v>1439</v>
      </c>
      <c r="E1981" s="19" t="s">
        <v>2608</v>
      </c>
      <c r="F1981" s="21"/>
      <c r="G1981" s="19" t="s">
        <v>418</v>
      </c>
      <c r="H1981" s="25" t="str">
        <f t="shared" si="236"/>
        <v>GT205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2615</v>
      </c>
      <c r="B1982" s="19" t="s">
        <v>1300</v>
      </c>
      <c r="C1982" s="19" t="s">
        <v>202</v>
      </c>
      <c r="D1982" s="86" t="s">
        <v>1439</v>
      </c>
      <c r="E1982" s="19" t="s">
        <v>2608</v>
      </c>
      <c r="F1982" s="21"/>
      <c r="G1982" s="19" t="s">
        <v>1336</v>
      </c>
      <c r="H1982" s="25" t="str">
        <f t="shared" si="236"/>
        <v>JS105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2616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99</v>
      </c>
      <c r="H1983" s="25" t="str">
        <f t="shared" si="236"/>
        <v>PK201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2617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155</v>
      </c>
      <c r="H1984" s="25" t="str">
        <f t="shared" si="236"/>
        <v>PB204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2618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2619</v>
      </c>
      <c r="H1985" s="25" t="str">
        <f t="shared" si="236"/>
        <v>VT702</v>
      </c>
      <c r="I1985" s="25" t="str">
        <f t="shared" si="237"/>
        <v>M</v>
      </c>
      <c r="J1985" s="87"/>
      <c r="K1985" s="76"/>
    </row>
    <row r="1986" spans="1:11" ht="41.25" customHeight="1">
      <c r="A1986" s="18" t="s">
        <v>2620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190</v>
      </c>
      <c r="H1986" s="25" t="str">
        <f t="shared" si="236"/>
        <v>HM402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2621</v>
      </c>
      <c r="B1987" s="19" t="s">
        <v>1300</v>
      </c>
      <c r="C1987" s="19" t="s">
        <v>865</v>
      </c>
      <c r="D1987" s="86" t="s">
        <v>1439</v>
      </c>
      <c r="E1987" s="19" t="s">
        <v>2622</v>
      </c>
      <c r="F1987" s="21"/>
      <c r="G1987" s="19" t="s">
        <v>1240</v>
      </c>
      <c r="H1987" s="25" t="str">
        <f t="shared" si="236"/>
        <v>WB504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2623</v>
      </c>
      <c r="B1988" s="19" t="s">
        <v>1300</v>
      </c>
      <c r="C1988" s="19" t="s">
        <v>865</v>
      </c>
      <c r="D1988" s="86" t="s">
        <v>1439</v>
      </c>
      <c r="E1988" s="19" t="s">
        <v>2622</v>
      </c>
      <c r="F1988" s="21"/>
      <c r="G1988" s="19" t="s">
        <v>61</v>
      </c>
      <c r="H1988" s="25" t="str">
        <f t="shared" si="236"/>
        <v>DC101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2624</v>
      </c>
      <c r="B1989" s="19" t="s">
        <v>1300</v>
      </c>
      <c r="C1989" s="19" t="s">
        <v>865</v>
      </c>
      <c r="D1989" s="86" t="s">
        <v>1439</v>
      </c>
      <c r="E1989" s="19" t="s">
        <v>2622</v>
      </c>
      <c r="F1989" s="21"/>
      <c r="G1989" s="19" t="s">
        <v>135</v>
      </c>
      <c r="H1989" s="25" t="str">
        <f t="shared" si="236"/>
        <v>DC200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2625</v>
      </c>
      <c r="B1990" s="19" t="s">
        <v>1300</v>
      </c>
      <c r="C1990" s="19" t="s">
        <v>865</v>
      </c>
      <c r="D1990" s="86" t="s">
        <v>1439</v>
      </c>
      <c r="E1990" s="19" t="s">
        <v>2622</v>
      </c>
      <c r="F1990" s="21"/>
      <c r="G1990" s="19" t="s">
        <v>96</v>
      </c>
      <c r="H1990" s="25" t="str">
        <f t="shared" si="236"/>
        <v>DC300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2626</v>
      </c>
      <c r="B1991" s="19" t="s">
        <v>1300</v>
      </c>
      <c r="C1991" s="19" t="s">
        <v>865</v>
      </c>
      <c r="D1991" s="86" t="s">
        <v>1439</v>
      </c>
      <c r="E1991" s="19" t="s">
        <v>2622</v>
      </c>
      <c r="F1991" s="21"/>
      <c r="G1991" s="19" t="s">
        <v>152</v>
      </c>
      <c r="H1991" s="25" t="str">
        <f t="shared" si="236"/>
        <v>DC400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2627</v>
      </c>
      <c r="B1992" s="19" t="s">
        <v>1300</v>
      </c>
      <c r="C1992" s="19" t="s">
        <v>865</v>
      </c>
      <c r="D1992" s="86" t="s">
        <v>1439</v>
      </c>
      <c r="E1992" s="19" t="s">
        <v>2622</v>
      </c>
      <c r="F1992" s="21"/>
      <c r="G1992" s="19" t="s">
        <v>734</v>
      </c>
      <c r="H1992" s="25" t="str">
        <f t="shared" si="236"/>
        <v>PK214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2628</v>
      </c>
      <c r="B1993" s="19" t="s">
        <v>1300</v>
      </c>
      <c r="C1993" s="19" t="s">
        <v>865</v>
      </c>
      <c r="D1993" s="86" t="s">
        <v>1439</v>
      </c>
      <c r="E1993" s="19" t="s">
        <v>2622</v>
      </c>
      <c r="F1993" s="21"/>
      <c r="G1993" s="19" t="s">
        <v>188</v>
      </c>
      <c r="H1993" s="25" t="str">
        <f t="shared" si="236"/>
        <v>PK301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2629</v>
      </c>
      <c r="B1994" s="19" t="s">
        <v>1300</v>
      </c>
      <c r="C1994" s="19" t="s">
        <v>865</v>
      </c>
      <c r="D1994" s="86" t="s">
        <v>1439</v>
      </c>
      <c r="E1994" s="19" t="s">
        <v>2622</v>
      </c>
      <c r="F1994" s="21"/>
      <c r="G1994" s="19" t="s">
        <v>155</v>
      </c>
      <c r="H1994" s="25" t="str">
        <f t="shared" si="236"/>
        <v>PB204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2630</v>
      </c>
      <c r="B1995" s="19" t="s">
        <v>1300</v>
      </c>
      <c r="C1995" s="19" t="s">
        <v>865</v>
      </c>
      <c r="D1995" s="86" t="s">
        <v>1439</v>
      </c>
      <c r="E1995" s="19" t="s">
        <v>2622</v>
      </c>
      <c r="F1995" s="21"/>
      <c r="G1995" s="19" t="s">
        <v>1390</v>
      </c>
      <c r="H1995" s="25" t="str">
        <f t="shared" si="236"/>
        <v>JS121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2631</v>
      </c>
      <c r="B1996" s="19" t="s">
        <v>1300</v>
      </c>
      <c r="C1996" s="19" t="s">
        <v>865</v>
      </c>
      <c r="D1996" s="86" t="s">
        <v>1439</v>
      </c>
      <c r="E1996" s="19" t="s">
        <v>2622</v>
      </c>
      <c r="F1996" s="21"/>
      <c r="G1996" s="19" t="s">
        <v>1336</v>
      </c>
      <c r="H1996" s="25" t="str">
        <f t="shared" si="236"/>
        <v>JS105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2632</v>
      </c>
      <c r="B1997" s="19" t="s">
        <v>1300</v>
      </c>
      <c r="C1997" s="19" t="s">
        <v>865</v>
      </c>
      <c r="D1997" s="86" t="s">
        <v>1439</v>
      </c>
      <c r="E1997" s="19" t="s">
        <v>2622</v>
      </c>
      <c r="F1997" s="21"/>
      <c r="G1997" s="19" t="s">
        <v>1624</v>
      </c>
      <c r="H1997" s="25" t="str">
        <f t="shared" si="236"/>
        <v>HM803</v>
      </c>
      <c r="I1997" s="25" t="str">
        <f t="shared" si="237"/>
        <v>M</v>
      </c>
      <c r="J1997" s="87"/>
      <c r="K1997" s="76"/>
    </row>
    <row r="1998" spans="1:11" ht="41.25" customHeight="1">
      <c r="A1998" s="18" t="s">
        <v>2633</v>
      </c>
      <c r="B1998" s="19" t="s">
        <v>1300</v>
      </c>
      <c r="C1998" s="19" t="s">
        <v>865</v>
      </c>
      <c r="D1998" s="86" t="s">
        <v>1439</v>
      </c>
      <c r="E1998" s="19" t="s">
        <v>2622</v>
      </c>
      <c r="F1998" s="21"/>
      <c r="G1998" s="19" t="s">
        <v>71</v>
      </c>
      <c r="H1998" s="25" t="str">
        <f t="shared" si="236"/>
        <v>HM500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2634</v>
      </c>
      <c r="B1999" s="19" t="s">
        <v>1300</v>
      </c>
      <c r="C1999" s="19" t="s">
        <v>1519</v>
      </c>
      <c r="D1999" s="86" t="s">
        <v>1439</v>
      </c>
      <c r="E1999" s="19" t="s">
        <v>2635</v>
      </c>
      <c r="F1999" s="21"/>
      <c r="G1999" s="19" t="s">
        <v>194</v>
      </c>
      <c r="H1999" s="25" t="str">
        <f t="shared" si="236"/>
        <v>WB208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2636</v>
      </c>
      <c r="B2000" s="19" t="s">
        <v>1300</v>
      </c>
      <c r="C2000" s="19" t="s">
        <v>1519</v>
      </c>
      <c r="D2000" s="86" t="s">
        <v>1439</v>
      </c>
      <c r="E2000" s="19" t="s">
        <v>2635</v>
      </c>
      <c r="F2000" s="21"/>
      <c r="G2000" s="19" t="s">
        <v>61</v>
      </c>
      <c r="H2000" s="25" t="str">
        <f t="shared" si="236"/>
        <v>DC101</v>
      </c>
      <c r="I2000" s="25" t="str">
        <f t="shared" si="237"/>
        <v>Non-M</v>
      </c>
      <c r="J2000" s="87"/>
      <c r="K2000" s="76"/>
    </row>
    <row r="2001" spans="1:12" ht="41.25" customHeight="1">
      <c r="A2001" s="18" t="s">
        <v>2637</v>
      </c>
      <c r="B2001" s="19" t="s">
        <v>1300</v>
      </c>
      <c r="C2001" s="19" t="s">
        <v>1519</v>
      </c>
      <c r="D2001" s="86" t="s">
        <v>1439</v>
      </c>
      <c r="E2001" s="19" t="s">
        <v>2635</v>
      </c>
      <c r="F2001" s="21"/>
      <c r="G2001" s="19" t="s">
        <v>94</v>
      </c>
      <c r="H2001" s="25" t="str">
        <f t="shared" si="236"/>
        <v>DC202</v>
      </c>
      <c r="I2001" s="25" t="str">
        <f t="shared" si="237"/>
        <v>Non-M</v>
      </c>
      <c r="J2001" s="87"/>
      <c r="K2001" s="76"/>
    </row>
    <row r="2002" spans="1:12" ht="41.25" customHeight="1">
      <c r="A2002" s="18" t="s">
        <v>2638</v>
      </c>
      <c r="B2002" s="19" t="s">
        <v>1300</v>
      </c>
      <c r="C2002" s="19" t="s">
        <v>1519</v>
      </c>
      <c r="D2002" s="86" t="s">
        <v>1439</v>
      </c>
      <c r="E2002" s="19" t="s">
        <v>2635</v>
      </c>
      <c r="F2002" s="21"/>
      <c r="G2002" s="19" t="s">
        <v>2093</v>
      </c>
      <c r="H2002" s="25" t="str">
        <f t="shared" si="236"/>
        <v>JS302</v>
      </c>
      <c r="I2002" s="25" t="str">
        <f t="shared" si="237"/>
        <v>Non-M</v>
      </c>
      <c r="J2002" s="87"/>
      <c r="K2002" s="76"/>
    </row>
    <row r="2003" spans="1:12" ht="41.25" customHeight="1">
      <c r="A2003" s="18" t="s">
        <v>2639</v>
      </c>
      <c r="B2003" s="19" t="s">
        <v>1300</v>
      </c>
      <c r="C2003" s="19" t="s">
        <v>1519</v>
      </c>
      <c r="D2003" s="86" t="s">
        <v>1439</v>
      </c>
      <c r="E2003" s="19" t="s">
        <v>2635</v>
      </c>
      <c r="F2003" s="21"/>
      <c r="G2003" s="19" t="s">
        <v>2559</v>
      </c>
      <c r="H2003" s="25" t="str">
        <f t="shared" si="236"/>
        <v>JS100</v>
      </c>
      <c r="I2003" s="25" t="str">
        <f t="shared" si="237"/>
        <v>Non-M</v>
      </c>
      <c r="J2003" s="87"/>
      <c r="K2003" s="76"/>
    </row>
    <row r="2004" spans="1:12" ht="41.25" customHeight="1">
      <c r="A2004" s="18" t="s">
        <v>2640</v>
      </c>
      <c r="B2004" s="19" t="s">
        <v>1300</v>
      </c>
      <c r="C2004" s="19" t="s">
        <v>1519</v>
      </c>
      <c r="D2004" s="86" t="s">
        <v>1439</v>
      </c>
      <c r="E2004" s="19" t="s">
        <v>2635</v>
      </c>
      <c r="F2004" s="21"/>
      <c r="G2004" s="19" t="s">
        <v>1390</v>
      </c>
      <c r="H2004" s="25" t="str">
        <f t="shared" ref="H2004:H2035" si="238">IF(RIGHT(G2004,1)="M", LEFT(G2004,LEN(G2004)-1), G2004)</f>
        <v>JS121</v>
      </c>
      <c r="I2004" s="25" t="str">
        <f t="shared" ref="I2004:I2021" si="239">IF(RIGHT(G2004,1)="M","M","Non-M")</f>
        <v>Non-M</v>
      </c>
      <c r="J2004" s="87" t="s">
        <v>2641</v>
      </c>
      <c r="K2004" s="76"/>
    </row>
    <row r="2005" spans="1:12" ht="41.25" customHeight="1">
      <c r="A2005" s="18" t="s">
        <v>2642</v>
      </c>
      <c r="B2005" s="19" t="s">
        <v>1300</v>
      </c>
      <c r="C2005" s="19" t="s">
        <v>1519</v>
      </c>
      <c r="D2005" s="86" t="s">
        <v>1439</v>
      </c>
      <c r="E2005" s="19" t="s">
        <v>2635</v>
      </c>
      <c r="F2005" s="21"/>
      <c r="G2005" s="19" t="s">
        <v>1336</v>
      </c>
      <c r="H2005" s="25" t="str">
        <f t="shared" si="238"/>
        <v>JS105</v>
      </c>
      <c r="I2005" s="25" t="str">
        <f t="shared" si="239"/>
        <v>Non-M</v>
      </c>
      <c r="J2005" s="87"/>
      <c r="K2005" s="76"/>
    </row>
    <row r="2006" spans="1:12" ht="41.25" customHeight="1">
      <c r="A2006" s="18" t="s">
        <v>2643</v>
      </c>
      <c r="B2006" s="19" t="s">
        <v>1300</v>
      </c>
      <c r="C2006" s="19" t="s">
        <v>1519</v>
      </c>
      <c r="D2006" s="86" t="s">
        <v>1439</v>
      </c>
      <c r="E2006" s="19" t="s">
        <v>2635</v>
      </c>
      <c r="F2006" s="21"/>
      <c r="G2006" s="19" t="s">
        <v>188</v>
      </c>
      <c r="H2006" s="25" t="str">
        <f t="shared" si="238"/>
        <v>PK301</v>
      </c>
      <c r="I2006" s="25" t="str">
        <f t="shared" si="239"/>
        <v>M</v>
      </c>
      <c r="J2006" s="87"/>
      <c r="K2006" s="76"/>
    </row>
    <row r="2007" spans="1:12" ht="41.25" customHeight="1">
      <c r="A2007" s="18" t="s">
        <v>2644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2604</v>
      </c>
      <c r="H2007" s="25" t="str">
        <f t="shared" si="238"/>
        <v>PB301</v>
      </c>
      <c r="I2007" s="25" t="str">
        <f t="shared" si="239"/>
        <v>M</v>
      </c>
      <c r="J2007" s="87"/>
      <c r="K2007" s="76"/>
    </row>
    <row r="2008" spans="1:12" ht="41.25" customHeight="1">
      <c r="A2008" s="18" t="s">
        <v>2645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190</v>
      </c>
      <c r="H2008" s="25" t="str">
        <f t="shared" si="238"/>
        <v>HM402</v>
      </c>
      <c r="I2008" s="25" t="str">
        <f t="shared" si="239"/>
        <v>Non-M</v>
      </c>
      <c r="J2008" s="87"/>
      <c r="K2008" s="76"/>
    </row>
    <row r="2009" spans="1:12" ht="41.25" customHeight="1">
      <c r="A2009" s="18" t="s">
        <v>2646</v>
      </c>
      <c r="B2009" s="19" t="s">
        <v>1300</v>
      </c>
      <c r="C2009" s="19" t="s">
        <v>1519</v>
      </c>
      <c r="D2009" s="86" t="s">
        <v>1439</v>
      </c>
      <c r="E2009" s="19" t="s">
        <v>2647</v>
      </c>
      <c r="F2009" s="21"/>
      <c r="G2009" s="19" t="s">
        <v>194</v>
      </c>
      <c r="H2009" s="25" t="str">
        <f t="shared" si="238"/>
        <v>WB208</v>
      </c>
      <c r="I2009" s="25" t="str">
        <f t="shared" si="239"/>
        <v>Non-M</v>
      </c>
      <c r="J2009" s="87"/>
      <c r="K2009" s="76"/>
    </row>
    <row r="2010" spans="1:12" ht="41.25" customHeight="1">
      <c r="A2010" s="18" t="s">
        <v>2648</v>
      </c>
      <c r="B2010" s="19" t="s">
        <v>1300</v>
      </c>
      <c r="C2010" s="19" t="s">
        <v>1519</v>
      </c>
      <c r="D2010" s="86" t="s">
        <v>1439</v>
      </c>
      <c r="E2010" s="19" t="s">
        <v>2647</v>
      </c>
      <c r="F2010" s="21"/>
      <c r="G2010" s="19" t="s">
        <v>61</v>
      </c>
      <c r="H2010" s="25" t="str">
        <f t="shared" si="238"/>
        <v>DC101</v>
      </c>
      <c r="I2010" s="25" t="str">
        <f t="shared" si="239"/>
        <v>Non-M</v>
      </c>
      <c r="J2010" s="87"/>
      <c r="K2010" s="76"/>
    </row>
    <row r="2011" spans="1:12" ht="41.25" customHeight="1">
      <c r="A2011" s="18" t="s">
        <v>2649</v>
      </c>
      <c r="B2011" s="19" t="s">
        <v>1300</v>
      </c>
      <c r="C2011" s="19" t="s">
        <v>1519</v>
      </c>
      <c r="D2011" s="86" t="s">
        <v>1439</v>
      </c>
      <c r="E2011" s="19" t="s">
        <v>2647</v>
      </c>
      <c r="F2011" s="21"/>
      <c r="G2011" s="19" t="s">
        <v>94</v>
      </c>
      <c r="H2011" s="25" t="str">
        <f t="shared" si="238"/>
        <v>DC202</v>
      </c>
      <c r="I2011" s="25" t="str">
        <f t="shared" si="239"/>
        <v>Non-M</v>
      </c>
      <c r="J2011" s="87"/>
      <c r="K2011" s="76"/>
    </row>
    <row r="2012" spans="1:12" ht="41.25" customHeight="1">
      <c r="A2012" s="18" t="s">
        <v>2650</v>
      </c>
      <c r="B2012" s="19" t="s">
        <v>1300</v>
      </c>
      <c r="C2012" s="19" t="s">
        <v>1519</v>
      </c>
      <c r="D2012" s="86" t="s">
        <v>1439</v>
      </c>
      <c r="E2012" s="19" t="s">
        <v>2647</v>
      </c>
      <c r="F2012" s="21"/>
      <c r="G2012" s="19" t="s">
        <v>197</v>
      </c>
      <c r="H2012" s="25" t="str">
        <f t="shared" si="238"/>
        <v>JS207</v>
      </c>
      <c r="I2012" s="25" t="str">
        <f t="shared" si="239"/>
        <v>Non-M</v>
      </c>
      <c r="J2012" s="87"/>
      <c r="K2012" s="76"/>
    </row>
    <row r="2013" spans="1:12" ht="41.25" customHeight="1">
      <c r="A2013" s="18" t="s">
        <v>2651</v>
      </c>
      <c r="B2013" s="19" t="s">
        <v>1300</v>
      </c>
      <c r="C2013" s="19" t="s">
        <v>1519</v>
      </c>
      <c r="D2013" s="86" t="s">
        <v>1439</v>
      </c>
      <c r="E2013" s="19" t="s">
        <v>2647</v>
      </c>
      <c r="F2013" s="21"/>
      <c r="G2013" s="19" t="s">
        <v>1390</v>
      </c>
      <c r="H2013" s="25" t="str">
        <f t="shared" si="238"/>
        <v>JS121</v>
      </c>
      <c r="I2013" s="25" t="str">
        <f t="shared" si="239"/>
        <v>Non-M</v>
      </c>
      <c r="J2013" s="87" t="s">
        <v>2652</v>
      </c>
      <c r="K2013" s="76"/>
    </row>
    <row r="2014" spans="1:12" ht="41.25" customHeight="1">
      <c r="A2014" s="18" t="s">
        <v>2653</v>
      </c>
      <c r="B2014" s="19" t="s">
        <v>1300</v>
      </c>
      <c r="C2014" s="19" t="s">
        <v>1519</v>
      </c>
      <c r="D2014" s="86" t="s">
        <v>1439</v>
      </c>
      <c r="E2014" s="19" t="s">
        <v>2647</v>
      </c>
      <c r="F2014" s="21"/>
      <c r="G2014" s="19" t="s">
        <v>1336</v>
      </c>
      <c r="H2014" s="25" t="str">
        <f t="shared" si="238"/>
        <v>JS105</v>
      </c>
      <c r="I2014" s="25" t="str">
        <f t="shared" si="239"/>
        <v>Non-M</v>
      </c>
      <c r="J2014" s="87"/>
      <c r="K2014" s="76"/>
    </row>
    <row r="2015" spans="1:12" ht="41.25" customHeight="1">
      <c r="A2015" s="18" t="s">
        <v>2654</v>
      </c>
      <c r="B2015" s="19" t="s">
        <v>1300</v>
      </c>
      <c r="C2015" s="19" t="s">
        <v>1519</v>
      </c>
      <c r="D2015" s="86" t="s">
        <v>1439</v>
      </c>
      <c r="E2015" s="19" t="s">
        <v>2647</v>
      </c>
      <c r="F2015" s="21"/>
      <c r="G2015" s="19" t="s">
        <v>188</v>
      </c>
      <c r="H2015" s="25" t="str">
        <f t="shared" si="238"/>
        <v>PK301</v>
      </c>
      <c r="I2015" s="25" t="str">
        <f t="shared" si="239"/>
        <v>M</v>
      </c>
      <c r="J2015" s="87"/>
      <c r="K2015" s="76"/>
    </row>
    <row r="2016" spans="1:12" ht="41.25" customHeight="1">
      <c r="A2016" s="18" t="s">
        <v>2655</v>
      </c>
      <c r="B2016" s="19" t="s">
        <v>1300</v>
      </c>
      <c r="C2016" s="19" t="s">
        <v>1519</v>
      </c>
      <c r="D2016" s="86" t="s">
        <v>1439</v>
      </c>
      <c r="E2016" s="19" t="s">
        <v>2647</v>
      </c>
      <c r="F2016" s="21"/>
      <c r="G2016" s="19" t="s">
        <v>2604</v>
      </c>
      <c r="H2016" s="25" t="str">
        <f t="shared" si="238"/>
        <v>PB301</v>
      </c>
      <c r="I2016" s="25" t="str">
        <f t="shared" si="239"/>
        <v>M</v>
      </c>
      <c r="J2016" s="87"/>
      <c r="K2016" s="76"/>
      <c r="L2016" s="100"/>
    </row>
    <row r="2017" spans="1:12" ht="41.25" customHeight="1">
      <c r="A2017" s="18" t="s">
        <v>2656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882</v>
      </c>
      <c r="H2017" s="25" t="str">
        <f t="shared" si="238"/>
        <v>VT302</v>
      </c>
      <c r="I2017" s="25" t="str">
        <f t="shared" si="239"/>
        <v>M</v>
      </c>
      <c r="J2017" s="87"/>
      <c r="K2017" s="76"/>
      <c r="L2017" s="100"/>
    </row>
    <row r="2018" spans="1:12" ht="41.25" customHeight="1">
      <c r="A2018" s="18" t="s">
        <v>2657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190</v>
      </c>
      <c r="H2018" s="25" t="str">
        <f t="shared" si="238"/>
        <v>HM402</v>
      </c>
      <c r="I2018" s="25" t="str">
        <f t="shared" si="239"/>
        <v>Non-M</v>
      </c>
      <c r="J2018" s="87"/>
      <c r="K2018" s="76"/>
      <c r="L2018" s="100"/>
    </row>
    <row r="2019" spans="1:12" ht="41.25" customHeight="1">
      <c r="A2019" s="18" t="s">
        <v>2658</v>
      </c>
      <c r="B2019" s="19" t="s">
        <v>1300</v>
      </c>
      <c r="C2019" s="19" t="s">
        <v>865</v>
      </c>
      <c r="D2019" s="86" t="s">
        <v>1439</v>
      </c>
      <c r="E2019" s="19" t="s">
        <v>2659</v>
      </c>
      <c r="F2019" s="21"/>
      <c r="G2019" s="19" t="s">
        <v>465</v>
      </c>
      <c r="H2019" s="25" t="str">
        <f t="shared" si="238"/>
        <v>CL210</v>
      </c>
      <c r="I2019" s="25" t="str">
        <f t="shared" si="239"/>
        <v>M</v>
      </c>
      <c r="J2019" s="87" t="s">
        <v>2660</v>
      </c>
      <c r="K2019" s="76"/>
      <c r="L2019" s="100"/>
    </row>
    <row r="2020" spans="1:12" ht="41.25" customHeight="1">
      <c r="A2020" s="18" t="s">
        <v>2661</v>
      </c>
      <c r="B2020" s="19" t="s">
        <v>1300</v>
      </c>
      <c r="C2020" s="19" t="s">
        <v>865</v>
      </c>
      <c r="D2020" s="86" t="s">
        <v>1439</v>
      </c>
      <c r="E2020" s="19" t="s">
        <v>2659</v>
      </c>
      <c r="F2020" s="21"/>
      <c r="G2020" s="19" t="s">
        <v>469</v>
      </c>
      <c r="H2020" s="25" t="str">
        <f t="shared" si="238"/>
        <v>LP100</v>
      </c>
      <c r="I2020" s="25" t="str">
        <f t="shared" si="239"/>
        <v>Non-M</v>
      </c>
      <c r="J2020" s="87"/>
      <c r="K2020" s="76"/>
      <c r="L2020" s="100"/>
    </row>
    <row r="2021" spans="1:12" ht="41.25" customHeight="1">
      <c r="A2021" s="18" t="s">
        <v>2662</v>
      </c>
      <c r="B2021" s="19" t="s">
        <v>1300</v>
      </c>
      <c r="C2021" s="19" t="s">
        <v>865</v>
      </c>
      <c r="D2021" s="86" t="s">
        <v>1439</v>
      </c>
      <c r="E2021" s="19" t="s">
        <v>2659</v>
      </c>
      <c r="F2021" s="21"/>
      <c r="G2021" s="19" t="s">
        <v>1183</v>
      </c>
      <c r="H2021" s="25" t="str">
        <f t="shared" si="238"/>
        <v>JS105</v>
      </c>
      <c r="I2021" s="25" t="str">
        <f t="shared" si="239"/>
        <v>M</v>
      </c>
      <c r="J2021" s="87" t="s">
        <v>1282</v>
      </c>
      <c r="K2021" s="76"/>
      <c r="L2021" s="100"/>
    </row>
    <row r="2022" spans="1:12" ht="41.25" customHeight="1">
      <c r="A2022" s="18" t="s">
        <v>2663</v>
      </c>
      <c r="B2022" s="19" t="s">
        <v>1300</v>
      </c>
      <c r="C2022" s="19" t="s">
        <v>865</v>
      </c>
      <c r="D2022" s="86" t="s">
        <v>1439</v>
      </c>
      <c r="E2022" s="19" t="s">
        <v>2659</v>
      </c>
      <c r="F2022" s="21"/>
      <c r="G2022" s="19" t="s">
        <v>1516</v>
      </c>
      <c r="H2022" s="25" t="str">
        <f t="shared" ref="H2022:H2023" si="240">IF(RIGHT(G2022,1)="M", LEFT(G2022,LEN(G2022)-1), G2022)</f>
        <v>JS124</v>
      </c>
      <c r="I2022" s="25" t="str">
        <f t="shared" ref="I2022:I2023" si="241">IF(RIGHT(G2022,1)="M","M","Non-M")</f>
        <v>M</v>
      </c>
      <c r="J2022" s="87" t="s">
        <v>2664</v>
      </c>
      <c r="K2022" s="76"/>
      <c r="L2022" s="100"/>
    </row>
    <row r="2023" spans="1:12" ht="41.25" customHeight="1">
      <c r="A2023" s="18" t="s">
        <v>2665</v>
      </c>
      <c r="B2023" s="19" t="s">
        <v>1300</v>
      </c>
      <c r="C2023" s="19" t="s">
        <v>865</v>
      </c>
      <c r="D2023" s="86" t="s">
        <v>1439</v>
      </c>
      <c r="E2023" s="19" t="s">
        <v>2659</v>
      </c>
      <c r="F2023" s="21"/>
      <c r="G2023" s="19" t="s">
        <v>80</v>
      </c>
      <c r="H2023" s="25" t="str">
        <f t="shared" si="240"/>
        <v>PK100</v>
      </c>
      <c r="I2023" s="25" t="str">
        <f t="shared" si="241"/>
        <v>M</v>
      </c>
      <c r="J2023" s="87" t="s">
        <v>2666</v>
      </c>
      <c r="K2023" s="76"/>
      <c r="L2023" s="100"/>
    </row>
    <row r="2024" spans="1:12" ht="41.25" customHeight="1">
      <c r="A2024" s="18" t="s">
        <v>2667</v>
      </c>
      <c r="B2024" s="19" t="s">
        <v>1300</v>
      </c>
      <c r="C2024" s="19" t="s">
        <v>865</v>
      </c>
      <c r="D2024" s="86" t="s">
        <v>1439</v>
      </c>
      <c r="E2024" s="19" t="s">
        <v>2659</v>
      </c>
      <c r="F2024" s="21"/>
      <c r="G2024" s="19" t="s">
        <v>224</v>
      </c>
      <c r="H2024" s="25" t="str">
        <f t="shared" ref="H2024:H2029" si="242">IF(RIGHT(G2024,1)="M", LEFT(G2024,LEN(G2024)-1), G2024)</f>
        <v>PB201</v>
      </c>
      <c r="I2024" s="25" t="str">
        <f t="shared" ref="I2024:I2029" si="243">IF(RIGHT(G2024,1)="M","M","Non-M")</f>
        <v>Non-M</v>
      </c>
      <c r="J2024" s="87"/>
      <c r="K2024" s="76"/>
      <c r="L2024" s="100"/>
    </row>
    <row r="2025" spans="1:12" ht="41.25" customHeight="1">
      <c r="A2025" s="18" t="s">
        <v>2668</v>
      </c>
      <c r="B2025" s="19" t="s">
        <v>1300</v>
      </c>
      <c r="C2025" s="19" t="s">
        <v>865</v>
      </c>
      <c r="D2025" s="86" t="s">
        <v>1439</v>
      </c>
      <c r="E2025" s="19" t="s">
        <v>2659</v>
      </c>
      <c r="F2025" s="21"/>
      <c r="G2025" s="19" t="s">
        <v>724</v>
      </c>
      <c r="H2025" s="25" t="str">
        <f t="shared" si="242"/>
        <v>HM512</v>
      </c>
      <c r="I2025" s="25" t="str">
        <f t="shared" si="243"/>
        <v>Non-M</v>
      </c>
      <c r="J2025" s="87"/>
      <c r="K2025" s="76"/>
      <c r="L2025" s="100"/>
    </row>
    <row r="2026" spans="1:12" ht="41.25" customHeight="1">
      <c r="A2026" s="18" t="s">
        <v>2669</v>
      </c>
      <c r="B2026" s="19" t="s">
        <v>1300</v>
      </c>
      <c r="C2026" s="19" t="s">
        <v>865</v>
      </c>
      <c r="D2026" s="86" t="s">
        <v>1439</v>
      </c>
      <c r="E2026" s="19" t="s">
        <v>2659</v>
      </c>
      <c r="F2026" s="21"/>
      <c r="G2026" s="19" t="s">
        <v>537</v>
      </c>
      <c r="H2026" s="25" t="str">
        <f t="shared" si="242"/>
        <v>HM506</v>
      </c>
      <c r="I2026" s="25" t="str">
        <f t="shared" si="243"/>
        <v>M</v>
      </c>
      <c r="J2026" s="87"/>
      <c r="K2026" s="76"/>
      <c r="L2026" s="100"/>
    </row>
    <row r="2027" spans="1:12" ht="41.25" customHeight="1">
      <c r="A2027" s="18" t="s">
        <v>2670</v>
      </c>
      <c r="B2027" s="19" t="s">
        <v>1300</v>
      </c>
      <c r="C2027" s="19" t="s">
        <v>865</v>
      </c>
      <c r="D2027" s="86" t="s">
        <v>1439</v>
      </c>
      <c r="E2027" s="19" t="s">
        <v>2659</v>
      </c>
      <c r="F2027" s="21"/>
      <c r="G2027" s="19" t="s">
        <v>2671</v>
      </c>
      <c r="H2027" s="25" t="str">
        <f t="shared" si="242"/>
        <v>DC102</v>
      </c>
      <c r="I2027" s="25" t="str">
        <f t="shared" si="243"/>
        <v>M</v>
      </c>
      <c r="J2027" s="87"/>
      <c r="K2027" s="76"/>
      <c r="L2027" s="100"/>
    </row>
    <row r="2028" spans="1:12" ht="41.25" customHeight="1">
      <c r="A2028" s="18" t="s">
        <v>2672</v>
      </c>
      <c r="B2028" s="19" t="s">
        <v>1300</v>
      </c>
      <c r="C2028" s="19" t="s">
        <v>865</v>
      </c>
      <c r="D2028" s="86" t="s">
        <v>1439</v>
      </c>
      <c r="E2028" s="19" t="s">
        <v>2659</v>
      </c>
      <c r="F2028" s="21"/>
      <c r="G2028" s="19" t="s">
        <v>2673</v>
      </c>
      <c r="H2028" s="25" t="str">
        <f t="shared" si="242"/>
        <v>DC206</v>
      </c>
      <c r="I2028" s="25" t="str">
        <f t="shared" si="243"/>
        <v>Non-M</v>
      </c>
      <c r="J2028" s="87"/>
      <c r="K2028" s="76"/>
      <c r="L2028" s="100"/>
    </row>
    <row r="2029" spans="1:12" ht="41.25" customHeight="1">
      <c r="A2029" s="18" t="s">
        <v>2674</v>
      </c>
      <c r="B2029" s="19" t="s">
        <v>1300</v>
      </c>
      <c r="C2029" s="19" t="s">
        <v>865</v>
      </c>
      <c r="D2029" s="86" t="s">
        <v>1439</v>
      </c>
      <c r="E2029" s="19" t="s">
        <v>2659</v>
      </c>
      <c r="F2029" s="21"/>
      <c r="G2029" s="19" t="s">
        <v>152</v>
      </c>
      <c r="H2029" s="25" t="str">
        <f t="shared" si="242"/>
        <v>DC400</v>
      </c>
      <c r="I2029" s="25" t="str">
        <f t="shared" si="243"/>
        <v>Non-M</v>
      </c>
      <c r="J2029" s="87"/>
      <c r="K2029" s="76"/>
      <c r="L2029" s="100"/>
    </row>
    <row r="2030" spans="1:12" ht="41.25" customHeight="1">
      <c r="A2030" s="18" t="s">
        <v>2675</v>
      </c>
      <c r="B2030" s="19" t="s">
        <v>2419</v>
      </c>
      <c r="C2030" s="19" t="s">
        <v>231</v>
      </c>
      <c r="D2030" s="86" t="s">
        <v>1042</v>
      </c>
      <c r="E2030" s="19" t="s">
        <v>2676</v>
      </c>
      <c r="F2030" s="21"/>
      <c r="G2030" s="19" t="s">
        <v>2677</v>
      </c>
      <c r="H2030" s="25" t="str">
        <f>IF(RIGHT(G2030,1)="M", LEFT(G2030,LEN(G2030)-1), G2030)</f>
        <v>WB103</v>
      </c>
      <c r="I2030" s="25" t="str">
        <f>IF(RIGHT(G2030,1)="M","M","Non-M")</f>
        <v>Non-M</v>
      </c>
      <c r="J2030" s="87"/>
      <c r="K2030" s="76"/>
    </row>
    <row r="2031" spans="1:12" ht="41.25" customHeight="1">
      <c r="A2031" s="18" t="s">
        <v>2678</v>
      </c>
      <c r="B2031" s="19" t="s">
        <v>2419</v>
      </c>
      <c r="C2031" s="19" t="s">
        <v>231</v>
      </c>
      <c r="D2031" s="86" t="s">
        <v>1042</v>
      </c>
      <c r="E2031" s="19" t="s">
        <v>2676</v>
      </c>
      <c r="F2031" s="21"/>
      <c r="G2031" s="19" t="s">
        <v>94</v>
      </c>
      <c r="H2031" s="25" t="str">
        <f t="shared" ref="H2031:H2046" si="244">IF(RIGHT(G2031,1)="M", LEFT(G2031,LEN(G2031)-1), G2031)</f>
        <v>DC202</v>
      </c>
      <c r="I2031" s="25" t="str">
        <f t="shared" ref="I2031:I2046" si="245">IF(RIGHT(G2031,1)="M","M","Non-M")</f>
        <v>Non-M</v>
      </c>
      <c r="J2031" s="87"/>
      <c r="K2031" s="76"/>
    </row>
    <row r="2032" spans="1:12" ht="41.25" customHeight="1">
      <c r="A2032" s="18" t="s">
        <v>2679</v>
      </c>
      <c r="B2032" s="19" t="s">
        <v>2419</v>
      </c>
      <c r="C2032" s="19" t="s">
        <v>231</v>
      </c>
      <c r="D2032" s="86" t="s">
        <v>1042</v>
      </c>
      <c r="E2032" s="19" t="s">
        <v>2676</v>
      </c>
      <c r="F2032" s="21"/>
      <c r="G2032" s="19" t="s">
        <v>61</v>
      </c>
      <c r="H2032" s="25" t="str">
        <f t="shared" si="244"/>
        <v>DC101</v>
      </c>
      <c r="I2032" s="25" t="str">
        <f t="shared" si="245"/>
        <v>Non-M</v>
      </c>
      <c r="J2032" s="87"/>
      <c r="K2032" s="76"/>
    </row>
    <row r="2033" spans="1:11" ht="41.25" customHeight="1">
      <c r="A2033" s="18" t="s">
        <v>2680</v>
      </c>
      <c r="B2033" s="19" t="s">
        <v>2419</v>
      </c>
      <c r="C2033" s="19" t="s">
        <v>231</v>
      </c>
      <c r="D2033" s="86" t="s">
        <v>1042</v>
      </c>
      <c r="E2033" s="19" t="s">
        <v>2676</v>
      </c>
      <c r="F2033" s="21"/>
      <c r="G2033" s="19" t="s">
        <v>96</v>
      </c>
      <c r="H2033" s="25" t="str">
        <f t="shared" si="244"/>
        <v>DC300</v>
      </c>
      <c r="I2033" s="25" t="str">
        <f t="shared" si="245"/>
        <v>Non-M</v>
      </c>
      <c r="J2033" s="87"/>
      <c r="K2033" s="76"/>
    </row>
    <row r="2034" spans="1:11" ht="41.25" customHeight="1">
      <c r="A2034" s="18" t="s">
        <v>2681</v>
      </c>
      <c r="B2034" s="19" t="s">
        <v>2419</v>
      </c>
      <c r="C2034" s="19" t="s">
        <v>231</v>
      </c>
      <c r="D2034" s="86" t="s">
        <v>1042</v>
      </c>
      <c r="E2034" s="19" t="s">
        <v>2676</v>
      </c>
      <c r="F2034" s="21"/>
      <c r="G2034" s="19" t="s">
        <v>152</v>
      </c>
      <c r="H2034" s="25" t="str">
        <f t="shared" si="244"/>
        <v>DC400</v>
      </c>
      <c r="I2034" s="25" t="str">
        <f t="shared" si="245"/>
        <v>Non-M</v>
      </c>
      <c r="J2034" s="87"/>
      <c r="K2034" s="76"/>
    </row>
    <row r="2035" spans="1:11" ht="41.25" customHeight="1">
      <c r="A2035" s="18" t="s">
        <v>2682</v>
      </c>
      <c r="B2035" s="19" t="s">
        <v>2419</v>
      </c>
      <c r="C2035" s="19" t="s">
        <v>231</v>
      </c>
      <c r="D2035" s="86" t="s">
        <v>1042</v>
      </c>
      <c r="E2035" s="19" t="s">
        <v>2676</v>
      </c>
      <c r="F2035" s="21"/>
      <c r="G2035" s="19" t="s">
        <v>88</v>
      </c>
      <c r="H2035" s="25" t="str">
        <f t="shared" si="244"/>
        <v>DC201</v>
      </c>
      <c r="I2035" s="25" t="str">
        <f t="shared" si="245"/>
        <v>Non-M</v>
      </c>
      <c r="J2035" s="87"/>
      <c r="K2035" s="76"/>
    </row>
    <row r="2036" spans="1:11" ht="41.25" customHeight="1">
      <c r="A2036" s="18" t="s">
        <v>2683</v>
      </c>
      <c r="B2036" s="19" t="s">
        <v>2419</v>
      </c>
      <c r="C2036" s="19" t="s">
        <v>231</v>
      </c>
      <c r="D2036" s="86" t="s">
        <v>1042</v>
      </c>
      <c r="E2036" s="19" t="s">
        <v>2676</v>
      </c>
      <c r="F2036" s="21"/>
      <c r="G2036" s="19" t="s">
        <v>155</v>
      </c>
      <c r="H2036" s="25" t="str">
        <f t="shared" si="244"/>
        <v>PB204</v>
      </c>
      <c r="I2036" s="25" t="str">
        <f t="shared" si="245"/>
        <v>Non-M</v>
      </c>
      <c r="J2036" s="87"/>
      <c r="K2036" s="76"/>
    </row>
    <row r="2037" spans="1:11" ht="41.25" customHeight="1">
      <c r="A2037" s="18" t="s">
        <v>2684</v>
      </c>
      <c r="B2037" s="19" t="s">
        <v>2419</v>
      </c>
      <c r="C2037" s="19" t="s">
        <v>231</v>
      </c>
      <c r="D2037" s="86" t="s">
        <v>1042</v>
      </c>
      <c r="E2037" s="19" t="s">
        <v>2676</v>
      </c>
      <c r="F2037" s="21"/>
      <c r="G2037" s="19" t="s">
        <v>22</v>
      </c>
      <c r="H2037" s="25" t="str">
        <f t="shared" si="244"/>
        <v>HM309</v>
      </c>
      <c r="I2037" s="25" t="str">
        <f t="shared" si="245"/>
        <v>Non-M</v>
      </c>
      <c r="J2037" s="87"/>
      <c r="K2037" s="76"/>
    </row>
    <row r="2038" spans="1:11" ht="41.25" customHeight="1">
      <c r="A2038" s="18" t="s">
        <v>2685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204</v>
      </c>
      <c r="H2038" s="25" t="str">
        <f t="shared" si="244"/>
        <v>HM503</v>
      </c>
      <c r="I2038" s="25" t="str">
        <f t="shared" si="245"/>
        <v>Non-M</v>
      </c>
      <c r="J2038" s="87"/>
      <c r="K2038" s="76"/>
    </row>
    <row r="2039" spans="1:11" ht="41.25" customHeight="1">
      <c r="A2039" s="18" t="s">
        <v>2686</v>
      </c>
      <c r="B2039" s="19" t="s">
        <v>2419</v>
      </c>
      <c r="C2039" s="19" t="s">
        <v>348</v>
      </c>
      <c r="D2039" s="86" t="s">
        <v>1042</v>
      </c>
      <c r="E2039" s="19" t="s">
        <v>2687</v>
      </c>
      <c r="F2039" s="21"/>
      <c r="G2039" s="19" t="s">
        <v>2688</v>
      </c>
      <c r="H2039" s="25" t="str">
        <f t="shared" si="244"/>
        <v>NK204</v>
      </c>
      <c r="I2039" s="25" t="str">
        <f t="shared" si="245"/>
        <v>M</v>
      </c>
      <c r="J2039" s="87"/>
      <c r="K2039" s="76"/>
    </row>
    <row r="2040" spans="1:11" ht="41.25" customHeight="1">
      <c r="A2040" s="18" t="s">
        <v>2689</v>
      </c>
      <c r="B2040" s="19" t="s">
        <v>2419</v>
      </c>
      <c r="C2040" s="19" t="s">
        <v>348</v>
      </c>
      <c r="D2040" s="86" t="s">
        <v>1042</v>
      </c>
      <c r="E2040" s="19" t="s">
        <v>2687</v>
      </c>
      <c r="F2040" s="21"/>
      <c r="G2040" s="19" t="s">
        <v>1336</v>
      </c>
      <c r="H2040" s="25" t="str">
        <f t="shared" si="244"/>
        <v>JS105</v>
      </c>
      <c r="I2040" s="25" t="str">
        <f t="shared" si="245"/>
        <v>Non-M</v>
      </c>
      <c r="J2040" s="87"/>
      <c r="K2040" s="76"/>
    </row>
    <row r="2041" spans="1:11" ht="41.25" customHeight="1">
      <c r="A2041" s="18" t="s">
        <v>2690</v>
      </c>
      <c r="B2041" s="19" t="s">
        <v>2419</v>
      </c>
      <c r="C2041" s="19" t="s">
        <v>348</v>
      </c>
      <c r="D2041" s="86" t="s">
        <v>1042</v>
      </c>
      <c r="E2041" s="19" t="s">
        <v>2687</v>
      </c>
      <c r="F2041" s="21"/>
      <c r="G2041" s="19" t="s">
        <v>1453</v>
      </c>
      <c r="H2041" s="25" t="str">
        <f t="shared" si="244"/>
        <v>JS401</v>
      </c>
      <c r="I2041" s="25" t="str">
        <f t="shared" si="245"/>
        <v>Non-M</v>
      </c>
      <c r="J2041" s="87"/>
      <c r="K2041" s="76"/>
    </row>
    <row r="2042" spans="1:11" ht="41.25" customHeight="1">
      <c r="A2042" s="18" t="s">
        <v>2691</v>
      </c>
      <c r="B2042" s="19" t="s">
        <v>2419</v>
      </c>
      <c r="C2042" s="19" t="s">
        <v>348</v>
      </c>
      <c r="D2042" s="86" t="s">
        <v>1042</v>
      </c>
      <c r="E2042" s="19" t="s">
        <v>2687</v>
      </c>
      <c r="F2042" s="21"/>
      <c r="G2042" s="19" t="s">
        <v>2692</v>
      </c>
      <c r="H2042" s="25" t="str">
        <f t="shared" si="244"/>
        <v>PK508</v>
      </c>
      <c r="I2042" s="25" t="str">
        <f t="shared" si="245"/>
        <v>M</v>
      </c>
      <c r="J2042" s="87"/>
      <c r="K2042" s="76"/>
    </row>
    <row r="2043" spans="1:11" ht="41.25" customHeight="1">
      <c r="A2043" s="18" t="s">
        <v>2693</v>
      </c>
      <c r="B2043" s="19" t="s">
        <v>2419</v>
      </c>
      <c r="C2043" s="19" t="s">
        <v>348</v>
      </c>
      <c r="D2043" s="86" t="s">
        <v>1042</v>
      </c>
      <c r="E2043" s="19" t="s">
        <v>2687</v>
      </c>
      <c r="F2043" s="21"/>
      <c r="G2043" s="19" t="s">
        <v>216</v>
      </c>
      <c r="H2043" s="25" t="str">
        <f t="shared" si="244"/>
        <v>HM114</v>
      </c>
      <c r="I2043" s="25" t="str">
        <f t="shared" si="245"/>
        <v>M</v>
      </c>
      <c r="J2043" s="87" t="s">
        <v>2694</v>
      </c>
      <c r="K2043" s="76"/>
    </row>
    <row r="2044" spans="1:11" ht="41.25" customHeight="1">
      <c r="A2044" s="18" t="s">
        <v>2695</v>
      </c>
      <c r="B2044" s="19" t="s">
        <v>2419</v>
      </c>
      <c r="C2044" s="19" t="s">
        <v>348</v>
      </c>
      <c r="D2044" s="86" t="s">
        <v>1042</v>
      </c>
      <c r="E2044" s="19" t="s">
        <v>2696</v>
      </c>
      <c r="F2044" s="21"/>
      <c r="G2044" s="19" t="s">
        <v>61</v>
      </c>
      <c r="H2044" s="25" t="str">
        <f t="shared" si="244"/>
        <v>DC101</v>
      </c>
      <c r="I2044" s="25" t="str">
        <f t="shared" si="245"/>
        <v>Non-M</v>
      </c>
      <c r="J2044" s="87"/>
      <c r="K2044" s="76"/>
    </row>
    <row r="2045" spans="1:11" ht="41.25" customHeight="1">
      <c r="A2045" s="18" t="s">
        <v>2697</v>
      </c>
      <c r="B2045" s="19" t="s">
        <v>2419</v>
      </c>
      <c r="C2045" s="19" t="s">
        <v>348</v>
      </c>
      <c r="D2045" s="86" t="s">
        <v>1042</v>
      </c>
      <c r="E2045" s="19" t="s">
        <v>2696</v>
      </c>
      <c r="F2045" s="21"/>
      <c r="G2045" s="19" t="s">
        <v>94</v>
      </c>
      <c r="H2045" s="25" t="str">
        <f t="shared" si="244"/>
        <v>DC202</v>
      </c>
      <c r="I2045" s="25" t="str">
        <f t="shared" si="245"/>
        <v>Non-M</v>
      </c>
      <c r="J2045" s="87"/>
      <c r="K2045" s="76"/>
    </row>
    <row r="2046" spans="1:11" ht="41.25" customHeight="1">
      <c r="A2046" s="18" t="s">
        <v>2698</v>
      </c>
      <c r="B2046" s="19" t="s">
        <v>2419</v>
      </c>
      <c r="C2046" s="19" t="s">
        <v>348</v>
      </c>
      <c r="D2046" s="86" t="s">
        <v>1042</v>
      </c>
      <c r="E2046" s="19" t="s">
        <v>2696</v>
      </c>
      <c r="F2046" s="21"/>
      <c r="G2046" s="19" t="s">
        <v>152</v>
      </c>
      <c r="H2046" s="25" t="str">
        <f t="shared" si="244"/>
        <v>DC400</v>
      </c>
      <c r="I2046" s="25" t="str">
        <f t="shared" si="245"/>
        <v>Non-M</v>
      </c>
      <c r="J2046" s="87"/>
      <c r="K2046" s="76"/>
    </row>
    <row r="2047" spans="1:11" ht="41.25" customHeight="1">
      <c r="A2047" s="18" t="s">
        <v>2699</v>
      </c>
      <c r="B2047" s="19" t="s">
        <v>2419</v>
      </c>
      <c r="C2047" s="19" t="s">
        <v>348</v>
      </c>
      <c r="D2047" s="86" t="s">
        <v>1042</v>
      </c>
      <c r="E2047" s="19" t="s">
        <v>2696</v>
      </c>
      <c r="F2047" s="21"/>
      <c r="G2047" s="18" t="s">
        <v>2700</v>
      </c>
      <c r="H2047" s="25" t="str">
        <f t="shared" ref="H2047:H2051" si="246">IF(RIGHT(G2047,1)="M", LEFT(G2047,LEN(G2047)-1), G2047)</f>
        <v>WU200</v>
      </c>
      <c r="I2047" s="25" t="str">
        <f t="shared" ref="I2047:I2051" si="247">IF(RIGHT(G2047,1)="M","M","Non-M")</f>
        <v>M</v>
      </c>
      <c r="J2047" s="87"/>
      <c r="K2047" s="76"/>
    </row>
    <row r="2048" spans="1:11" ht="41.25" customHeight="1">
      <c r="A2048" s="18" t="s">
        <v>2701</v>
      </c>
      <c r="B2048" s="19" t="s">
        <v>2419</v>
      </c>
      <c r="C2048" s="19" t="s">
        <v>348</v>
      </c>
      <c r="D2048" s="86" t="s">
        <v>1042</v>
      </c>
      <c r="E2048" s="19" t="s">
        <v>2696</v>
      </c>
      <c r="F2048" s="21"/>
      <c r="G2048" s="18" t="s">
        <v>942</v>
      </c>
      <c r="H2048" s="25" t="str">
        <f t="shared" si="246"/>
        <v>WB202</v>
      </c>
      <c r="I2048" s="25" t="str">
        <f t="shared" si="247"/>
        <v>Non-M</v>
      </c>
      <c r="J2048" s="87"/>
      <c r="K2048" s="76"/>
    </row>
    <row r="2049" spans="1:11" ht="41.25" customHeight="1">
      <c r="A2049" s="18" t="s">
        <v>2702</v>
      </c>
      <c r="B2049" s="19" t="s">
        <v>2419</v>
      </c>
      <c r="C2049" s="19" t="s">
        <v>348</v>
      </c>
      <c r="D2049" s="86" t="s">
        <v>1042</v>
      </c>
      <c r="E2049" s="19" t="s">
        <v>2696</v>
      </c>
      <c r="F2049" s="21"/>
      <c r="G2049" s="19" t="s">
        <v>414</v>
      </c>
      <c r="H2049" s="25" t="str">
        <f t="shared" si="246"/>
        <v>LP202</v>
      </c>
      <c r="I2049" s="25" t="str">
        <f t="shared" si="247"/>
        <v>Non-M</v>
      </c>
      <c r="J2049" s="87"/>
      <c r="K2049" s="76"/>
    </row>
    <row r="2050" spans="1:11" ht="41.25" customHeight="1">
      <c r="A2050" s="18" t="s">
        <v>2703</v>
      </c>
      <c r="B2050" s="19" t="s">
        <v>2419</v>
      </c>
      <c r="C2050" s="19" t="s">
        <v>348</v>
      </c>
      <c r="D2050" s="86" t="s">
        <v>1042</v>
      </c>
      <c r="E2050" s="19" t="s">
        <v>2696</v>
      </c>
      <c r="F2050" s="21"/>
      <c r="G2050" s="19" t="s">
        <v>2704</v>
      </c>
      <c r="H2050" s="25" t="str">
        <f t="shared" si="246"/>
        <v>LU102</v>
      </c>
      <c r="I2050" s="25" t="str">
        <f t="shared" si="247"/>
        <v>Non-M</v>
      </c>
      <c r="J2050" s="87"/>
      <c r="K2050" s="76"/>
    </row>
    <row r="2051" spans="1:11" ht="41.25" customHeight="1">
      <c r="A2051" s="18" t="s">
        <v>2705</v>
      </c>
      <c r="B2051" s="19" t="s">
        <v>2419</v>
      </c>
      <c r="C2051" s="19" t="s">
        <v>348</v>
      </c>
      <c r="D2051" s="86" t="s">
        <v>1042</v>
      </c>
      <c r="E2051" s="19" t="s">
        <v>2696</v>
      </c>
      <c r="F2051" s="21"/>
      <c r="G2051" s="19" t="s">
        <v>958</v>
      </c>
      <c r="H2051" s="25" t="str">
        <f t="shared" si="246"/>
        <v>PK405</v>
      </c>
      <c r="I2051" s="25" t="str">
        <f t="shared" si="247"/>
        <v>M</v>
      </c>
      <c r="J2051" s="87"/>
      <c r="K2051" s="76"/>
    </row>
    <row r="2052" spans="1:11" ht="41.25" customHeight="1">
      <c r="A2052" s="18" t="s">
        <v>2706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8" t="s">
        <v>2707</v>
      </c>
      <c r="H2052" s="25" t="str">
        <f>IF(RIGHT(G2052,1)="M", LEFT(G2052,LEN(G2052)-1), G2052)</f>
        <v>PK800</v>
      </c>
      <c r="I2052" s="25" t="str">
        <f>IF(RIGHT(G2052,1)="M","M","Non-M")</f>
        <v>M</v>
      </c>
      <c r="J2052" s="87"/>
      <c r="K2052" s="76"/>
    </row>
    <row r="2053" spans="1:11" ht="41.25" customHeight="1">
      <c r="A2053" s="18" t="s">
        <v>2708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658</v>
      </c>
      <c r="H2053" s="25" t="str">
        <f t="shared" ref="H2053:H2057" si="248">IF(RIGHT(G2053,1)="M", LEFT(G2053,LEN(G2053)-1), G2053)</f>
        <v>PK100</v>
      </c>
      <c r="I2053" s="25" t="str">
        <f t="shared" ref="I2053:I2057" si="249">IF(RIGHT(G2053,1)="M","M","Non-M")</f>
        <v>Non-M</v>
      </c>
      <c r="J2053" s="87"/>
      <c r="K2053" s="76"/>
    </row>
    <row r="2054" spans="1:11" ht="41.25" customHeight="1">
      <c r="A2054" s="18" t="s">
        <v>2709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1347</v>
      </c>
      <c r="H2054" s="25" t="str">
        <f t="shared" si="248"/>
        <v>PB108</v>
      </c>
      <c r="I2054" s="25" t="str">
        <f t="shared" si="249"/>
        <v>Non-M</v>
      </c>
      <c r="J2054" s="87"/>
      <c r="K2054" s="76"/>
    </row>
    <row r="2055" spans="1:11" ht="41.25" customHeight="1">
      <c r="A2055" s="18" t="s">
        <v>2710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9" t="s">
        <v>118</v>
      </c>
      <c r="H2055" s="25" t="str">
        <f t="shared" si="248"/>
        <v>JS117</v>
      </c>
      <c r="I2055" s="25" t="str">
        <f t="shared" si="249"/>
        <v>M</v>
      </c>
      <c r="J2055" s="87" t="s">
        <v>2711</v>
      </c>
      <c r="K2055" s="76"/>
    </row>
    <row r="2056" spans="1:11" ht="41.25" customHeight="1">
      <c r="A2056" s="18" t="s">
        <v>2712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9" t="s">
        <v>2713</v>
      </c>
      <c r="H2056" s="25" t="str">
        <f t="shared" si="248"/>
        <v>HM800</v>
      </c>
      <c r="I2056" s="25" t="str">
        <f t="shared" si="249"/>
        <v>Non-M</v>
      </c>
      <c r="J2056" s="87"/>
      <c r="K2056" s="76"/>
    </row>
    <row r="2057" spans="1:11" ht="41.25" customHeight="1">
      <c r="A2057" s="18" t="s">
        <v>2714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204</v>
      </c>
      <c r="H2057" s="25" t="str">
        <f t="shared" si="248"/>
        <v>HM503</v>
      </c>
      <c r="I2057" s="25" t="str">
        <f t="shared" si="249"/>
        <v>Non-M</v>
      </c>
      <c r="J2057" s="87"/>
      <c r="K2057" s="76"/>
    </row>
    <row r="2058" spans="1:11" ht="41.25" customHeight="1">
      <c r="A2058" s="18" t="s">
        <v>2715</v>
      </c>
      <c r="B2058" s="19" t="s">
        <v>2232</v>
      </c>
      <c r="C2058" s="19" t="s">
        <v>1504</v>
      </c>
      <c r="D2058" s="86" t="s">
        <v>1042</v>
      </c>
      <c r="E2058" s="19" t="s">
        <v>2716</v>
      </c>
      <c r="F2058" s="21"/>
      <c r="G2058" s="19" t="s">
        <v>2461</v>
      </c>
      <c r="H2058" s="25" t="str">
        <f t="shared" ref="H2058:H2071" si="250">IF(RIGHT(G2058,1)="M", LEFT(G2058,LEN(G2058)-1), G2058)</f>
        <v>WB209</v>
      </c>
      <c r="I2058" s="25" t="str">
        <f t="shared" ref="I2058:I2071" si="251">IF(RIGHT(G2058,1)="M","M","Non-M")</f>
        <v>Non-M</v>
      </c>
      <c r="J2058" s="87"/>
      <c r="K2058" s="76"/>
    </row>
    <row r="2059" spans="1:11" ht="41.25" customHeight="1">
      <c r="A2059" s="18" t="s">
        <v>2717</v>
      </c>
      <c r="B2059" s="19" t="s">
        <v>2232</v>
      </c>
      <c r="C2059" s="19" t="s">
        <v>1504</v>
      </c>
      <c r="D2059" s="86" t="s">
        <v>1042</v>
      </c>
      <c r="E2059" s="19" t="s">
        <v>2716</v>
      </c>
      <c r="F2059" s="21"/>
      <c r="G2059" s="19" t="s">
        <v>2718</v>
      </c>
      <c r="H2059" s="25" t="str">
        <f t="shared" si="250"/>
        <v>LU100</v>
      </c>
      <c r="I2059" s="25" t="str">
        <f t="shared" si="251"/>
        <v>Non-M</v>
      </c>
      <c r="J2059" s="87"/>
      <c r="K2059" s="76"/>
    </row>
    <row r="2060" spans="1:11" ht="41.25" customHeight="1">
      <c r="A2060" s="18" t="s">
        <v>2719</v>
      </c>
      <c r="B2060" s="19" t="s">
        <v>2232</v>
      </c>
      <c r="C2060" s="19" t="s">
        <v>1504</v>
      </c>
      <c r="D2060" s="86" t="s">
        <v>1042</v>
      </c>
      <c r="E2060" s="19" t="s">
        <v>2716</v>
      </c>
      <c r="F2060" s="21"/>
      <c r="G2060" s="19" t="s">
        <v>2720</v>
      </c>
      <c r="H2060" s="25" t="str">
        <f t="shared" si="250"/>
        <v>WW204</v>
      </c>
      <c r="I2060" s="25" t="str">
        <f t="shared" si="251"/>
        <v>M</v>
      </c>
      <c r="J2060" s="87"/>
      <c r="K2060" s="76"/>
    </row>
    <row r="2061" spans="1:11" ht="41.25" customHeight="1">
      <c r="A2061" s="18" t="s">
        <v>2721</v>
      </c>
      <c r="B2061" s="19" t="s">
        <v>2232</v>
      </c>
      <c r="C2061" s="19" t="s">
        <v>1504</v>
      </c>
      <c r="D2061" s="86" t="s">
        <v>1042</v>
      </c>
      <c r="E2061" s="19" t="s">
        <v>2716</v>
      </c>
      <c r="F2061" s="21"/>
      <c r="G2061" s="19" t="s">
        <v>1719</v>
      </c>
      <c r="H2061" s="25" t="str">
        <f t="shared" si="250"/>
        <v>LP203</v>
      </c>
      <c r="I2061" s="25" t="str">
        <f t="shared" si="251"/>
        <v>Non-M</v>
      </c>
      <c r="J2061" s="87"/>
      <c r="K2061" s="76"/>
    </row>
    <row r="2062" spans="1:11" ht="41.25" customHeight="1">
      <c r="A2062" s="18" t="s">
        <v>2722</v>
      </c>
      <c r="B2062" s="19" t="s">
        <v>2232</v>
      </c>
      <c r="C2062" s="19" t="s">
        <v>1504</v>
      </c>
      <c r="D2062" s="86" t="s">
        <v>1042</v>
      </c>
      <c r="E2062" s="19" t="s">
        <v>2716</v>
      </c>
      <c r="F2062" s="21"/>
      <c r="G2062" s="19" t="s">
        <v>61</v>
      </c>
      <c r="H2062" s="25" t="str">
        <f t="shared" si="250"/>
        <v>DC101</v>
      </c>
      <c r="I2062" s="25" t="str">
        <f t="shared" si="251"/>
        <v>Non-M</v>
      </c>
      <c r="J2062" s="87"/>
      <c r="K2062" s="76"/>
    </row>
    <row r="2063" spans="1:11" ht="41.25" customHeight="1">
      <c r="A2063" s="18" t="s">
        <v>2723</v>
      </c>
      <c r="B2063" s="19" t="s">
        <v>2232</v>
      </c>
      <c r="C2063" s="19" t="s">
        <v>1504</v>
      </c>
      <c r="D2063" s="86" t="s">
        <v>1042</v>
      </c>
      <c r="E2063" s="19" t="s">
        <v>2716</v>
      </c>
      <c r="F2063" s="21"/>
      <c r="G2063" s="19" t="s">
        <v>135</v>
      </c>
      <c r="H2063" s="25" t="str">
        <f t="shared" si="250"/>
        <v>DC200</v>
      </c>
      <c r="I2063" s="25" t="str">
        <f t="shared" si="251"/>
        <v>Non-M</v>
      </c>
      <c r="J2063" s="87"/>
      <c r="K2063" s="76"/>
    </row>
    <row r="2064" spans="1:11" ht="41.25" customHeight="1">
      <c r="A2064" s="18" t="s">
        <v>2724</v>
      </c>
      <c r="B2064" s="19" t="s">
        <v>2232</v>
      </c>
      <c r="C2064" s="19" t="s">
        <v>1504</v>
      </c>
      <c r="D2064" s="86" t="s">
        <v>1042</v>
      </c>
      <c r="E2064" s="19" t="s">
        <v>2716</v>
      </c>
      <c r="F2064" s="21"/>
      <c r="G2064" s="19" t="s">
        <v>152</v>
      </c>
      <c r="H2064" s="25" t="str">
        <f t="shared" si="250"/>
        <v>DC400</v>
      </c>
      <c r="I2064" s="25" t="str">
        <f t="shared" si="251"/>
        <v>Non-M</v>
      </c>
      <c r="J2064" s="87"/>
      <c r="K2064" s="76"/>
    </row>
    <row r="2065" spans="1:11" ht="41.25" customHeight="1">
      <c r="A2065" s="18" t="s">
        <v>2725</v>
      </c>
      <c r="B2065" s="19" t="s">
        <v>2232</v>
      </c>
      <c r="C2065" s="19" t="s">
        <v>1504</v>
      </c>
      <c r="D2065" s="86" t="s">
        <v>1042</v>
      </c>
      <c r="E2065" s="19" t="s">
        <v>2716</v>
      </c>
      <c r="F2065" s="21"/>
      <c r="G2065" s="19" t="s">
        <v>511</v>
      </c>
      <c r="H2065" s="25" t="str">
        <f t="shared" si="250"/>
        <v>PK103</v>
      </c>
      <c r="I2065" s="25" t="str">
        <f t="shared" si="251"/>
        <v>Non-M</v>
      </c>
      <c r="J2065" s="87"/>
      <c r="K2065" s="76"/>
    </row>
    <row r="2066" spans="1:11" ht="41.25" customHeight="1">
      <c r="A2066" s="18" t="s">
        <v>2726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1853</v>
      </c>
      <c r="H2066" s="25" t="str">
        <f t="shared" si="250"/>
        <v>PB106</v>
      </c>
      <c r="I2066" s="25" t="str">
        <f t="shared" si="251"/>
        <v>M</v>
      </c>
      <c r="J2066" s="87"/>
      <c r="K2066" s="76"/>
    </row>
    <row r="2067" spans="1:11" ht="41.25" customHeight="1">
      <c r="A2067" s="18" t="s">
        <v>2727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2728</v>
      </c>
      <c r="H2067" s="25" t="str">
        <f t="shared" si="250"/>
        <v>PK202</v>
      </c>
      <c r="I2067" s="25" t="str">
        <f t="shared" si="251"/>
        <v>M</v>
      </c>
      <c r="J2067" s="87"/>
      <c r="K2067" s="76"/>
    </row>
    <row r="2068" spans="1:11" ht="41.25" customHeight="1">
      <c r="A2068" s="18" t="s">
        <v>2729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2730</v>
      </c>
      <c r="H2068" s="25" t="str">
        <f t="shared" si="250"/>
        <v>PB208</v>
      </c>
      <c r="I2068" s="25" t="str">
        <f t="shared" si="251"/>
        <v>Non-M</v>
      </c>
      <c r="J2068" s="87"/>
      <c r="K2068" s="76"/>
    </row>
    <row r="2069" spans="1:11" ht="41.25" customHeight="1">
      <c r="A2069" s="18" t="s">
        <v>2731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120</v>
      </c>
      <c r="H2069" s="25" t="str">
        <f t="shared" si="250"/>
        <v>JS124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2732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996</v>
      </c>
      <c r="H2070" s="25" t="str">
        <f t="shared" si="250"/>
        <v>HM803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2733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71</v>
      </c>
      <c r="H2071" s="25" t="str">
        <f t="shared" si="250"/>
        <v>HM500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2734</v>
      </c>
      <c r="B2072" s="19" t="s">
        <v>1300</v>
      </c>
      <c r="C2072" s="19" t="s">
        <v>1504</v>
      </c>
      <c r="D2072" s="86" t="s">
        <v>1439</v>
      </c>
      <c r="E2072" s="19" t="s">
        <v>2735</v>
      </c>
      <c r="F2072" s="21"/>
      <c r="G2072" s="19" t="s">
        <v>508</v>
      </c>
      <c r="H2072" s="25" t="s">
        <v>359</v>
      </c>
      <c r="I2072" s="25" t="str">
        <f t="shared" ref="I2072:I2084" si="252">IF(RIGHT(G2072,1)="M","M","Non-M")</f>
        <v>M</v>
      </c>
      <c r="J2072" s="87"/>
      <c r="K2072" s="76"/>
    </row>
    <row r="2073" spans="1:11" ht="41.25" customHeight="1">
      <c r="A2073" s="18" t="s">
        <v>2736</v>
      </c>
      <c r="B2073" s="19" t="s">
        <v>1300</v>
      </c>
      <c r="C2073" s="19" t="s">
        <v>1504</v>
      </c>
      <c r="D2073" s="86" t="s">
        <v>1439</v>
      </c>
      <c r="E2073" s="19" t="s">
        <v>2735</v>
      </c>
      <c r="F2073" s="21"/>
      <c r="G2073" s="19" t="s">
        <v>152</v>
      </c>
      <c r="H2073" s="25" t="s">
        <v>152</v>
      </c>
      <c r="I2073" s="25" t="str">
        <f t="shared" si="252"/>
        <v>Non-M</v>
      </c>
      <c r="J2073" s="87"/>
      <c r="K2073" s="76"/>
    </row>
    <row r="2074" spans="1:11" ht="41.25" customHeight="1">
      <c r="A2074" s="18" t="s">
        <v>2737</v>
      </c>
      <c r="B2074" s="19" t="s">
        <v>1300</v>
      </c>
      <c r="C2074" s="19" t="s">
        <v>1504</v>
      </c>
      <c r="D2074" s="86" t="s">
        <v>1439</v>
      </c>
      <c r="E2074" s="19" t="s">
        <v>2735</v>
      </c>
      <c r="F2074" s="21"/>
      <c r="G2074" s="19" t="s">
        <v>145</v>
      </c>
      <c r="H2074" s="25" t="str">
        <f t="shared" ref="H2074:H2084" si="253">IF(RIGHT(G2074,1)="M", LEFT(G2074,LEN(G2074)-1), G2074)</f>
        <v>DC402</v>
      </c>
      <c r="I2074" s="25" t="str">
        <f t="shared" si="252"/>
        <v>Non-M</v>
      </c>
      <c r="J2074" s="87"/>
      <c r="K2074" s="76"/>
    </row>
    <row r="2075" spans="1:11" ht="41.25" customHeight="1">
      <c r="A2075" s="18" t="s">
        <v>2738</v>
      </c>
      <c r="B2075" s="19" t="s">
        <v>1300</v>
      </c>
      <c r="C2075" s="19" t="s">
        <v>1504</v>
      </c>
      <c r="D2075" s="86" t="s">
        <v>1439</v>
      </c>
      <c r="E2075" s="19" t="s">
        <v>2735</v>
      </c>
      <c r="F2075" s="21"/>
      <c r="G2075" s="19" t="s">
        <v>99</v>
      </c>
      <c r="H2075" s="25" t="str">
        <f t="shared" si="253"/>
        <v>PK201</v>
      </c>
      <c r="I2075" s="25" t="str">
        <f t="shared" si="252"/>
        <v>Non-M</v>
      </c>
      <c r="J2075" s="87"/>
      <c r="K2075" s="76"/>
    </row>
    <row r="2076" spans="1:11" ht="41.25" customHeight="1">
      <c r="A2076" s="18" t="s">
        <v>2739</v>
      </c>
      <c r="B2076" s="19" t="s">
        <v>1300</v>
      </c>
      <c r="C2076" s="19" t="s">
        <v>1504</v>
      </c>
      <c r="D2076" s="86" t="s">
        <v>1439</v>
      </c>
      <c r="E2076" s="19" t="s">
        <v>2735</v>
      </c>
      <c r="F2076" s="21"/>
      <c r="G2076" s="19" t="s">
        <v>511</v>
      </c>
      <c r="H2076" s="25" t="str">
        <f t="shared" si="253"/>
        <v>PK103</v>
      </c>
      <c r="I2076" s="25" t="str">
        <f t="shared" si="252"/>
        <v>Non-M</v>
      </c>
      <c r="J2076" s="87" t="s">
        <v>2740</v>
      </c>
      <c r="K2076" s="76"/>
    </row>
    <row r="2077" spans="1:11" ht="41.25" customHeight="1">
      <c r="A2077" s="18" t="s">
        <v>2741</v>
      </c>
      <c r="B2077" s="19" t="s">
        <v>1300</v>
      </c>
      <c r="C2077" s="19" t="s">
        <v>1504</v>
      </c>
      <c r="D2077" s="86" t="s">
        <v>1439</v>
      </c>
      <c r="E2077" s="19" t="s">
        <v>2735</v>
      </c>
      <c r="F2077" s="21"/>
      <c r="G2077" s="19" t="s">
        <v>1051</v>
      </c>
      <c r="H2077" s="25" t="str">
        <f t="shared" si="253"/>
        <v>JS111</v>
      </c>
      <c r="I2077" s="25" t="str">
        <f t="shared" si="252"/>
        <v>Non-M</v>
      </c>
      <c r="J2077" s="87"/>
      <c r="K2077" s="76"/>
    </row>
    <row r="2078" spans="1:11" ht="41.25" customHeight="1">
      <c r="A2078" s="18" t="s">
        <v>2742</v>
      </c>
      <c r="B2078" s="19" t="s">
        <v>1300</v>
      </c>
      <c r="C2078" s="19" t="s">
        <v>1504</v>
      </c>
      <c r="D2078" s="86" t="s">
        <v>1439</v>
      </c>
      <c r="E2078" s="19" t="s">
        <v>2735</v>
      </c>
      <c r="F2078" s="21"/>
      <c r="G2078" s="19" t="s">
        <v>120</v>
      </c>
      <c r="H2078" s="25" t="str">
        <f t="shared" si="253"/>
        <v>JS124</v>
      </c>
      <c r="I2078" s="25" t="str">
        <f t="shared" si="252"/>
        <v>Non-M</v>
      </c>
      <c r="J2078" s="87"/>
      <c r="K2078" s="76"/>
    </row>
    <row r="2079" spans="1:11" ht="41.25" customHeight="1">
      <c r="A2079" s="18" t="s">
        <v>2743</v>
      </c>
      <c r="B2079" s="19" t="s">
        <v>1300</v>
      </c>
      <c r="C2079" s="19" t="s">
        <v>1504</v>
      </c>
      <c r="D2079" s="86" t="s">
        <v>1439</v>
      </c>
      <c r="E2079" s="19" t="s">
        <v>2735</v>
      </c>
      <c r="F2079" s="21"/>
      <c r="G2079" s="19" t="s">
        <v>1309</v>
      </c>
      <c r="H2079" s="25" t="str">
        <f t="shared" si="253"/>
        <v>GT206</v>
      </c>
      <c r="I2079" s="25" t="str">
        <f t="shared" si="252"/>
        <v>Non-M</v>
      </c>
      <c r="J2079" s="87"/>
      <c r="K2079" s="76"/>
    </row>
    <row r="2080" spans="1:11" ht="41.25" customHeight="1">
      <c r="A2080" s="18" t="s">
        <v>2744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1387</v>
      </c>
      <c r="H2080" s="25" t="str">
        <f t="shared" si="253"/>
        <v>HM404</v>
      </c>
      <c r="I2080" s="25" t="str">
        <f t="shared" si="252"/>
        <v>Non-M</v>
      </c>
      <c r="J2080" s="87"/>
      <c r="K2080" s="76"/>
    </row>
    <row r="2081" spans="1:12" ht="41.25" customHeight="1">
      <c r="A2081" s="18" t="s">
        <v>2745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71</v>
      </c>
      <c r="H2081" s="25" t="str">
        <f t="shared" si="253"/>
        <v>HM500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2746</v>
      </c>
      <c r="B2082" s="19" t="s">
        <v>1300</v>
      </c>
      <c r="C2082" s="19" t="s">
        <v>231</v>
      </c>
      <c r="D2082" s="86" t="s">
        <v>1439</v>
      </c>
      <c r="E2082" s="19" t="s">
        <v>2747</v>
      </c>
      <c r="F2082" s="21"/>
      <c r="G2082" s="19" t="s">
        <v>697</v>
      </c>
      <c r="H2082" s="25" t="str">
        <f t="shared" si="253"/>
        <v>WB202</v>
      </c>
      <c r="I2082" s="25" t="str">
        <f t="shared" si="252"/>
        <v>M</v>
      </c>
      <c r="J2082" s="87"/>
      <c r="K2082" s="76"/>
    </row>
    <row r="2083" spans="1:12" ht="41.25" customHeight="1">
      <c r="A2083" s="18" t="s">
        <v>2748</v>
      </c>
      <c r="B2083" s="19" t="s">
        <v>1300</v>
      </c>
      <c r="C2083" s="19" t="s">
        <v>231</v>
      </c>
      <c r="D2083" s="86" t="s">
        <v>1439</v>
      </c>
      <c r="E2083" s="19" t="s">
        <v>2747</v>
      </c>
      <c r="F2083" s="21"/>
      <c r="G2083" s="19" t="s">
        <v>1336</v>
      </c>
      <c r="H2083" s="25" t="str">
        <f t="shared" si="253"/>
        <v>JS105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2749</v>
      </c>
      <c r="B2084" s="19" t="s">
        <v>1300</v>
      </c>
      <c r="C2084" s="19" t="s">
        <v>231</v>
      </c>
      <c r="D2084" s="86" t="s">
        <v>1439</v>
      </c>
      <c r="E2084" s="19" t="s">
        <v>2747</v>
      </c>
      <c r="F2084" s="21"/>
      <c r="G2084" s="19" t="s">
        <v>1742</v>
      </c>
      <c r="H2084" s="25" t="str">
        <f t="shared" si="253"/>
        <v>HM306</v>
      </c>
      <c r="I2084" s="25" t="str">
        <f t="shared" si="252"/>
        <v>Non-M</v>
      </c>
      <c r="J2084" s="87"/>
      <c r="K2084" s="76"/>
    </row>
    <row r="2085" spans="1:12" ht="41.25" customHeight="1">
      <c r="A2085" s="18" t="s">
        <v>2750</v>
      </c>
      <c r="B2085" s="19" t="s">
        <v>1300</v>
      </c>
      <c r="C2085" s="19" t="s">
        <v>231</v>
      </c>
      <c r="D2085" s="86" t="s">
        <v>1439</v>
      </c>
      <c r="E2085" s="19" t="s">
        <v>2747</v>
      </c>
      <c r="F2085" s="21"/>
      <c r="G2085" s="19" t="s">
        <v>1317</v>
      </c>
      <c r="H2085" s="25" t="str">
        <f t="shared" ref="H2085:H2086" si="254">IF(RIGHT(G2085,1)="M", LEFT(G2085,LEN(G2085)-1), G2085)</f>
        <v>GT211</v>
      </c>
      <c r="I2085" s="25" t="str">
        <f t="shared" ref="I2085:I2086" si="255">IF(RIGHT(G2085,1)="M","M","Non-M")</f>
        <v>Non-M</v>
      </c>
      <c r="J2085" s="87"/>
      <c r="K2085" s="76"/>
    </row>
    <row r="2086" spans="1:12" ht="41.25" customHeight="1">
      <c r="A2086" s="18" t="s">
        <v>2751</v>
      </c>
      <c r="B2086" s="19" t="s">
        <v>1300</v>
      </c>
      <c r="C2086" s="19" t="s">
        <v>231</v>
      </c>
      <c r="D2086" s="86" t="s">
        <v>1439</v>
      </c>
      <c r="E2086" s="19" t="s">
        <v>2752</v>
      </c>
      <c r="F2086" s="21"/>
      <c r="G2086" s="19" t="s">
        <v>282</v>
      </c>
      <c r="H2086" s="25" t="str">
        <f t="shared" si="254"/>
        <v>NK510</v>
      </c>
      <c r="I2086" s="25" t="str">
        <f t="shared" si="255"/>
        <v>Non-M</v>
      </c>
      <c r="J2086" s="87"/>
      <c r="K2086" s="76"/>
      <c r="L2086" s="100"/>
    </row>
    <row r="2087" spans="1:12" ht="41.25" customHeight="1">
      <c r="A2087" s="18" t="s">
        <v>2753</v>
      </c>
      <c r="B2087" s="19" t="s">
        <v>1300</v>
      </c>
      <c r="C2087" s="19" t="s">
        <v>231</v>
      </c>
      <c r="D2087" s="86" t="s">
        <v>1439</v>
      </c>
      <c r="E2087" s="19" t="s">
        <v>2752</v>
      </c>
      <c r="F2087" s="21"/>
      <c r="G2087" s="19" t="s">
        <v>286</v>
      </c>
      <c r="H2087" s="25" t="str">
        <f t="shared" ref="H2087:H2088" si="256">IF(RIGHT(G2087,1)="M", LEFT(G2087,LEN(G2087)-1), G2087)</f>
        <v>ZP101</v>
      </c>
      <c r="I2087" s="25" t="str">
        <f t="shared" ref="I2087:I2088" si="257">IF(RIGHT(G2087,1)="M","M","Non-M")</f>
        <v>Non-M</v>
      </c>
      <c r="J2087" s="87" t="s">
        <v>2754</v>
      </c>
      <c r="K2087" s="76"/>
      <c r="L2087" s="100"/>
    </row>
    <row r="2088" spans="1:12" ht="41.25" customHeight="1">
      <c r="A2088" s="18" t="s">
        <v>2755</v>
      </c>
      <c r="B2088" s="19" t="s">
        <v>1300</v>
      </c>
      <c r="C2088" s="19" t="s">
        <v>231</v>
      </c>
      <c r="D2088" s="86" t="s">
        <v>1439</v>
      </c>
      <c r="E2088" s="19" t="s">
        <v>2752</v>
      </c>
      <c r="F2088" s="21"/>
      <c r="G2088" s="19" t="s">
        <v>1051</v>
      </c>
      <c r="H2088" s="25" t="str">
        <f t="shared" si="256"/>
        <v>JS111</v>
      </c>
      <c r="I2088" s="25" t="str">
        <f t="shared" si="257"/>
        <v>Non-M</v>
      </c>
      <c r="J2088" s="87"/>
      <c r="K2088" s="76"/>
      <c r="L2088" s="100"/>
    </row>
    <row r="2089" spans="1:12" ht="41.25" customHeight="1">
      <c r="A2089" s="18" t="s">
        <v>2756</v>
      </c>
      <c r="B2089" s="19" t="s">
        <v>1300</v>
      </c>
      <c r="C2089" s="19" t="s">
        <v>231</v>
      </c>
      <c r="D2089" s="86" t="s">
        <v>1439</v>
      </c>
      <c r="E2089" s="19" t="s">
        <v>2752</v>
      </c>
      <c r="F2089" s="21"/>
      <c r="G2089" s="19" t="s">
        <v>1183</v>
      </c>
      <c r="H2089" s="25" t="str">
        <f t="shared" ref="H2089:H2091" si="258">IF(RIGHT(G2089,1)="M", LEFT(G2089,LEN(G2089)-1), G2089)</f>
        <v>JS105</v>
      </c>
      <c r="I2089" s="25" t="str">
        <f t="shared" ref="I2089:I2091" si="259">IF(RIGHT(G2089,1)="M","M","Non-M")</f>
        <v>M</v>
      </c>
      <c r="J2089" s="87" t="s">
        <v>1282</v>
      </c>
      <c r="K2089" s="76"/>
      <c r="L2089" s="100"/>
    </row>
    <row r="2090" spans="1:12" ht="41.25" customHeight="1">
      <c r="A2090" s="18" t="s">
        <v>2757</v>
      </c>
      <c r="B2090" s="19" t="s">
        <v>1300</v>
      </c>
      <c r="C2090" s="19" t="s">
        <v>231</v>
      </c>
      <c r="D2090" s="86" t="s">
        <v>1439</v>
      </c>
      <c r="E2090" s="19" t="s">
        <v>2752</v>
      </c>
      <c r="F2090" s="21"/>
      <c r="G2090" s="19" t="s">
        <v>284</v>
      </c>
      <c r="H2090" s="25" t="str">
        <f t="shared" si="258"/>
        <v>PK208</v>
      </c>
      <c r="I2090" s="25" t="str">
        <f t="shared" si="259"/>
        <v>Non-M</v>
      </c>
      <c r="J2090" s="87"/>
      <c r="K2090" s="76"/>
      <c r="L2090" s="100"/>
    </row>
    <row r="2091" spans="1:12" ht="41.25" customHeight="1">
      <c r="A2091" s="18" t="s">
        <v>2758</v>
      </c>
      <c r="B2091" s="19" t="s">
        <v>1300</v>
      </c>
      <c r="C2091" s="19" t="s">
        <v>231</v>
      </c>
      <c r="D2091" s="86" t="s">
        <v>1439</v>
      </c>
      <c r="E2091" s="19" t="s">
        <v>2752</v>
      </c>
      <c r="F2091" s="21"/>
      <c r="G2091" s="19" t="s">
        <v>1049</v>
      </c>
      <c r="H2091" s="25" t="str">
        <f t="shared" si="258"/>
        <v>PB206</v>
      </c>
      <c r="I2091" s="25" t="str">
        <f t="shared" si="259"/>
        <v>M</v>
      </c>
      <c r="J2091" s="87"/>
      <c r="K2091" s="76"/>
      <c r="L2091" s="100"/>
    </row>
    <row r="2092" spans="1:12" ht="41.25" customHeight="1">
      <c r="A2092" s="18" t="s">
        <v>2759</v>
      </c>
      <c r="B2092" s="19" t="s">
        <v>1300</v>
      </c>
      <c r="C2092" s="19" t="s">
        <v>231</v>
      </c>
      <c r="D2092" s="86" t="s">
        <v>1439</v>
      </c>
      <c r="E2092" s="19" t="s">
        <v>2752</v>
      </c>
      <c r="F2092" s="21"/>
      <c r="G2092" s="19" t="s">
        <v>71</v>
      </c>
      <c r="H2092" s="25" t="str">
        <f t="shared" ref="H2092:H2096" si="260">IF(RIGHT(G2092,1)="M", LEFT(G2092,LEN(G2092)-1), G2092)</f>
        <v>HM500</v>
      </c>
      <c r="I2092" s="25" t="str">
        <f t="shared" ref="I2092:I2096" si="261">IF(RIGHT(G2092,1)="M","M","Non-M")</f>
        <v>Non-M</v>
      </c>
      <c r="J2092" s="87"/>
      <c r="K2092" s="76"/>
      <c r="L2092" s="100"/>
    </row>
    <row r="2093" spans="1:12" ht="41.25" customHeight="1">
      <c r="A2093" s="18" t="s">
        <v>2760</v>
      </c>
      <c r="B2093" s="19" t="s">
        <v>1300</v>
      </c>
      <c r="C2093" s="19" t="s">
        <v>231</v>
      </c>
      <c r="D2093" s="86" t="s">
        <v>1439</v>
      </c>
      <c r="E2093" s="19" t="s">
        <v>2752</v>
      </c>
      <c r="F2093" s="21"/>
      <c r="G2093" s="19" t="s">
        <v>157</v>
      </c>
      <c r="H2093" s="25" t="str">
        <f t="shared" si="260"/>
        <v>HM504</v>
      </c>
      <c r="I2093" s="25" t="str">
        <f t="shared" si="261"/>
        <v>Non-M</v>
      </c>
      <c r="J2093" s="87"/>
      <c r="K2093" s="76"/>
      <c r="L2093" s="100"/>
    </row>
    <row r="2094" spans="1:12" ht="41.25" customHeight="1">
      <c r="A2094" s="18" t="s">
        <v>2761</v>
      </c>
      <c r="B2094" s="19" t="s">
        <v>1300</v>
      </c>
      <c r="C2094" s="19" t="s">
        <v>736</v>
      </c>
      <c r="D2094" s="86" t="s">
        <v>1439</v>
      </c>
      <c r="E2094" s="19" t="s">
        <v>2762</v>
      </c>
      <c r="F2094" s="21"/>
      <c r="G2094" s="19" t="s">
        <v>919</v>
      </c>
      <c r="H2094" s="25" t="str">
        <f t="shared" si="260"/>
        <v>WB503</v>
      </c>
      <c r="I2094" s="25" t="str">
        <f t="shared" si="261"/>
        <v>Non-M</v>
      </c>
      <c r="J2094" s="87"/>
      <c r="K2094" s="76"/>
      <c r="L2094" s="100"/>
    </row>
    <row r="2095" spans="1:12" ht="41.25" customHeight="1">
      <c r="A2095" s="18" t="s">
        <v>2763</v>
      </c>
      <c r="B2095" s="19" t="s">
        <v>1300</v>
      </c>
      <c r="C2095" s="19" t="s">
        <v>736</v>
      </c>
      <c r="D2095" s="86" t="s">
        <v>1439</v>
      </c>
      <c r="E2095" s="19" t="s">
        <v>2762</v>
      </c>
      <c r="F2095" s="21"/>
      <c r="G2095" s="19" t="s">
        <v>61</v>
      </c>
      <c r="H2095" s="25" t="str">
        <f t="shared" si="260"/>
        <v>DC101</v>
      </c>
      <c r="I2095" s="25" t="str">
        <f t="shared" si="261"/>
        <v>Non-M</v>
      </c>
      <c r="J2095" s="87"/>
      <c r="K2095" s="76"/>
      <c r="L2095" s="100"/>
    </row>
    <row r="2096" spans="1:12" ht="41.25" customHeight="1">
      <c r="A2096" s="18" t="s">
        <v>2764</v>
      </c>
      <c r="B2096" s="19" t="s">
        <v>1300</v>
      </c>
      <c r="C2096" s="19" t="s">
        <v>736</v>
      </c>
      <c r="D2096" s="86" t="s">
        <v>1439</v>
      </c>
      <c r="E2096" s="19" t="s">
        <v>2762</v>
      </c>
      <c r="F2096" s="21"/>
      <c r="G2096" s="19" t="s">
        <v>94</v>
      </c>
      <c r="H2096" s="25" t="str">
        <f t="shared" si="260"/>
        <v>DC202</v>
      </c>
      <c r="I2096" s="25" t="str">
        <f t="shared" si="261"/>
        <v>Non-M</v>
      </c>
      <c r="J2096" s="87"/>
      <c r="K2096" s="76"/>
      <c r="L2096" s="100"/>
    </row>
    <row r="2097" spans="1:12" ht="41.25" customHeight="1">
      <c r="A2097" s="18" t="s">
        <v>2765</v>
      </c>
      <c r="B2097" s="19" t="s">
        <v>1300</v>
      </c>
      <c r="C2097" s="19" t="s">
        <v>736</v>
      </c>
      <c r="D2097" s="86" t="s">
        <v>1439</v>
      </c>
      <c r="E2097" s="19" t="s">
        <v>2762</v>
      </c>
      <c r="F2097" s="21"/>
      <c r="G2097" s="19" t="s">
        <v>96</v>
      </c>
      <c r="H2097" s="25" t="str">
        <f t="shared" ref="H2097:H2102" si="262">IF(RIGHT(G2097,1)="M", LEFT(G2097,LEN(G2097)-1), G2097)</f>
        <v>DC300</v>
      </c>
      <c r="I2097" s="25" t="str">
        <f t="shared" ref="I2097:I2102" si="263">IF(RIGHT(G2097,1)="M","M","Non-M")</f>
        <v>Non-M</v>
      </c>
      <c r="J2097" s="87"/>
      <c r="K2097" s="76"/>
      <c r="L2097" s="100"/>
    </row>
    <row r="2098" spans="1:12" ht="41.25" customHeight="1">
      <c r="A2098" s="18" t="s">
        <v>2766</v>
      </c>
      <c r="B2098" s="19" t="s">
        <v>1300</v>
      </c>
      <c r="C2098" s="19" t="s">
        <v>736</v>
      </c>
      <c r="D2098" s="86" t="s">
        <v>1439</v>
      </c>
      <c r="E2098" s="19" t="s">
        <v>2762</v>
      </c>
      <c r="F2098" s="21"/>
      <c r="G2098" s="19" t="s">
        <v>145</v>
      </c>
      <c r="H2098" s="25" t="str">
        <f t="shared" si="262"/>
        <v>DC402</v>
      </c>
      <c r="I2098" s="25" t="str">
        <f t="shared" si="263"/>
        <v>Non-M</v>
      </c>
      <c r="J2098" s="87"/>
      <c r="K2098" s="76"/>
      <c r="L2098" s="100"/>
    </row>
    <row r="2099" spans="1:12" ht="41.25" customHeight="1">
      <c r="A2099" s="18" t="s">
        <v>2767</v>
      </c>
      <c r="B2099" s="19" t="s">
        <v>1300</v>
      </c>
      <c r="C2099" s="19" t="s">
        <v>736</v>
      </c>
      <c r="D2099" s="86" t="s">
        <v>1439</v>
      </c>
      <c r="E2099" s="19" t="s">
        <v>2762</v>
      </c>
      <c r="F2099" s="21"/>
      <c r="G2099" s="19" t="s">
        <v>99</v>
      </c>
      <c r="H2099" s="25" t="str">
        <f t="shared" si="262"/>
        <v>PK201</v>
      </c>
      <c r="I2099" s="25" t="str">
        <f t="shared" si="263"/>
        <v>Non-M</v>
      </c>
      <c r="J2099" s="87"/>
      <c r="K2099" s="76"/>
      <c r="L2099" s="100"/>
    </row>
    <row r="2100" spans="1:12" ht="41.25" customHeight="1">
      <c r="A2100" s="18" t="s">
        <v>2768</v>
      </c>
      <c r="B2100" s="19" t="s">
        <v>1300</v>
      </c>
      <c r="C2100" s="19" t="s">
        <v>736</v>
      </c>
      <c r="D2100" s="86" t="s">
        <v>1439</v>
      </c>
      <c r="E2100" s="19" t="s">
        <v>2762</v>
      </c>
      <c r="F2100" s="21"/>
      <c r="G2100" s="19" t="s">
        <v>155</v>
      </c>
      <c r="H2100" s="25" t="str">
        <f t="shared" si="262"/>
        <v>PB204</v>
      </c>
      <c r="I2100" s="25" t="str">
        <f t="shared" si="263"/>
        <v>Non-M</v>
      </c>
      <c r="J2100" s="87"/>
      <c r="K2100" s="76"/>
      <c r="L2100" s="100"/>
    </row>
    <row r="2101" spans="1:12" ht="41.25" customHeight="1">
      <c r="A2101" s="18" t="s">
        <v>2769</v>
      </c>
      <c r="B2101" s="19" t="s">
        <v>1300</v>
      </c>
      <c r="C2101" s="19" t="s">
        <v>736</v>
      </c>
      <c r="D2101" s="86" t="s">
        <v>1439</v>
      </c>
      <c r="E2101" s="19" t="s">
        <v>2762</v>
      </c>
      <c r="F2101" s="21"/>
      <c r="G2101" s="19" t="s">
        <v>1336</v>
      </c>
      <c r="H2101" s="25" t="str">
        <f t="shared" si="262"/>
        <v>JS105</v>
      </c>
      <c r="I2101" s="25" t="str">
        <f t="shared" si="263"/>
        <v>Non-M</v>
      </c>
      <c r="J2101" s="87"/>
      <c r="K2101" s="76"/>
      <c r="L2101" s="100"/>
    </row>
    <row r="2102" spans="1:12" ht="41.25" customHeight="1">
      <c r="A2102" s="18" t="s">
        <v>2770</v>
      </c>
      <c r="B2102" s="19" t="s">
        <v>1300</v>
      </c>
      <c r="C2102" s="19" t="s">
        <v>736</v>
      </c>
      <c r="D2102" s="86" t="s">
        <v>1439</v>
      </c>
      <c r="E2102" s="19" t="s">
        <v>2762</v>
      </c>
      <c r="F2102" s="21"/>
      <c r="G2102" s="19" t="s">
        <v>1390</v>
      </c>
      <c r="H2102" s="25" t="str">
        <f t="shared" si="262"/>
        <v>JS121</v>
      </c>
      <c r="I2102" s="25" t="str">
        <f t="shared" si="263"/>
        <v>Non-M</v>
      </c>
      <c r="J2102" s="87"/>
      <c r="K2102" s="76"/>
      <c r="L2102" s="100"/>
    </row>
    <row r="2103" spans="1:12" ht="41.25" customHeight="1">
      <c r="A2103" s="18" t="s">
        <v>2771</v>
      </c>
      <c r="B2103" s="19" t="s">
        <v>1300</v>
      </c>
      <c r="C2103" s="19" t="s">
        <v>736</v>
      </c>
      <c r="D2103" s="86" t="s">
        <v>1439</v>
      </c>
      <c r="E2103" s="19" t="s">
        <v>2762</v>
      </c>
      <c r="F2103" s="21"/>
      <c r="G2103" s="19" t="s">
        <v>2772</v>
      </c>
      <c r="H2103" s="25" t="str">
        <f t="shared" ref="H2103:H2106" si="264">IF(RIGHT(G2103,1)="M", LEFT(G2103,LEN(G2103)-1), G2103)</f>
        <v>GT205</v>
      </c>
      <c r="I2103" s="25" t="str">
        <f t="shared" ref="I2103:I2106" si="265">IF(RIGHT(G2103,1)="M","M","Non-M")</f>
        <v>M</v>
      </c>
      <c r="J2103" s="87"/>
      <c r="K2103" s="76"/>
      <c r="L2103" s="100"/>
    </row>
    <row r="2104" spans="1:12" ht="41.25" customHeight="1">
      <c r="A2104" s="18" t="s">
        <v>2773</v>
      </c>
      <c r="B2104" s="19" t="s">
        <v>1300</v>
      </c>
      <c r="C2104" s="19" t="s">
        <v>736</v>
      </c>
      <c r="D2104" s="86" t="s">
        <v>1439</v>
      </c>
      <c r="E2104" s="19" t="s">
        <v>2762</v>
      </c>
      <c r="F2104" s="21"/>
      <c r="G2104" s="19" t="s">
        <v>401</v>
      </c>
      <c r="H2104" s="25" t="str">
        <f t="shared" si="264"/>
        <v>VT805</v>
      </c>
      <c r="I2104" s="25" t="str">
        <f t="shared" si="265"/>
        <v>Non-M</v>
      </c>
      <c r="J2104" s="87"/>
      <c r="K2104" s="76"/>
      <c r="L2104" s="100"/>
    </row>
    <row r="2105" spans="1:12" ht="41.25" customHeight="1">
      <c r="A2105" s="18" t="s">
        <v>2774</v>
      </c>
      <c r="B2105" s="19" t="s">
        <v>1300</v>
      </c>
      <c r="C2105" s="19" t="s">
        <v>736</v>
      </c>
      <c r="D2105" s="86" t="s">
        <v>1439</v>
      </c>
      <c r="E2105" s="19" t="s">
        <v>2762</v>
      </c>
      <c r="F2105" s="21"/>
      <c r="G2105" s="19" t="s">
        <v>1983</v>
      </c>
      <c r="H2105" s="25" t="str">
        <f t="shared" si="264"/>
        <v>PK806</v>
      </c>
      <c r="I2105" s="25" t="str">
        <f t="shared" si="265"/>
        <v>Non-M</v>
      </c>
      <c r="J2105" s="87"/>
      <c r="K2105" s="76"/>
      <c r="L2105" s="100"/>
    </row>
    <row r="2106" spans="1:12" ht="41.25" customHeight="1">
      <c r="A2106" s="18" t="s">
        <v>2775</v>
      </c>
      <c r="B2106" s="19" t="s">
        <v>1300</v>
      </c>
      <c r="C2106" s="19" t="s">
        <v>736</v>
      </c>
      <c r="D2106" s="86" t="s">
        <v>1439</v>
      </c>
      <c r="E2106" s="19" t="s">
        <v>2762</v>
      </c>
      <c r="F2106" s="21"/>
      <c r="G2106" s="19" t="s">
        <v>822</v>
      </c>
      <c r="H2106" s="25" t="str">
        <f t="shared" si="264"/>
        <v>HM422</v>
      </c>
      <c r="I2106" s="25" t="str">
        <f t="shared" si="265"/>
        <v>Non-M</v>
      </c>
      <c r="J2106" s="87"/>
      <c r="K2106" s="76"/>
      <c r="L2106" s="100"/>
    </row>
    <row r="2107" spans="1:12" ht="41.25" customHeight="1">
      <c r="A2107" s="18" t="s">
        <v>2776</v>
      </c>
      <c r="B2107" s="19" t="s">
        <v>1300</v>
      </c>
      <c r="C2107" s="19" t="s">
        <v>231</v>
      </c>
      <c r="D2107" s="86" t="s">
        <v>1439</v>
      </c>
      <c r="E2107" s="19" t="s">
        <v>2777</v>
      </c>
      <c r="F2107" s="21"/>
      <c r="G2107" s="19" t="s">
        <v>909</v>
      </c>
      <c r="H2107" s="25" t="str">
        <f t="shared" ref="H2107:H2117" si="266">IF(RIGHT(G2107,1)="M", LEFT(G2107,LEN(G2107)-1), G2107)</f>
        <v>CL504</v>
      </c>
      <c r="I2107" s="25" t="str">
        <f t="shared" ref="I2107:I2117" si="267">IF(RIGHT(G2107,1)="M","M","Non-M")</f>
        <v>Non-M</v>
      </c>
      <c r="J2107" s="87"/>
      <c r="K2107" s="76"/>
      <c r="L2107" s="100"/>
    </row>
    <row r="2108" spans="1:12" ht="41.25" customHeight="1">
      <c r="A2108" s="18" t="s">
        <v>2778</v>
      </c>
      <c r="B2108" s="19" t="s">
        <v>1300</v>
      </c>
      <c r="C2108" s="19" t="s">
        <v>231</v>
      </c>
      <c r="D2108" s="86" t="s">
        <v>1439</v>
      </c>
      <c r="E2108" s="19" t="s">
        <v>2777</v>
      </c>
      <c r="F2108" s="21"/>
      <c r="G2108" s="19" t="s">
        <v>220</v>
      </c>
      <c r="H2108" s="25" t="str">
        <f t="shared" si="266"/>
        <v>ZP106</v>
      </c>
      <c r="I2108" s="25" t="str">
        <f t="shared" si="267"/>
        <v>Non-M</v>
      </c>
      <c r="J2108" s="87"/>
      <c r="K2108" s="76"/>
      <c r="L2108" s="100"/>
    </row>
    <row r="2109" spans="1:12" ht="41.25" customHeight="1">
      <c r="A2109" s="18" t="s">
        <v>2779</v>
      </c>
      <c r="B2109" s="19" t="s">
        <v>1300</v>
      </c>
      <c r="C2109" s="19" t="s">
        <v>231</v>
      </c>
      <c r="D2109" s="86" t="s">
        <v>1439</v>
      </c>
      <c r="E2109" s="19" t="s">
        <v>2777</v>
      </c>
      <c r="F2109" s="21"/>
      <c r="G2109" s="19" t="s">
        <v>343</v>
      </c>
      <c r="H2109" s="25" t="str">
        <f t="shared" si="266"/>
        <v>ZP202</v>
      </c>
      <c r="I2109" s="25" t="str">
        <f t="shared" si="267"/>
        <v>Non-M</v>
      </c>
      <c r="J2109" s="87"/>
      <c r="K2109" s="76"/>
      <c r="L2109" s="100"/>
    </row>
    <row r="2110" spans="1:12" ht="41.25" customHeight="1">
      <c r="A2110" s="18" t="s">
        <v>2780</v>
      </c>
      <c r="B2110" s="19" t="s">
        <v>1300</v>
      </c>
      <c r="C2110" s="19" t="s">
        <v>231</v>
      </c>
      <c r="D2110" s="86" t="s">
        <v>1439</v>
      </c>
      <c r="E2110" s="19" t="s">
        <v>2777</v>
      </c>
      <c r="F2110" s="21"/>
      <c r="G2110" s="19" t="s">
        <v>1183</v>
      </c>
      <c r="H2110" s="25" t="str">
        <f t="shared" si="266"/>
        <v>JS105</v>
      </c>
      <c r="I2110" s="25" t="str">
        <f t="shared" si="267"/>
        <v>M</v>
      </c>
      <c r="J2110" s="87" t="s">
        <v>1282</v>
      </c>
      <c r="K2110" s="76"/>
      <c r="L2110" s="100"/>
    </row>
    <row r="2111" spans="1:12" ht="41.25" customHeight="1">
      <c r="A2111" s="18" t="s">
        <v>2781</v>
      </c>
      <c r="B2111" s="19" t="s">
        <v>1300</v>
      </c>
      <c r="C2111" s="19" t="s">
        <v>231</v>
      </c>
      <c r="D2111" s="86" t="s">
        <v>1439</v>
      </c>
      <c r="E2111" s="19" t="s">
        <v>2777</v>
      </c>
      <c r="F2111" s="21"/>
      <c r="G2111" s="19" t="s">
        <v>2782</v>
      </c>
      <c r="H2111" s="25" t="str">
        <f t="shared" si="266"/>
        <v>PK204</v>
      </c>
      <c r="I2111" s="25" t="str">
        <f t="shared" si="267"/>
        <v>M</v>
      </c>
      <c r="J2111" s="87" t="s">
        <v>1970</v>
      </c>
      <c r="K2111" s="76"/>
      <c r="L2111" s="100"/>
    </row>
    <row r="2112" spans="1:12" ht="41.25" customHeight="1">
      <c r="A2112" s="18" t="s">
        <v>2783</v>
      </c>
      <c r="B2112" s="19" t="s">
        <v>1300</v>
      </c>
      <c r="C2112" s="19" t="s">
        <v>231</v>
      </c>
      <c r="D2112" s="86" t="s">
        <v>1439</v>
      </c>
      <c r="E2112" s="19" t="s">
        <v>2777</v>
      </c>
      <c r="F2112" s="21"/>
      <c r="G2112" s="19" t="s">
        <v>946</v>
      </c>
      <c r="H2112" s="25" t="str">
        <f t="shared" si="266"/>
        <v>HM507</v>
      </c>
      <c r="I2112" s="25" t="str">
        <f t="shared" si="267"/>
        <v>M</v>
      </c>
      <c r="J2112" s="87"/>
      <c r="K2112" s="76"/>
      <c r="L2112" s="100"/>
    </row>
    <row r="2113" spans="1:12" ht="41.25" customHeight="1">
      <c r="A2113" s="18" t="s">
        <v>2784</v>
      </c>
      <c r="B2113" s="19" t="s">
        <v>1300</v>
      </c>
      <c r="C2113" s="19" t="s">
        <v>231</v>
      </c>
      <c r="D2113" s="86" t="s">
        <v>1439</v>
      </c>
      <c r="E2113" s="19" t="s">
        <v>2777</v>
      </c>
      <c r="F2113" s="21"/>
      <c r="G2113" s="19" t="s">
        <v>724</v>
      </c>
      <c r="H2113" s="25" t="str">
        <f t="shared" si="266"/>
        <v>HM512</v>
      </c>
      <c r="I2113" s="25" t="str">
        <f t="shared" si="267"/>
        <v>Non-M</v>
      </c>
      <c r="J2113" s="87" t="s">
        <v>2785</v>
      </c>
      <c r="K2113" s="76"/>
      <c r="L2113" s="100"/>
    </row>
    <row r="2114" spans="1:12" ht="41.25" customHeight="1">
      <c r="A2114" s="18" t="s">
        <v>2786</v>
      </c>
      <c r="B2114" s="19" t="s">
        <v>1300</v>
      </c>
      <c r="C2114" s="19" t="s">
        <v>302</v>
      </c>
      <c r="D2114" s="86" t="s">
        <v>1439</v>
      </c>
      <c r="E2114" s="19" t="s">
        <v>2787</v>
      </c>
      <c r="F2114" s="21"/>
      <c r="G2114" s="19" t="s">
        <v>412</v>
      </c>
      <c r="H2114" s="25" t="str">
        <f t="shared" si="266"/>
        <v>WB306</v>
      </c>
      <c r="I2114" s="25" t="str">
        <f t="shared" si="267"/>
        <v>Non-M</v>
      </c>
      <c r="J2114" s="87"/>
      <c r="K2114" s="76"/>
      <c r="L2114" s="100"/>
    </row>
    <row r="2115" spans="1:12" ht="41.25" customHeight="1">
      <c r="A2115" s="18" t="s">
        <v>2788</v>
      </c>
      <c r="B2115" s="19" t="s">
        <v>1300</v>
      </c>
      <c r="C2115" s="19" t="s">
        <v>302</v>
      </c>
      <c r="D2115" s="86" t="s">
        <v>1439</v>
      </c>
      <c r="E2115" s="19" t="s">
        <v>2787</v>
      </c>
      <c r="F2115" s="21"/>
      <c r="G2115" s="19" t="s">
        <v>2530</v>
      </c>
      <c r="H2115" s="25" t="str">
        <f t="shared" si="266"/>
        <v>DC105</v>
      </c>
      <c r="I2115" s="25" t="str">
        <f t="shared" si="267"/>
        <v>Non-M</v>
      </c>
      <c r="J2115" s="87"/>
      <c r="K2115" s="76"/>
      <c r="L2115" s="100"/>
    </row>
    <row r="2116" spans="1:12" ht="41.25" customHeight="1">
      <c r="A2116" s="18" t="s">
        <v>2789</v>
      </c>
      <c r="B2116" s="19" t="s">
        <v>1300</v>
      </c>
      <c r="C2116" s="19" t="s">
        <v>302</v>
      </c>
      <c r="D2116" s="86" t="s">
        <v>1439</v>
      </c>
      <c r="E2116" s="19" t="s">
        <v>2787</v>
      </c>
      <c r="F2116" s="21"/>
      <c r="G2116" s="19" t="s">
        <v>135</v>
      </c>
      <c r="H2116" s="25" t="str">
        <f t="shared" si="266"/>
        <v>DC200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2790</v>
      </c>
      <c r="B2117" s="19" t="s">
        <v>1300</v>
      </c>
      <c r="C2117" s="19" t="s">
        <v>302</v>
      </c>
      <c r="D2117" s="86" t="s">
        <v>1439</v>
      </c>
      <c r="E2117" s="19" t="s">
        <v>2787</v>
      </c>
      <c r="F2117" s="21"/>
      <c r="G2117" s="19" t="s">
        <v>152</v>
      </c>
      <c r="H2117" s="25" t="str">
        <f t="shared" si="266"/>
        <v>DC400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2791</v>
      </c>
      <c r="B2118" s="19" t="s">
        <v>1300</v>
      </c>
      <c r="C2118" s="19" t="s">
        <v>302</v>
      </c>
      <c r="D2118" s="86" t="s">
        <v>1439</v>
      </c>
      <c r="E2118" s="19" t="s">
        <v>2787</v>
      </c>
      <c r="F2118" s="21"/>
      <c r="G2118" s="19" t="s">
        <v>188</v>
      </c>
      <c r="H2118" s="25" t="str">
        <f t="shared" ref="H2118:H2120" si="268">IF(RIGHT(G2118,1)="M", LEFT(G2118,LEN(G2118)-1), G2118)</f>
        <v>PK301</v>
      </c>
      <c r="I2118" s="25" t="str">
        <f t="shared" ref="I2118:I2120" si="269">IF(RIGHT(G2118,1)="M","M","Non-M")</f>
        <v>M</v>
      </c>
      <c r="J2118" s="87"/>
      <c r="K2118" s="76"/>
      <c r="L2118" s="100"/>
    </row>
    <row r="2119" spans="1:12" ht="41.25" customHeight="1">
      <c r="A2119" s="18" t="s">
        <v>2792</v>
      </c>
      <c r="B2119" s="19" t="s">
        <v>1300</v>
      </c>
      <c r="C2119" s="19" t="s">
        <v>302</v>
      </c>
      <c r="D2119" s="86" t="s">
        <v>1439</v>
      </c>
      <c r="E2119" s="19" t="s">
        <v>2787</v>
      </c>
      <c r="F2119" s="21"/>
      <c r="G2119" s="19" t="s">
        <v>958</v>
      </c>
      <c r="H2119" s="25" t="str">
        <f t="shared" si="268"/>
        <v>PK405</v>
      </c>
      <c r="I2119" s="25" t="str">
        <f t="shared" si="269"/>
        <v>M</v>
      </c>
      <c r="J2119" s="87"/>
      <c r="K2119" s="76"/>
      <c r="L2119" s="100"/>
    </row>
    <row r="2120" spans="1:12" ht="41.25" customHeight="1">
      <c r="A2120" s="18" t="s">
        <v>2793</v>
      </c>
      <c r="B2120" s="19" t="s">
        <v>1300</v>
      </c>
      <c r="C2120" s="19" t="s">
        <v>302</v>
      </c>
      <c r="D2120" s="86" t="s">
        <v>1439</v>
      </c>
      <c r="E2120" s="19" t="s">
        <v>2787</v>
      </c>
      <c r="F2120" s="21"/>
      <c r="G2120" s="19" t="s">
        <v>272</v>
      </c>
      <c r="H2120" s="25" t="str">
        <f t="shared" si="268"/>
        <v>PB301</v>
      </c>
      <c r="I2120" s="25" t="str">
        <f t="shared" si="269"/>
        <v>Non-M</v>
      </c>
      <c r="J2120" s="87"/>
      <c r="K2120" s="76"/>
      <c r="L2120" s="100"/>
    </row>
    <row r="2121" spans="1:12" ht="41.25" customHeight="1">
      <c r="A2121" s="18" t="s">
        <v>2794</v>
      </c>
      <c r="B2121" s="19" t="s">
        <v>1300</v>
      </c>
      <c r="C2121" s="19" t="s">
        <v>302</v>
      </c>
      <c r="D2121" s="86" t="s">
        <v>1439</v>
      </c>
      <c r="E2121" s="19" t="s">
        <v>2787</v>
      </c>
      <c r="F2121" s="21"/>
      <c r="G2121" s="19" t="s">
        <v>1336</v>
      </c>
      <c r="H2121" s="25" t="str">
        <f t="shared" ref="H2121:H2123" si="270">IF(RIGHT(G2121,1)="M", LEFT(G2121,LEN(G2121)-1), G2121)</f>
        <v>JS105</v>
      </c>
      <c r="I2121" s="25" t="str">
        <f t="shared" ref="I2121:I2123" si="271">IF(RIGHT(G2121,1)="M","M","Non-M")</f>
        <v>Non-M</v>
      </c>
      <c r="J2121" s="87"/>
      <c r="K2121" s="76"/>
      <c r="L2121" s="100"/>
    </row>
    <row r="2122" spans="1:12" ht="41.25" customHeight="1">
      <c r="A2122" s="18" t="s">
        <v>2795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1626</v>
      </c>
      <c r="H2122" s="25" t="str">
        <f t="shared" si="270"/>
        <v>GT207</v>
      </c>
      <c r="I2122" s="25" t="str">
        <f t="shared" si="271"/>
        <v>M</v>
      </c>
      <c r="J2122" s="87"/>
      <c r="K2122" s="76"/>
      <c r="L2122" s="100"/>
    </row>
    <row r="2123" spans="1:12" ht="41.25" customHeight="1">
      <c r="A2123" s="18" t="s">
        <v>2796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71</v>
      </c>
      <c r="H2123" s="25" t="str">
        <f t="shared" si="270"/>
        <v>HM500</v>
      </c>
      <c r="I2123" s="25" t="str">
        <f t="shared" si="271"/>
        <v>Non-M</v>
      </c>
      <c r="J2123" s="87"/>
      <c r="K2123" s="76"/>
      <c r="L2123" s="100"/>
    </row>
    <row r="2124" spans="1:12" ht="41.25" customHeight="1">
      <c r="A2124" s="18" t="s">
        <v>2797</v>
      </c>
      <c r="B2124" s="19" t="s">
        <v>1300</v>
      </c>
      <c r="C2124" s="19" t="s">
        <v>231</v>
      </c>
      <c r="D2124" s="86" t="s">
        <v>1439</v>
      </c>
      <c r="E2124" s="19" t="s">
        <v>2039</v>
      </c>
      <c r="F2124" s="21"/>
      <c r="G2124" s="19" t="s">
        <v>465</v>
      </c>
      <c r="H2124" s="25" t="str">
        <f t="shared" ref="H2124:H2130" si="272">IF(RIGHT(G2124,1)="M", LEFT(G2124,LEN(G2124)-1), G2124)</f>
        <v>CL210</v>
      </c>
      <c r="I2124" s="25" t="str">
        <f t="shared" ref="I2124:I2130" si="273">IF(RIGHT(G2124,1)="M","M","Non-M")</f>
        <v>M</v>
      </c>
      <c r="J2124" s="87"/>
      <c r="K2124" s="76"/>
      <c r="L2124" s="100"/>
    </row>
    <row r="2125" spans="1:12" ht="41.25" customHeight="1">
      <c r="A2125" s="18" t="s">
        <v>2798</v>
      </c>
      <c r="B2125" s="19" t="s">
        <v>1300</v>
      </c>
      <c r="C2125" s="19" t="s">
        <v>231</v>
      </c>
      <c r="D2125" s="86" t="s">
        <v>1439</v>
      </c>
      <c r="E2125" s="19" t="s">
        <v>2039</v>
      </c>
      <c r="F2125" s="21"/>
      <c r="G2125" s="19" t="s">
        <v>286</v>
      </c>
      <c r="H2125" s="25" t="str">
        <f t="shared" si="272"/>
        <v>ZP101</v>
      </c>
      <c r="I2125" s="25" t="str">
        <f t="shared" si="273"/>
        <v>Non-M</v>
      </c>
      <c r="J2125" s="87"/>
      <c r="K2125" s="76"/>
      <c r="L2125" s="100"/>
    </row>
    <row r="2126" spans="1:12" ht="41.25" customHeight="1">
      <c r="A2126" s="18" t="s">
        <v>2799</v>
      </c>
      <c r="B2126" s="19" t="s">
        <v>1300</v>
      </c>
      <c r="C2126" s="19" t="s">
        <v>231</v>
      </c>
      <c r="D2126" s="86" t="s">
        <v>1439</v>
      </c>
      <c r="E2126" s="19" t="s">
        <v>2039</v>
      </c>
      <c r="F2126" s="21"/>
      <c r="G2126" s="19" t="s">
        <v>1183</v>
      </c>
      <c r="H2126" s="25" t="str">
        <f t="shared" si="272"/>
        <v>JS105</v>
      </c>
      <c r="I2126" s="25" t="str">
        <f t="shared" si="273"/>
        <v>M</v>
      </c>
      <c r="J2126" s="87" t="s">
        <v>1282</v>
      </c>
      <c r="K2126" s="76"/>
      <c r="L2126" s="100"/>
    </row>
    <row r="2127" spans="1:12" ht="41.25" customHeight="1">
      <c r="A2127" s="18" t="s">
        <v>2800</v>
      </c>
      <c r="B2127" s="19" t="s">
        <v>1300</v>
      </c>
      <c r="C2127" s="19" t="s">
        <v>231</v>
      </c>
      <c r="D2127" s="86" t="s">
        <v>1439</v>
      </c>
      <c r="E2127" s="19" t="s">
        <v>2039</v>
      </c>
      <c r="F2127" s="21"/>
      <c r="G2127" s="19" t="s">
        <v>120</v>
      </c>
      <c r="H2127" s="25" t="str">
        <f t="shared" si="272"/>
        <v>JS124</v>
      </c>
      <c r="I2127" s="25" t="str">
        <f t="shared" si="273"/>
        <v>Non-M</v>
      </c>
      <c r="J2127" s="87" t="s">
        <v>2801</v>
      </c>
      <c r="K2127" s="76"/>
      <c r="L2127" s="100"/>
    </row>
    <row r="2128" spans="1:12" ht="41.25" customHeight="1">
      <c r="A2128" s="18" t="s">
        <v>2802</v>
      </c>
      <c r="B2128" s="19" t="s">
        <v>1300</v>
      </c>
      <c r="C2128" s="19" t="s">
        <v>231</v>
      </c>
      <c r="D2128" s="86" t="s">
        <v>1439</v>
      </c>
      <c r="E2128" s="19" t="s">
        <v>2039</v>
      </c>
      <c r="F2128" s="21"/>
      <c r="G2128" s="19" t="s">
        <v>71</v>
      </c>
      <c r="H2128" s="25" t="str">
        <f t="shared" si="272"/>
        <v>HM500</v>
      </c>
      <c r="I2128" s="25" t="str">
        <f t="shared" si="273"/>
        <v>Non-M</v>
      </c>
      <c r="J2128" s="87"/>
      <c r="K2128" s="76"/>
      <c r="L2128" s="100"/>
    </row>
    <row r="2129" spans="1:12" ht="41.25" customHeight="1">
      <c r="A2129" s="18" t="s">
        <v>2803</v>
      </c>
      <c r="B2129" s="19" t="s">
        <v>1300</v>
      </c>
      <c r="C2129" s="19" t="s">
        <v>302</v>
      </c>
      <c r="D2129" s="86" t="s">
        <v>1439</v>
      </c>
      <c r="E2129" s="19" t="s">
        <v>2804</v>
      </c>
      <c r="F2129" s="21"/>
      <c r="G2129" s="19" t="s">
        <v>412</v>
      </c>
      <c r="H2129" s="25" t="str">
        <f t="shared" si="272"/>
        <v>WB306</v>
      </c>
      <c r="I2129" s="25" t="str">
        <f t="shared" si="273"/>
        <v>Non-M</v>
      </c>
      <c r="J2129" s="87"/>
      <c r="K2129" s="76"/>
      <c r="L2129" s="100"/>
    </row>
    <row r="2130" spans="1:12" ht="41.25" customHeight="1">
      <c r="A2130" s="18" t="s">
        <v>2805</v>
      </c>
      <c r="B2130" s="19" t="s">
        <v>1300</v>
      </c>
      <c r="C2130" s="19" t="s">
        <v>302</v>
      </c>
      <c r="D2130" s="86" t="s">
        <v>1439</v>
      </c>
      <c r="E2130" s="19" t="s">
        <v>2804</v>
      </c>
      <c r="F2130" s="21"/>
      <c r="G2130" s="19" t="s">
        <v>2530</v>
      </c>
      <c r="H2130" s="25" t="str">
        <f t="shared" si="272"/>
        <v>DC105</v>
      </c>
      <c r="I2130" s="25" t="str">
        <f t="shared" si="273"/>
        <v>Non-M</v>
      </c>
      <c r="J2130" s="87"/>
      <c r="K2130" s="76"/>
      <c r="L2130" s="100"/>
    </row>
    <row r="2131" spans="1:12" ht="41.25" customHeight="1">
      <c r="A2131" s="18" t="s">
        <v>2806</v>
      </c>
      <c r="B2131" s="19" t="s">
        <v>1300</v>
      </c>
      <c r="C2131" s="19" t="s">
        <v>302</v>
      </c>
      <c r="D2131" s="86" t="s">
        <v>1439</v>
      </c>
      <c r="E2131" s="19" t="s">
        <v>2804</v>
      </c>
      <c r="F2131" s="21"/>
      <c r="G2131" s="19" t="s">
        <v>135</v>
      </c>
      <c r="H2131" s="25" t="str">
        <f t="shared" ref="H2131:H2133" si="274">IF(RIGHT(G2131,1)="M", LEFT(G2131,LEN(G2131)-1), G2131)</f>
        <v>DC200</v>
      </c>
      <c r="I2131" s="25" t="str">
        <f t="shared" ref="I2131:I2133" si="275">IF(RIGHT(G2131,1)="M","M","Non-M")</f>
        <v>Non-M</v>
      </c>
      <c r="J2131" s="87"/>
      <c r="K2131" s="76"/>
      <c r="L2131" s="100"/>
    </row>
    <row r="2132" spans="1:12" ht="41.25" customHeight="1">
      <c r="A2132" s="18" t="s">
        <v>2807</v>
      </c>
      <c r="B2132" s="19" t="s">
        <v>1300</v>
      </c>
      <c r="C2132" s="19" t="s">
        <v>302</v>
      </c>
      <c r="D2132" s="86" t="s">
        <v>1439</v>
      </c>
      <c r="E2132" s="19" t="s">
        <v>2804</v>
      </c>
      <c r="F2132" s="21"/>
      <c r="G2132" s="19" t="s">
        <v>152</v>
      </c>
      <c r="H2132" s="25" t="str">
        <f t="shared" si="274"/>
        <v>DC400</v>
      </c>
      <c r="I2132" s="25" t="str">
        <f t="shared" si="275"/>
        <v>Non-M</v>
      </c>
      <c r="J2132" s="87"/>
      <c r="K2132" s="76"/>
      <c r="L2132" s="100"/>
    </row>
    <row r="2133" spans="1:12" ht="41.25" customHeight="1">
      <c r="A2133" s="18" t="s">
        <v>2808</v>
      </c>
      <c r="B2133" s="19" t="s">
        <v>1300</v>
      </c>
      <c r="C2133" s="19" t="s">
        <v>302</v>
      </c>
      <c r="D2133" s="86" t="s">
        <v>1439</v>
      </c>
      <c r="E2133" s="19" t="s">
        <v>2804</v>
      </c>
      <c r="F2133" s="21"/>
      <c r="G2133" s="19" t="s">
        <v>188</v>
      </c>
      <c r="H2133" s="25" t="str">
        <f t="shared" si="274"/>
        <v>PK301</v>
      </c>
      <c r="I2133" s="25" t="str">
        <f t="shared" si="275"/>
        <v>M</v>
      </c>
      <c r="J2133" s="87"/>
      <c r="K2133" s="76"/>
      <c r="L2133" s="100"/>
    </row>
    <row r="2134" spans="1:12" ht="41.25" customHeight="1">
      <c r="A2134" s="18" t="s">
        <v>2809</v>
      </c>
      <c r="B2134" s="19" t="s">
        <v>1300</v>
      </c>
      <c r="C2134" s="19" t="s">
        <v>302</v>
      </c>
      <c r="D2134" s="86" t="s">
        <v>1439</v>
      </c>
      <c r="E2134" s="19" t="s">
        <v>2804</v>
      </c>
      <c r="F2134" s="21"/>
      <c r="G2134" s="19" t="s">
        <v>958</v>
      </c>
      <c r="H2134" s="25" t="str">
        <f t="shared" ref="H2134:H2136" si="276">IF(RIGHT(G2134,1)="M", LEFT(G2134,LEN(G2134)-1), G2134)</f>
        <v>PK405</v>
      </c>
      <c r="I2134" s="25" t="str">
        <f t="shared" ref="I2134:I2136" si="277">IF(RIGHT(G2134,1)="M","M","Non-M")</f>
        <v>M</v>
      </c>
      <c r="J2134" s="87"/>
      <c r="K2134" s="76"/>
      <c r="L2134" s="100"/>
    </row>
    <row r="2135" spans="1:12" ht="41.25" customHeight="1">
      <c r="A2135" s="18" t="s">
        <v>2810</v>
      </c>
      <c r="B2135" s="19" t="s">
        <v>1300</v>
      </c>
      <c r="C2135" s="19" t="s">
        <v>302</v>
      </c>
      <c r="D2135" s="86" t="s">
        <v>1439</v>
      </c>
      <c r="E2135" s="19" t="s">
        <v>2804</v>
      </c>
      <c r="F2135" s="21"/>
      <c r="G2135" s="19" t="s">
        <v>272</v>
      </c>
      <c r="H2135" s="25" t="str">
        <f t="shared" si="276"/>
        <v>PB301</v>
      </c>
      <c r="I2135" s="25" t="str">
        <f t="shared" si="277"/>
        <v>Non-M</v>
      </c>
      <c r="J2135" s="87"/>
      <c r="K2135" s="76"/>
      <c r="L2135" s="100"/>
    </row>
    <row r="2136" spans="1:12" ht="41.25" customHeight="1">
      <c r="A2136" s="18" t="s">
        <v>2811</v>
      </c>
      <c r="B2136" s="19" t="s">
        <v>1300</v>
      </c>
      <c r="C2136" s="19" t="s">
        <v>302</v>
      </c>
      <c r="D2136" s="86" t="s">
        <v>1439</v>
      </c>
      <c r="E2136" s="19" t="s">
        <v>2804</v>
      </c>
      <c r="F2136" s="21"/>
      <c r="G2136" s="19" t="s">
        <v>2812</v>
      </c>
      <c r="H2136" s="25" t="str">
        <f t="shared" si="276"/>
        <v>PK216</v>
      </c>
      <c r="I2136" s="25" t="str">
        <f t="shared" si="277"/>
        <v>M</v>
      </c>
      <c r="J2136" s="87" t="s">
        <v>2813</v>
      </c>
      <c r="K2136" s="76"/>
      <c r="L2136" s="100"/>
    </row>
    <row r="2137" spans="1:12" ht="41.25" customHeight="1">
      <c r="A2137" s="18" t="s">
        <v>2814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2815</v>
      </c>
      <c r="H2137" s="25" t="str">
        <f t="shared" ref="H2137:H2141" si="278">IF(RIGHT(G2137,1)="M", LEFT(G2137,LEN(G2137)-1), G2137)</f>
        <v>PB106</v>
      </c>
      <c r="I2137" s="25" t="str">
        <f t="shared" ref="I2137:I2141" si="279">IF(RIGHT(G2137,1)="M","M","Non-M")</f>
        <v>Non-M</v>
      </c>
      <c r="J2137" s="87"/>
      <c r="K2137" s="76"/>
      <c r="L2137" s="100"/>
    </row>
    <row r="2138" spans="1:12" ht="41.25" customHeight="1">
      <c r="A2138" s="18" t="s">
        <v>2816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1336</v>
      </c>
      <c r="H2138" s="25" t="str">
        <f t="shared" si="278"/>
        <v>JS105</v>
      </c>
      <c r="I2138" s="25" t="str">
        <f t="shared" si="279"/>
        <v>Non-M</v>
      </c>
      <c r="J2138" s="87"/>
      <c r="K2138" s="76"/>
      <c r="L2138" s="100"/>
    </row>
    <row r="2139" spans="1:12" ht="41.25" customHeight="1">
      <c r="A2139" s="18" t="s">
        <v>2817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1390</v>
      </c>
      <c r="H2139" s="25" t="str">
        <f t="shared" si="278"/>
        <v>JS121</v>
      </c>
      <c r="I2139" s="25" t="str">
        <f t="shared" si="279"/>
        <v>Non-M</v>
      </c>
      <c r="J2139" s="87"/>
      <c r="K2139" s="76"/>
      <c r="L2139" s="100"/>
    </row>
    <row r="2140" spans="1:12" ht="41.25" customHeight="1">
      <c r="A2140" s="18" t="s">
        <v>2818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1626</v>
      </c>
      <c r="H2140" s="25" t="str">
        <f t="shared" si="278"/>
        <v>GT207</v>
      </c>
      <c r="I2140" s="25" t="str">
        <f t="shared" si="279"/>
        <v>M</v>
      </c>
      <c r="J2140" s="87"/>
      <c r="K2140" s="76"/>
      <c r="L2140" s="100"/>
    </row>
    <row r="2141" spans="1:12" ht="41.25" customHeight="1">
      <c r="A2141" s="18" t="s">
        <v>2819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401</v>
      </c>
      <c r="H2141" s="25" t="str">
        <f t="shared" si="278"/>
        <v>VT805</v>
      </c>
      <c r="I2141" s="25" t="str">
        <f t="shared" si="279"/>
        <v>Non-M</v>
      </c>
      <c r="J2141" s="87"/>
      <c r="K2141" s="76"/>
      <c r="L2141" s="100"/>
    </row>
    <row r="2142" spans="1:12" ht="41.25" customHeight="1">
      <c r="A2142" s="18" t="s">
        <v>2820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71</v>
      </c>
      <c r="H2142" s="25" t="str">
        <f>IF(RIGHT(G2142,1)="M", LEFT(G2142,LEN(G2142)-1), G2142)</f>
        <v>HM500</v>
      </c>
      <c r="I2142" s="25" t="str">
        <f>IF(RIGHT(G2142,1)="M","M","Non-M")</f>
        <v>Non-M</v>
      </c>
      <c r="J2142" s="87"/>
      <c r="K2142" s="76"/>
      <c r="L2142" s="100"/>
    </row>
    <row r="2143" spans="1:12" ht="41.25" customHeight="1">
      <c r="A2143" s="18" t="s">
        <v>2821</v>
      </c>
      <c r="B2143" s="19" t="s">
        <v>1300</v>
      </c>
      <c r="C2143" s="19" t="s">
        <v>302</v>
      </c>
      <c r="D2143" s="86" t="s">
        <v>1439</v>
      </c>
      <c r="E2143" s="19" t="s">
        <v>2822</v>
      </c>
      <c r="F2143" s="21"/>
      <c r="G2143" s="19" t="s">
        <v>412</v>
      </c>
      <c r="H2143" s="25" t="str">
        <f t="shared" ref="H2143:H2155" si="280">IF(RIGHT(G2143,1)="M", LEFT(G2143,LEN(G2143)-1), G2143)</f>
        <v>WB306</v>
      </c>
      <c r="I2143" s="25" t="str">
        <f t="shared" ref="I2143:I2155" si="281">IF(RIGHT(G2143,1)="M","M","Non-M")</f>
        <v>Non-M</v>
      </c>
      <c r="J2143" s="87"/>
      <c r="K2143" s="76"/>
      <c r="L2143" s="100"/>
    </row>
    <row r="2144" spans="1:12" ht="41.25" customHeight="1">
      <c r="A2144" s="18" t="s">
        <v>2823</v>
      </c>
      <c r="B2144" s="19" t="s">
        <v>1300</v>
      </c>
      <c r="C2144" s="19" t="s">
        <v>302</v>
      </c>
      <c r="D2144" s="86" t="s">
        <v>1439</v>
      </c>
      <c r="E2144" s="19" t="s">
        <v>2822</v>
      </c>
      <c r="F2144" s="21"/>
      <c r="G2144" s="19" t="s">
        <v>2530</v>
      </c>
      <c r="H2144" s="25" t="str">
        <f t="shared" si="280"/>
        <v>DC105</v>
      </c>
      <c r="I2144" s="25" t="str">
        <f t="shared" si="281"/>
        <v>Non-M</v>
      </c>
      <c r="J2144" s="87"/>
      <c r="K2144" s="76"/>
      <c r="L2144" s="100"/>
    </row>
    <row r="2145" spans="1:12" ht="41.25" customHeight="1">
      <c r="A2145" s="18" t="s">
        <v>2824</v>
      </c>
      <c r="B2145" s="19" t="s">
        <v>1300</v>
      </c>
      <c r="C2145" s="19" t="s">
        <v>302</v>
      </c>
      <c r="D2145" s="86" t="s">
        <v>1439</v>
      </c>
      <c r="E2145" s="19" t="s">
        <v>2822</v>
      </c>
      <c r="F2145" s="21"/>
      <c r="G2145" s="19" t="s">
        <v>135</v>
      </c>
      <c r="H2145" s="25" t="str">
        <f t="shared" si="280"/>
        <v>DC200</v>
      </c>
      <c r="I2145" s="25" t="str">
        <f t="shared" si="281"/>
        <v>Non-M</v>
      </c>
      <c r="J2145" s="87"/>
      <c r="K2145" s="76"/>
      <c r="L2145" s="100"/>
    </row>
    <row r="2146" spans="1:12" ht="41.25" customHeight="1">
      <c r="A2146" s="18" t="s">
        <v>2825</v>
      </c>
      <c r="B2146" s="19" t="s">
        <v>1300</v>
      </c>
      <c r="C2146" s="19" t="s">
        <v>302</v>
      </c>
      <c r="D2146" s="86" t="s">
        <v>1439</v>
      </c>
      <c r="E2146" s="19" t="s">
        <v>2822</v>
      </c>
      <c r="F2146" s="21"/>
      <c r="G2146" s="19" t="s">
        <v>152</v>
      </c>
      <c r="H2146" s="25" t="str">
        <f t="shared" si="280"/>
        <v>DC400</v>
      </c>
      <c r="I2146" s="25" t="str">
        <f t="shared" si="281"/>
        <v>Non-M</v>
      </c>
      <c r="J2146" s="87"/>
      <c r="K2146" s="76"/>
      <c r="L2146" s="100"/>
    </row>
    <row r="2147" spans="1:12" ht="41.25" customHeight="1">
      <c r="A2147" s="18" t="s">
        <v>2826</v>
      </c>
      <c r="B2147" s="19" t="s">
        <v>1300</v>
      </c>
      <c r="C2147" s="19" t="s">
        <v>302</v>
      </c>
      <c r="D2147" s="86" t="s">
        <v>1439</v>
      </c>
      <c r="E2147" s="19" t="s">
        <v>2822</v>
      </c>
      <c r="F2147" s="21"/>
      <c r="G2147" s="19" t="s">
        <v>188</v>
      </c>
      <c r="H2147" s="25" t="str">
        <f t="shared" si="280"/>
        <v>PK301</v>
      </c>
      <c r="I2147" s="25" t="str">
        <f t="shared" si="281"/>
        <v>M</v>
      </c>
      <c r="J2147" s="87"/>
      <c r="K2147" s="76"/>
      <c r="L2147" s="100"/>
    </row>
    <row r="2148" spans="1:12" ht="41.25" customHeight="1">
      <c r="A2148" s="18" t="s">
        <v>2827</v>
      </c>
      <c r="B2148" s="19" t="s">
        <v>1300</v>
      </c>
      <c r="C2148" s="19" t="s">
        <v>302</v>
      </c>
      <c r="D2148" s="86" t="s">
        <v>1439</v>
      </c>
      <c r="E2148" s="19" t="s">
        <v>2822</v>
      </c>
      <c r="F2148" s="21"/>
      <c r="G2148" s="19" t="s">
        <v>958</v>
      </c>
      <c r="H2148" s="25" t="str">
        <f t="shared" si="280"/>
        <v>PK405</v>
      </c>
      <c r="I2148" s="25" t="str">
        <f t="shared" si="281"/>
        <v>M</v>
      </c>
      <c r="J2148" s="87"/>
      <c r="K2148" s="76"/>
      <c r="L2148" s="100"/>
    </row>
    <row r="2149" spans="1:12" ht="41.25" customHeight="1">
      <c r="A2149" s="18" t="s">
        <v>2828</v>
      </c>
      <c r="B2149" s="19" t="s">
        <v>1300</v>
      </c>
      <c r="C2149" s="19" t="s">
        <v>302</v>
      </c>
      <c r="D2149" s="86" t="s">
        <v>1439</v>
      </c>
      <c r="E2149" s="19" t="s">
        <v>2822</v>
      </c>
      <c r="F2149" s="21"/>
      <c r="G2149" s="19" t="s">
        <v>272</v>
      </c>
      <c r="H2149" s="25" t="str">
        <f t="shared" si="280"/>
        <v>PB301</v>
      </c>
      <c r="I2149" s="25" t="str">
        <f t="shared" si="281"/>
        <v>Non-M</v>
      </c>
      <c r="J2149" s="87"/>
      <c r="K2149" s="76"/>
      <c r="L2149" s="100"/>
    </row>
    <row r="2150" spans="1:12" ht="41.25" customHeight="1">
      <c r="A2150" s="18" t="s">
        <v>2829</v>
      </c>
      <c r="B2150" s="19" t="s">
        <v>1300</v>
      </c>
      <c r="C2150" s="19" t="s">
        <v>302</v>
      </c>
      <c r="D2150" s="86" t="s">
        <v>1439</v>
      </c>
      <c r="E2150" s="19" t="s">
        <v>2822</v>
      </c>
      <c r="F2150" s="21"/>
      <c r="G2150" s="19" t="s">
        <v>2812</v>
      </c>
      <c r="H2150" s="25" t="str">
        <f t="shared" si="280"/>
        <v>PK216</v>
      </c>
      <c r="I2150" s="25" t="str">
        <f t="shared" si="281"/>
        <v>M</v>
      </c>
      <c r="J2150" s="87" t="s">
        <v>2813</v>
      </c>
      <c r="K2150" s="76"/>
      <c r="L2150" s="100"/>
    </row>
    <row r="2151" spans="1:12" ht="41.25" customHeight="1">
      <c r="A2151" s="18" t="s">
        <v>2830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2815</v>
      </c>
      <c r="H2151" s="25" t="str">
        <f t="shared" si="280"/>
        <v>PB106</v>
      </c>
      <c r="I2151" s="25" t="str">
        <f t="shared" si="281"/>
        <v>Non-M</v>
      </c>
      <c r="J2151" s="87"/>
      <c r="K2151" s="76"/>
      <c r="L2151" s="100"/>
    </row>
    <row r="2152" spans="1:12" ht="41.25" customHeight="1">
      <c r="A2152" s="18" t="s">
        <v>2831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1336</v>
      </c>
      <c r="H2152" s="25" t="str">
        <f t="shared" si="280"/>
        <v>JS105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2832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1390</v>
      </c>
      <c r="H2153" s="25" t="str">
        <f t="shared" si="280"/>
        <v>JS121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2833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1626</v>
      </c>
      <c r="H2154" s="25" t="str">
        <f t="shared" si="280"/>
        <v>GT207</v>
      </c>
      <c r="I2154" s="25" t="str">
        <f t="shared" si="281"/>
        <v>M</v>
      </c>
      <c r="J2154" s="87"/>
      <c r="K2154" s="76"/>
      <c r="L2154" s="100"/>
    </row>
    <row r="2155" spans="1:12" ht="41.25" customHeight="1">
      <c r="A2155" s="18" t="s">
        <v>2834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401</v>
      </c>
      <c r="H2155" s="25" t="str">
        <f t="shared" si="280"/>
        <v>VT805</v>
      </c>
      <c r="I2155" s="25" t="str">
        <f t="shared" si="281"/>
        <v>Non-M</v>
      </c>
      <c r="J2155" s="87"/>
      <c r="K2155" s="76"/>
      <c r="L2155" s="100"/>
    </row>
    <row r="2156" spans="1:12" ht="41.25" customHeight="1">
      <c r="A2156" s="18" t="s">
        <v>2835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71</v>
      </c>
      <c r="H2156" s="25" t="str">
        <f>IF(RIGHT(G2156,1)="M", LEFT(G2156,LEN(G2156)-1), G2156)</f>
        <v>HM500</v>
      </c>
      <c r="I2156" s="25" t="str">
        <f>IF(RIGHT(G2156,1)="M","M","Non-M")</f>
        <v>Non-M</v>
      </c>
      <c r="J2156" s="87"/>
      <c r="K2156" s="76"/>
      <c r="L2156" s="100"/>
    </row>
    <row r="2157" spans="1:12" ht="41.25" customHeight="1">
      <c r="A2157" s="18" t="s">
        <v>2836</v>
      </c>
      <c r="B2157" s="19" t="s">
        <v>1300</v>
      </c>
      <c r="C2157" s="19" t="s">
        <v>348</v>
      </c>
      <c r="D2157" s="86" t="s">
        <v>1439</v>
      </c>
      <c r="E2157" s="19" t="s">
        <v>2048</v>
      </c>
      <c r="F2157" s="21"/>
      <c r="G2157" s="19" t="s">
        <v>896</v>
      </c>
      <c r="H2157" s="25" t="str">
        <f t="shared" ref="H2157:H2161" si="282">IF(RIGHT(G2157,1)="M", LEFT(G2157,LEN(G2157)-1), G2157)</f>
        <v>DC102</v>
      </c>
      <c r="I2157" s="25" t="str">
        <f t="shared" ref="I2157:I2161" si="283">IF(RIGHT(G2157,1)="M","M","Non-M")</f>
        <v>Non-M</v>
      </c>
      <c r="J2157" s="87"/>
      <c r="K2157" s="76"/>
      <c r="L2157" s="100"/>
    </row>
    <row r="2158" spans="1:12" ht="41.25" customHeight="1">
      <c r="A2158" s="18" t="s">
        <v>2837</v>
      </c>
      <c r="B2158" s="19" t="s">
        <v>1300</v>
      </c>
      <c r="C2158" s="19" t="s">
        <v>348</v>
      </c>
      <c r="D2158" s="86" t="s">
        <v>1439</v>
      </c>
      <c r="E2158" s="19" t="s">
        <v>2048</v>
      </c>
      <c r="F2158" s="21"/>
      <c r="G2158" s="19" t="s">
        <v>94</v>
      </c>
      <c r="H2158" s="25" t="str">
        <f t="shared" si="282"/>
        <v>DC202</v>
      </c>
      <c r="I2158" s="25" t="str">
        <f t="shared" si="283"/>
        <v>Non-M</v>
      </c>
      <c r="J2158" s="87"/>
      <c r="K2158" s="76"/>
      <c r="L2158" s="100"/>
    </row>
    <row r="2159" spans="1:12" ht="41.25" customHeight="1">
      <c r="A2159" s="18" t="s">
        <v>2838</v>
      </c>
      <c r="B2159" s="19" t="s">
        <v>1300</v>
      </c>
      <c r="C2159" s="19" t="s">
        <v>348</v>
      </c>
      <c r="D2159" s="86" t="s">
        <v>1439</v>
      </c>
      <c r="E2159" s="19" t="s">
        <v>2048</v>
      </c>
      <c r="F2159" s="21"/>
      <c r="G2159" s="19" t="s">
        <v>96</v>
      </c>
      <c r="H2159" s="25" t="str">
        <f t="shared" si="282"/>
        <v>DC300</v>
      </c>
      <c r="I2159" s="25" t="str">
        <f t="shared" si="283"/>
        <v>Non-M</v>
      </c>
      <c r="J2159" s="87"/>
      <c r="K2159" s="76"/>
      <c r="L2159" s="100"/>
    </row>
    <row r="2160" spans="1:12" ht="41.25" customHeight="1">
      <c r="A2160" s="18" t="s">
        <v>2839</v>
      </c>
      <c r="B2160" s="19" t="s">
        <v>1300</v>
      </c>
      <c r="C2160" s="19" t="s">
        <v>348</v>
      </c>
      <c r="D2160" s="86" t="s">
        <v>1439</v>
      </c>
      <c r="E2160" s="19" t="s">
        <v>2048</v>
      </c>
      <c r="F2160" s="21"/>
      <c r="G2160" s="19" t="s">
        <v>152</v>
      </c>
      <c r="H2160" s="25" t="str">
        <f t="shared" si="282"/>
        <v>DC400</v>
      </c>
      <c r="I2160" s="25" t="str">
        <f t="shared" si="283"/>
        <v>Non-M</v>
      </c>
      <c r="J2160" s="87"/>
      <c r="K2160" s="76"/>
      <c r="L2160" s="100"/>
    </row>
    <row r="2161" spans="1:12" ht="41.25" customHeight="1">
      <c r="A2161" s="18" t="s">
        <v>2840</v>
      </c>
      <c r="B2161" s="19" t="s">
        <v>1300</v>
      </c>
      <c r="C2161" s="19" t="s">
        <v>348</v>
      </c>
      <c r="D2161" s="86" t="s">
        <v>1439</v>
      </c>
      <c r="E2161" s="19" t="s">
        <v>2048</v>
      </c>
      <c r="F2161" s="21"/>
      <c r="G2161" s="19" t="s">
        <v>2841</v>
      </c>
      <c r="H2161" s="25" t="str">
        <f t="shared" si="282"/>
        <v>WB205</v>
      </c>
      <c r="I2161" s="25" t="str">
        <f t="shared" si="283"/>
        <v>Non-M</v>
      </c>
      <c r="J2161" s="87"/>
      <c r="K2161" s="76"/>
      <c r="L2161" s="100"/>
    </row>
    <row r="2162" spans="1:12" ht="41.25" customHeight="1">
      <c r="A2162" s="18" t="s">
        <v>2842</v>
      </c>
      <c r="B2162" s="19" t="s">
        <v>1300</v>
      </c>
      <c r="C2162" s="19" t="s">
        <v>348</v>
      </c>
      <c r="D2162" s="86" t="s">
        <v>1439</v>
      </c>
      <c r="E2162" s="19" t="s">
        <v>2048</v>
      </c>
      <c r="F2162" s="21"/>
      <c r="G2162" s="19" t="s">
        <v>567</v>
      </c>
      <c r="H2162" s="25" t="str">
        <f t="shared" ref="H2162:H2165" si="284">IF(RIGHT(G2162,1)="M", LEFT(G2162,LEN(G2162)-1), G2162)</f>
        <v>PK200</v>
      </c>
      <c r="I2162" s="25" t="str">
        <f t="shared" ref="I2162:I2165" si="285">IF(RIGHT(G2162,1)="M","M","Non-M")</f>
        <v>Non-M</v>
      </c>
      <c r="J2162" s="87"/>
      <c r="K2162" s="76"/>
      <c r="L2162" s="100"/>
    </row>
    <row r="2163" spans="1:12" ht="41.25" customHeight="1">
      <c r="A2163" s="18" t="s">
        <v>2843</v>
      </c>
      <c r="B2163" s="19" t="s">
        <v>1300</v>
      </c>
      <c r="C2163" s="19" t="s">
        <v>348</v>
      </c>
      <c r="D2163" s="86" t="s">
        <v>1439</v>
      </c>
      <c r="E2163" s="19" t="s">
        <v>2048</v>
      </c>
      <c r="F2163" s="21"/>
      <c r="G2163" s="19" t="s">
        <v>1374</v>
      </c>
      <c r="H2163" s="25" t="str">
        <f t="shared" si="284"/>
        <v>PB214</v>
      </c>
      <c r="I2163" s="25" t="str">
        <f t="shared" si="285"/>
        <v>Non-M</v>
      </c>
      <c r="J2163" s="87"/>
      <c r="K2163" s="76"/>
      <c r="L2163" s="100"/>
    </row>
    <row r="2164" spans="1:12" ht="41.25" customHeight="1">
      <c r="A2164" s="18" t="s">
        <v>2844</v>
      </c>
      <c r="B2164" s="19" t="s">
        <v>1300</v>
      </c>
      <c r="C2164" s="19" t="s">
        <v>348</v>
      </c>
      <c r="D2164" s="86" t="s">
        <v>1439</v>
      </c>
      <c r="E2164" s="19" t="s">
        <v>2048</v>
      </c>
      <c r="F2164" s="21"/>
      <c r="G2164" s="19" t="s">
        <v>120</v>
      </c>
      <c r="H2164" s="25" t="str">
        <f t="shared" si="284"/>
        <v>JS124</v>
      </c>
      <c r="I2164" s="25" t="str">
        <f t="shared" si="285"/>
        <v>Non-M</v>
      </c>
      <c r="J2164" s="87"/>
      <c r="K2164" s="76"/>
      <c r="L2164" s="100"/>
    </row>
    <row r="2165" spans="1:12" ht="41.25" customHeight="1">
      <c r="A2165" s="18" t="s">
        <v>2845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1183</v>
      </c>
      <c r="H2165" s="25" t="str">
        <f t="shared" si="284"/>
        <v>JS105</v>
      </c>
      <c r="I2165" s="25" t="str">
        <f t="shared" si="285"/>
        <v>M</v>
      </c>
      <c r="J2165" s="87" t="s">
        <v>1282</v>
      </c>
      <c r="K2165" s="76"/>
      <c r="L2165" s="100"/>
    </row>
    <row r="2166" spans="1:12" ht="41.25" customHeight="1">
      <c r="A2166" s="18" t="s">
        <v>2846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2847</v>
      </c>
      <c r="H2166" s="25" t="str">
        <f t="shared" ref="H2166:H2175" si="286">IF(RIGHT(G2166,1)="M", LEFT(G2166,LEN(G2166)-1), G2166)</f>
        <v>VT601</v>
      </c>
      <c r="I2166" s="25" t="str">
        <f t="shared" ref="I2166:I2175" si="287">IF(RIGHT(G2166,1)="M","M","Non-M")</f>
        <v>Non-M</v>
      </c>
      <c r="J2166" s="87"/>
      <c r="K2166" s="76"/>
      <c r="L2166" s="100"/>
    </row>
    <row r="2167" spans="1:12" ht="41.25" customHeight="1">
      <c r="A2167" s="18" t="s">
        <v>2848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50</v>
      </c>
      <c r="H2167" s="25" t="str">
        <f t="shared" si="286"/>
        <v>HM311</v>
      </c>
      <c r="I2167" s="25" t="str">
        <f t="shared" si="287"/>
        <v>Non-M</v>
      </c>
      <c r="J2167" s="87"/>
      <c r="K2167" s="76"/>
      <c r="L2167" s="100"/>
    </row>
    <row r="2168" spans="1:12" ht="41.25" customHeight="1">
      <c r="A2168" s="18" t="s">
        <v>2849</v>
      </c>
      <c r="B2168" s="19" t="s">
        <v>1300</v>
      </c>
      <c r="C2168" s="19" t="s">
        <v>302</v>
      </c>
      <c r="D2168" s="86" t="s">
        <v>1439</v>
      </c>
      <c r="E2168" s="19" t="s">
        <v>2850</v>
      </c>
      <c r="F2168" s="21"/>
      <c r="G2168" s="19" t="s">
        <v>675</v>
      </c>
      <c r="H2168" s="25" t="str">
        <f t="shared" si="286"/>
        <v>JS107</v>
      </c>
      <c r="I2168" s="25" t="str">
        <f t="shared" si="287"/>
        <v>Non-M</v>
      </c>
      <c r="J2168" s="87"/>
      <c r="K2168" s="76"/>
      <c r="L2168" s="100"/>
    </row>
    <row r="2169" spans="1:12" ht="41.25" customHeight="1">
      <c r="A2169" s="18" t="s">
        <v>2851</v>
      </c>
      <c r="B2169" s="19" t="s">
        <v>1300</v>
      </c>
      <c r="C2169" s="19" t="s">
        <v>302</v>
      </c>
      <c r="D2169" s="86" t="s">
        <v>1439</v>
      </c>
      <c r="E2169" s="19" t="s">
        <v>2850</v>
      </c>
      <c r="F2169" s="21"/>
      <c r="G2169" s="19" t="s">
        <v>2671</v>
      </c>
      <c r="H2169" s="25" t="str">
        <f>IF(RIGHT(G2169,1)="M", LEFT(G2169,LEN(G2169)-1), G2169)</f>
        <v>DC102</v>
      </c>
      <c r="I2169" s="25" t="str">
        <f>IF(RIGHT(G2169,1)="M","M","Non-M")</f>
        <v>M</v>
      </c>
      <c r="J2169" s="87"/>
      <c r="K2169" s="76"/>
      <c r="L2169" s="100"/>
    </row>
    <row r="2170" spans="1:12" ht="41.25" customHeight="1">
      <c r="A2170" s="18" t="s">
        <v>2852</v>
      </c>
      <c r="B2170" s="19" t="s">
        <v>1300</v>
      </c>
      <c r="C2170" s="19" t="s">
        <v>302</v>
      </c>
      <c r="D2170" s="86" t="s">
        <v>1439</v>
      </c>
      <c r="E2170" s="19" t="s">
        <v>2850</v>
      </c>
      <c r="F2170" s="21"/>
      <c r="G2170" s="19" t="s">
        <v>887</v>
      </c>
      <c r="H2170" s="25" t="str">
        <f t="shared" si="286"/>
        <v>ZP207</v>
      </c>
      <c r="I2170" s="25" t="str">
        <f t="shared" si="287"/>
        <v>Non-M</v>
      </c>
      <c r="J2170" s="87"/>
      <c r="K2170" s="76"/>
      <c r="L2170" s="100"/>
    </row>
    <row r="2171" spans="1:12" ht="41.25" customHeight="1">
      <c r="A2171" s="18" t="s">
        <v>2853</v>
      </c>
      <c r="B2171" s="19" t="s">
        <v>1300</v>
      </c>
      <c r="C2171" s="19" t="s">
        <v>302</v>
      </c>
      <c r="D2171" s="86" t="s">
        <v>1439</v>
      </c>
      <c r="E2171" s="19" t="s">
        <v>2850</v>
      </c>
      <c r="F2171" s="21"/>
      <c r="G2171" s="19" t="s">
        <v>286</v>
      </c>
      <c r="H2171" s="25" t="str">
        <f t="shared" si="286"/>
        <v>ZP101</v>
      </c>
      <c r="I2171" s="25" t="str">
        <f t="shared" si="287"/>
        <v>Non-M</v>
      </c>
      <c r="J2171" s="87"/>
      <c r="K2171" s="76"/>
    </row>
    <row r="2172" spans="1:12" ht="41.25" customHeight="1">
      <c r="A2172" s="18" t="s">
        <v>2854</v>
      </c>
      <c r="B2172" s="19" t="s">
        <v>1300</v>
      </c>
      <c r="C2172" s="19" t="s">
        <v>302</v>
      </c>
      <c r="D2172" s="86" t="s">
        <v>1439</v>
      </c>
      <c r="E2172" s="19" t="s">
        <v>2850</v>
      </c>
      <c r="F2172" s="21"/>
      <c r="G2172" s="19" t="s">
        <v>1390</v>
      </c>
      <c r="H2172" s="25" t="str">
        <f t="shared" si="286"/>
        <v>JS121</v>
      </c>
      <c r="I2172" s="25" t="str">
        <f t="shared" si="287"/>
        <v>Non-M</v>
      </c>
      <c r="J2172" s="87"/>
      <c r="K2172" s="76"/>
    </row>
    <row r="2173" spans="1:12" ht="41.25" customHeight="1">
      <c r="A2173" s="18" t="s">
        <v>2855</v>
      </c>
      <c r="B2173" s="19" t="s">
        <v>1300</v>
      </c>
      <c r="C2173" s="19" t="s">
        <v>302</v>
      </c>
      <c r="D2173" s="86" t="s">
        <v>1439</v>
      </c>
      <c r="E2173" s="19" t="s">
        <v>2850</v>
      </c>
      <c r="F2173" s="21"/>
      <c r="G2173" s="19" t="s">
        <v>1336</v>
      </c>
      <c r="H2173" s="25" t="str">
        <f t="shared" si="286"/>
        <v>JS105</v>
      </c>
      <c r="I2173" s="25" t="str">
        <f t="shared" si="287"/>
        <v>Non-M</v>
      </c>
      <c r="J2173" s="87"/>
      <c r="K2173" s="76"/>
    </row>
    <row r="2174" spans="1:12" ht="41.25" customHeight="1">
      <c r="A2174" s="18" t="s">
        <v>2856</v>
      </c>
      <c r="B2174" s="19" t="s">
        <v>1300</v>
      </c>
      <c r="C2174" s="19" t="s">
        <v>302</v>
      </c>
      <c r="D2174" s="86" t="s">
        <v>1439</v>
      </c>
      <c r="E2174" s="19" t="s">
        <v>2850</v>
      </c>
      <c r="F2174" s="21"/>
      <c r="G2174" s="19" t="s">
        <v>1598</v>
      </c>
      <c r="H2174" s="25" t="str">
        <f t="shared" si="286"/>
        <v>LP104</v>
      </c>
      <c r="I2174" s="25" t="str">
        <f t="shared" si="287"/>
        <v>Non-M</v>
      </c>
      <c r="J2174" s="87"/>
      <c r="K2174" s="76"/>
    </row>
    <row r="2175" spans="1:12" ht="41.25" customHeight="1">
      <c r="A2175" s="18" t="s">
        <v>2857</v>
      </c>
      <c r="B2175" s="19" t="s">
        <v>1300</v>
      </c>
      <c r="C2175" s="19" t="s">
        <v>302</v>
      </c>
      <c r="D2175" s="86" t="s">
        <v>1439</v>
      </c>
      <c r="E2175" s="19" t="s">
        <v>2850</v>
      </c>
      <c r="F2175" s="21"/>
      <c r="G2175" s="19" t="s">
        <v>1051</v>
      </c>
      <c r="H2175" s="25" t="str">
        <f t="shared" si="286"/>
        <v>JS111</v>
      </c>
      <c r="I2175" s="25" t="str">
        <f t="shared" si="287"/>
        <v>Non-M</v>
      </c>
      <c r="J2175" s="87"/>
      <c r="K2175" s="76"/>
    </row>
    <row r="2176" spans="1:12" ht="41.25" customHeight="1">
      <c r="A2176" s="18" t="s">
        <v>2858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44</v>
      </c>
      <c r="H2176" s="25" t="str">
        <f t="shared" ref="H2176:H2178" si="288">IF(RIGHT(G2176,1)="M", LEFT(G2176,LEN(G2176)-1), G2176)</f>
        <v>PK209</v>
      </c>
      <c r="I2176" s="25" t="str">
        <f t="shared" ref="I2176:I2178" si="289">IF(RIGHT(G2176,1)="M","M","Non-M")</f>
        <v>M</v>
      </c>
      <c r="J2176" s="87"/>
      <c r="K2176" s="76"/>
    </row>
    <row r="2177" spans="1:11" ht="41.25" customHeight="1">
      <c r="A2177" s="18" t="s">
        <v>2859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82</v>
      </c>
      <c r="H2177" s="25" t="str">
        <f t="shared" si="288"/>
        <v>PB104</v>
      </c>
      <c r="I2177" s="25" t="str">
        <f t="shared" si="289"/>
        <v>Non-M</v>
      </c>
      <c r="J2177" s="87"/>
      <c r="K2177" s="76"/>
    </row>
    <row r="2178" spans="1:11" ht="41.25" customHeight="1">
      <c r="A2178" s="18" t="s">
        <v>2860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50</v>
      </c>
      <c r="H2178" s="25" t="str">
        <f t="shared" si="288"/>
        <v>HM311</v>
      </c>
      <c r="I2178" s="25" t="str">
        <f t="shared" si="289"/>
        <v>Non-M</v>
      </c>
      <c r="J2178" s="87"/>
      <c r="K2178" s="76"/>
    </row>
    <row r="2179" spans="1:11" ht="41.25" customHeight="1">
      <c r="A2179" s="18" t="s">
        <v>2861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345</v>
      </c>
      <c r="H2179" s="25" t="str">
        <f t="shared" ref="H2179:H2180" si="290">IF(RIGHT(G2179,1)="M", LEFT(G2179,LEN(G2179)-1), G2179)</f>
        <v>HM202</v>
      </c>
      <c r="I2179" s="25" t="str">
        <f t="shared" ref="I2179:I2180" si="291">IF(RIGHT(G2179,1)="M","M","Non-M")</f>
        <v>Non-M</v>
      </c>
      <c r="J2179" s="87"/>
      <c r="K2179" s="76"/>
    </row>
    <row r="2180" spans="1:11" ht="41.25" customHeight="1">
      <c r="A2180" s="18" t="s">
        <v>2862</v>
      </c>
      <c r="B2180" s="19" t="s">
        <v>1300</v>
      </c>
      <c r="C2180" s="19" t="s">
        <v>2863</v>
      </c>
      <c r="D2180" s="86" t="s">
        <v>1439</v>
      </c>
      <c r="E2180" s="19" t="s">
        <v>2864</v>
      </c>
      <c r="F2180" s="21"/>
      <c r="G2180" s="19" t="s">
        <v>2865</v>
      </c>
      <c r="H2180" s="25" t="str">
        <f t="shared" si="290"/>
        <v>WB107</v>
      </c>
      <c r="I2180" s="25" t="str">
        <f t="shared" si="291"/>
        <v>M</v>
      </c>
      <c r="J2180" s="87"/>
      <c r="K2180" s="76"/>
    </row>
    <row r="2181" spans="1:11" ht="41.25" customHeight="1">
      <c r="A2181" s="18" t="s">
        <v>2866</v>
      </c>
      <c r="B2181" s="19" t="s">
        <v>1300</v>
      </c>
      <c r="C2181" s="19" t="s">
        <v>2863</v>
      </c>
      <c r="D2181" s="86" t="s">
        <v>1439</v>
      </c>
      <c r="E2181" s="19" t="s">
        <v>2864</v>
      </c>
      <c r="F2181" s="21"/>
      <c r="G2181" s="19" t="s">
        <v>1319</v>
      </c>
      <c r="H2181" s="25" t="str">
        <f>IF(RIGHT(G2181,1)="M", LEFT(G2181,LEN(G2181)-1), G2181)</f>
        <v>PK801</v>
      </c>
      <c r="I2181" s="25" t="str">
        <f>IF(RIGHT(G2181,1)="M","M","Non-M")</f>
        <v>Non-M</v>
      </c>
      <c r="J2181" s="87"/>
      <c r="K2181" s="76"/>
    </row>
    <row r="2182" spans="1:11" ht="41.25" customHeight="1">
      <c r="A2182" s="18" t="s">
        <v>2867</v>
      </c>
      <c r="B2182" s="19" t="s">
        <v>1300</v>
      </c>
      <c r="C2182" s="19" t="s">
        <v>2863</v>
      </c>
      <c r="D2182" s="86" t="s">
        <v>1439</v>
      </c>
      <c r="E2182" s="19" t="s">
        <v>2864</v>
      </c>
      <c r="F2182" s="21"/>
      <c r="G2182" s="19" t="s">
        <v>2868</v>
      </c>
      <c r="H2182" s="25" t="str">
        <f t="shared" ref="H2182:H2183" si="292">IF(RIGHT(G2182,1)="M", LEFT(G2182,LEN(G2182)-1), G2182)</f>
        <v>GT200</v>
      </c>
      <c r="I2182" s="25" t="str">
        <f t="shared" ref="I2182:I2190" si="293">IF(RIGHT(G2182,1)="M","M","Non-M")</f>
        <v>Non-M</v>
      </c>
      <c r="J2182" s="87"/>
      <c r="K2182" s="76"/>
    </row>
    <row r="2183" spans="1:11" ht="41.25" customHeight="1">
      <c r="A2183" s="18" t="s">
        <v>2869</v>
      </c>
      <c r="B2183" s="19" t="s">
        <v>1300</v>
      </c>
      <c r="C2183" s="19" t="s">
        <v>2863</v>
      </c>
      <c r="D2183" s="86" t="s">
        <v>1439</v>
      </c>
      <c r="E2183" s="19" t="s">
        <v>2864</v>
      </c>
      <c r="F2183" s="21"/>
      <c r="G2183" s="19" t="s">
        <v>308</v>
      </c>
      <c r="H2183" s="25" t="str">
        <f t="shared" si="292"/>
        <v>HM409</v>
      </c>
      <c r="I2183" s="25" t="str">
        <f t="shared" si="293"/>
        <v>Non-M</v>
      </c>
      <c r="J2183" s="87"/>
      <c r="K2183" s="76"/>
    </row>
    <row r="2184" spans="1:11" ht="41.25" customHeight="1">
      <c r="A2184" s="18" t="s">
        <v>2870</v>
      </c>
      <c r="B2184" s="19" t="s">
        <v>1300</v>
      </c>
      <c r="C2184" s="19" t="s">
        <v>2863</v>
      </c>
      <c r="D2184" s="86" t="s">
        <v>1439</v>
      </c>
      <c r="E2184" s="19" t="s">
        <v>2864</v>
      </c>
      <c r="F2184" s="21"/>
      <c r="G2184" s="19" t="s">
        <v>1336</v>
      </c>
      <c r="H2184" s="25" t="str">
        <f t="shared" ref="H2184:H2193" si="294">IF(RIGHT(G2184,1)="M", LEFT(G2184,LEN(G2184)-1), G2184)</f>
        <v>JS105</v>
      </c>
      <c r="I2184" s="25" t="str">
        <f t="shared" si="293"/>
        <v>Non-M</v>
      </c>
      <c r="J2184" s="87"/>
      <c r="K2184" s="76"/>
    </row>
    <row r="2185" spans="1:11" ht="41.25" customHeight="1">
      <c r="A2185" s="18" t="s">
        <v>2871</v>
      </c>
      <c r="B2185" s="19" t="s">
        <v>1300</v>
      </c>
      <c r="C2185" s="19" t="s">
        <v>2863</v>
      </c>
      <c r="D2185" s="86" t="s">
        <v>1439</v>
      </c>
      <c r="E2185" s="19" t="s">
        <v>2864</v>
      </c>
      <c r="F2185" s="21"/>
      <c r="G2185" s="101" t="s">
        <v>120</v>
      </c>
      <c r="H2185" s="101" t="str">
        <f>IF(RIGHT(G2185,1)="M", LEFT(G2185,LEN(G2185)-1), G2185)</f>
        <v>JS124</v>
      </c>
      <c r="I2185" s="101" t="str">
        <f>IF(RIGHT(G2185,1)="M","M","Non-M")</f>
        <v>Non-M</v>
      </c>
      <c r="J2185" s="102"/>
      <c r="K2185" s="76"/>
    </row>
    <row r="2186" spans="1:11" ht="41.25" customHeight="1">
      <c r="A2186" s="18" t="s">
        <v>2872</v>
      </c>
      <c r="B2186" s="19" t="s">
        <v>1300</v>
      </c>
      <c r="C2186" s="19" t="s">
        <v>2863</v>
      </c>
      <c r="D2186" s="86" t="s">
        <v>1439</v>
      </c>
      <c r="E2186" s="19" t="s">
        <v>2864</v>
      </c>
      <c r="F2186" s="21"/>
      <c r="G2186" s="101" t="s">
        <v>1951</v>
      </c>
      <c r="H2186" s="101" t="str">
        <f>IF(RIGHT(G2186,1)="M", LEFT(G2186,LEN(G2186)-1), G2186)</f>
        <v>HM304</v>
      </c>
      <c r="I2186" s="101" t="str">
        <f t="shared" si="293"/>
        <v>Non-M</v>
      </c>
      <c r="J2186" s="102"/>
      <c r="K2186" s="76"/>
    </row>
    <row r="2187" spans="1:11" ht="41.25" customHeight="1">
      <c r="A2187" s="18" t="s">
        <v>2873</v>
      </c>
      <c r="B2187" s="19" t="s">
        <v>1300</v>
      </c>
      <c r="C2187" s="19" t="s">
        <v>2863</v>
      </c>
      <c r="D2187" s="86" t="s">
        <v>1439</v>
      </c>
      <c r="E2187" s="19" t="s">
        <v>2864</v>
      </c>
      <c r="F2187" s="21"/>
      <c r="G2187" s="101" t="s">
        <v>2874</v>
      </c>
      <c r="H2187" s="101" t="str">
        <f t="shared" si="294"/>
        <v>VT302</v>
      </c>
      <c r="I2187" s="101" t="str">
        <f t="shared" si="293"/>
        <v>Non-M</v>
      </c>
      <c r="J2187" s="102"/>
      <c r="K2187" s="76"/>
    </row>
    <row r="2188" spans="1:11" ht="41.25" customHeight="1">
      <c r="A2188" s="18" t="s">
        <v>2875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1304</v>
      </c>
      <c r="H2188" s="25" t="str">
        <f>IF(RIGHT(G2188,1)="M", LEFT(G2188,LEN(G2188)-1), G2188)</f>
        <v>JS118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2876</v>
      </c>
      <c r="B2189" s="19" t="s">
        <v>1300</v>
      </c>
      <c r="C2189" s="19" t="s">
        <v>2863</v>
      </c>
      <c r="D2189" s="86" t="s">
        <v>1439</v>
      </c>
      <c r="E2189" s="19" t="s">
        <v>2877</v>
      </c>
      <c r="F2189" s="21"/>
      <c r="G2189" s="19" t="s">
        <v>1304</v>
      </c>
      <c r="H2189" s="25" t="str">
        <f>IF(RIGHT(G2189,1)="M", LEFT(G2189,LEN(G2189)-1), G2189)</f>
        <v>JS118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2878</v>
      </c>
      <c r="B2190" s="19" t="s">
        <v>1300</v>
      </c>
      <c r="C2190" s="19" t="s">
        <v>2863</v>
      </c>
      <c r="D2190" s="86" t="s">
        <v>1439</v>
      </c>
      <c r="E2190" s="19" t="s">
        <v>2877</v>
      </c>
      <c r="F2190" s="21"/>
      <c r="G2190" s="19" t="s">
        <v>2865</v>
      </c>
      <c r="H2190" s="25" t="str">
        <f t="shared" si="294"/>
        <v>WB107</v>
      </c>
      <c r="I2190" s="25" t="str">
        <f t="shared" si="293"/>
        <v>M</v>
      </c>
      <c r="J2190" s="87"/>
      <c r="K2190" s="76"/>
    </row>
    <row r="2191" spans="1:11" ht="41.25" customHeight="1">
      <c r="A2191" s="18" t="s">
        <v>2879</v>
      </c>
      <c r="B2191" s="19" t="s">
        <v>1300</v>
      </c>
      <c r="C2191" s="19" t="s">
        <v>2863</v>
      </c>
      <c r="D2191" s="86" t="s">
        <v>1439</v>
      </c>
      <c r="E2191" s="19" t="s">
        <v>2877</v>
      </c>
      <c r="F2191" s="21"/>
      <c r="G2191" s="19" t="s">
        <v>2868</v>
      </c>
      <c r="H2191" s="25" t="str">
        <f t="shared" si="294"/>
        <v>GT200</v>
      </c>
      <c r="I2191" s="25" t="str">
        <f t="shared" ref="I2191:I2194" si="295">IF(RIGHT(G2191,1)="M","M","Non-M")</f>
        <v>Non-M</v>
      </c>
      <c r="J2191" s="87"/>
      <c r="K2191" s="76"/>
    </row>
    <row r="2192" spans="1:11" ht="41.25" customHeight="1">
      <c r="A2192" s="18" t="s">
        <v>2880</v>
      </c>
      <c r="B2192" s="19" t="s">
        <v>1300</v>
      </c>
      <c r="C2192" s="19" t="s">
        <v>2863</v>
      </c>
      <c r="D2192" s="86" t="s">
        <v>1439</v>
      </c>
      <c r="E2192" s="19" t="s">
        <v>2877</v>
      </c>
      <c r="F2192" s="21"/>
      <c r="G2192" s="19" t="s">
        <v>2881</v>
      </c>
      <c r="H2192" s="25" t="str">
        <f t="shared" si="294"/>
        <v>GT400</v>
      </c>
      <c r="I2192" s="25" t="str">
        <f t="shared" si="295"/>
        <v>Non-M</v>
      </c>
      <c r="J2192" s="87"/>
      <c r="K2192" s="76"/>
    </row>
    <row r="2193" spans="1:11" ht="41.25" customHeight="1">
      <c r="A2193" s="18" t="s">
        <v>2882</v>
      </c>
      <c r="B2193" s="19" t="s">
        <v>1300</v>
      </c>
      <c r="C2193" s="19" t="s">
        <v>2863</v>
      </c>
      <c r="D2193" s="86" t="s">
        <v>1439</v>
      </c>
      <c r="E2193" s="19" t="s">
        <v>2877</v>
      </c>
      <c r="F2193" s="21"/>
      <c r="G2193" s="19" t="s">
        <v>2883</v>
      </c>
      <c r="H2193" s="25" t="str">
        <f t="shared" si="294"/>
        <v>HM408</v>
      </c>
      <c r="I2193" s="25" t="str">
        <f t="shared" si="295"/>
        <v>Non-M</v>
      </c>
      <c r="J2193" s="87"/>
      <c r="K2193" s="76"/>
    </row>
    <row r="2194" spans="1:11" ht="41.25" customHeight="1">
      <c r="A2194" s="18" t="s">
        <v>2884</v>
      </c>
      <c r="B2194" s="19" t="s">
        <v>1300</v>
      </c>
      <c r="C2194" s="19" t="s">
        <v>2863</v>
      </c>
      <c r="D2194" s="86" t="s">
        <v>1439</v>
      </c>
      <c r="E2194" s="19" t="s">
        <v>2877</v>
      </c>
      <c r="F2194" s="21"/>
      <c r="G2194" s="19" t="s">
        <v>1336</v>
      </c>
      <c r="H2194" s="25" t="str">
        <f t="shared" ref="H2194" si="296">IF(RIGHT(G2194,1)="M", LEFT(G2194,LEN(G2194)-1), G2194)</f>
        <v>JS105</v>
      </c>
      <c r="I2194" s="25" t="str">
        <f t="shared" si="295"/>
        <v>Non-M</v>
      </c>
      <c r="J2194" s="87"/>
      <c r="K2194" s="76"/>
    </row>
    <row r="2195" spans="1:11" ht="41.25" customHeight="1">
      <c r="A2195" s="18" t="s">
        <v>2885</v>
      </c>
      <c r="B2195" s="19" t="s">
        <v>1300</v>
      </c>
      <c r="C2195" s="19" t="s">
        <v>2863</v>
      </c>
      <c r="D2195" s="86" t="s">
        <v>1439</v>
      </c>
      <c r="E2195" s="19" t="s">
        <v>2877</v>
      </c>
      <c r="F2195" s="21"/>
      <c r="G2195" s="101" t="s">
        <v>120</v>
      </c>
      <c r="H2195" s="101" t="str">
        <f>IF(RIGHT(G2195,1)="M", LEFT(G2195,LEN(G2195)-1), G2195)</f>
        <v>JS124</v>
      </c>
      <c r="I2195" s="101" t="str">
        <f>IF(RIGHT(G2195,1)="M","M","Non-M")</f>
        <v>Non-M</v>
      </c>
      <c r="J2195" s="102"/>
      <c r="K2195" s="76"/>
    </row>
    <row r="2196" spans="1:11" ht="41.25" customHeight="1">
      <c r="A2196" s="18" t="s">
        <v>2886</v>
      </c>
      <c r="B2196" s="19" t="s">
        <v>1300</v>
      </c>
      <c r="C2196" s="19" t="s">
        <v>2863</v>
      </c>
      <c r="D2196" s="86" t="s">
        <v>1439</v>
      </c>
      <c r="E2196" s="19" t="s">
        <v>2877</v>
      </c>
      <c r="F2196" s="21"/>
      <c r="G2196" s="101" t="s">
        <v>1951</v>
      </c>
      <c r="H2196" s="101" t="str">
        <f>IF(RIGHT(G2196,1)="M", LEFT(G2196,LEN(G2196)-1), G2196)</f>
        <v>HM304</v>
      </c>
      <c r="I2196" s="101" t="str">
        <f t="shared" ref="I2196:I2197" si="297">IF(RIGHT(G2196,1)="M","M","Non-M")</f>
        <v>Non-M</v>
      </c>
      <c r="J2196" s="102"/>
      <c r="K2196" s="76"/>
    </row>
    <row r="2197" spans="1:11" ht="41.25" customHeight="1">
      <c r="A2197" s="18" t="s">
        <v>2887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01" t="s">
        <v>2874</v>
      </c>
      <c r="H2197" s="101" t="str">
        <f t="shared" ref="H2197" si="298">IF(RIGHT(G2197,1)="M", LEFT(G2197,LEN(G2197)-1), G2197)</f>
        <v>VT302</v>
      </c>
      <c r="I2197" s="101" t="str">
        <f t="shared" si="297"/>
        <v>Non-M</v>
      </c>
      <c r="J2197" s="102"/>
      <c r="K2197" s="76"/>
    </row>
    <row r="2198" spans="1:11" ht="41.25" customHeight="1">
      <c r="A2198" s="18" t="s">
        <v>2888</v>
      </c>
      <c r="B2198" s="19" t="s">
        <v>2232</v>
      </c>
      <c r="C2198" s="19" t="s">
        <v>1519</v>
      </c>
      <c r="D2198" s="86" t="s">
        <v>1353</v>
      </c>
      <c r="E2198" s="19" t="s">
        <v>2889</v>
      </c>
      <c r="F2198" s="21"/>
      <c r="G2198" s="19" t="s">
        <v>1521</v>
      </c>
      <c r="H2198" s="25" t="str">
        <f t="shared" ref="H2198:H2208" si="299">IF(RIGHT(G2198,1)="M", LEFT(G2198,LEN(G2198)-1), G2198)</f>
        <v>WB211</v>
      </c>
      <c r="I2198" s="25" t="str">
        <f t="shared" ref="I2198:I2208" si="300">IF(RIGHT(G2198,1)="M","M","Non-M")</f>
        <v>M</v>
      </c>
      <c r="J2198" s="87"/>
      <c r="K2198" s="76"/>
    </row>
    <row r="2199" spans="1:11" ht="41.25" customHeight="1">
      <c r="A2199" s="18" t="s">
        <v>2890</v>
      </c>
      <c r="B2199" s="19" t="s">
        <v>2232</v>
      </c>
      <c r="C2199" s="19" t="s">
        <v>1519</v>
      </c>
      <c r="D2199" s="86" t="s">
        <v>1353</v>
      </c>
      <c r="E2199" s="19" t="s">
        <v>2889</v>
      </c>
      <c r="F2199" s="21"/>
      <c r="G2199" s="19" t="s">
        <v>61</v>
      </c>
      <c r="H2199" s="25" t="str">
        <f t="shared" si="299"/>
        <v>DC101</v>
      </c>
      <c r="I2199" s="25" t="str">
        <f t="shared" si="300"/>
        <v>Non-M</v>
      </c>
      <c r="J2199" s="87"/>
      <c r="K2199" s="76"/>
    </row>
    <row r="2200" spans="1:11" ht="41.25" customHeight="1">
      <c r="A2200" s="18" t="s">
        <v>2891</v>
      </c>
      <c r="B2200" s="19" t="s">
        <v>2232</v>
      </c>
      <c r="C2200" s="19" t="s">
        <v>1519</v>
      </c>
      <c r="D2200" s="86" t="s">
        <v>1353</v>
      </c>
      <c r="E2200" s="19" t="s">
        <v>2889</v>
      </c>
      <c r="F2200" s="21"/>
      <c r="G2200" s="19" t="s">
        <v>94</v>
      </c>
      <c r="H2200" s="25" t="str">
        <f t="shared" si="299"/>
        <v>DC202</v>
      </c>
      <c r="I2200" s="25" t="str">
        <f t="shared" si="300"/>
        <v>Non-M</v>
      </c>
      <c r="J2200" s="87"/>
      <c r="K2200" s="76"/>
    </row>
    <row r="2201" spans="1:11" ht="41.25" customHeight="1">
      <c r="A2201" s="18" t="s">
        <v>2892</v>
      </c>
      <c r="B2201" s="19" t="s">
        <v>2232</v>
      </c>
      <c r="C2201" s="19" t="s">
        <v>1519</v>
      </c>
      <c r="D2201" s="86" t="s">
        <v>1353</v>
      </c>
      <c r="E2201" s="19" t="s">
        <v>2889</v>
      </c>
      <c r="F2201" s="21"/>
      <c r="G2201" s="19" t="s">
        <v>152</v>
      </c>
      <c r="H2201" s="25" t="str">
        <f t="shared" si="299"/>
        <v>DC400</v>
      </c>
      <c r="I2201" s="25" t="str">
        <f t="shared" si="300"/>
        <v>Non-M</v>
      </c>
      <c r="J2201" s="87"/>
      <c r="K2201" s="76"/>
    </row>
    <row r="2202" spans="1:11" ht="41.25" customHeight="1">
      <c r="A2202" s="18" t="s">
        <v>2893</v>
      </c>
      <c r="B2202" s="19" t="s">
        <v>2232</v>
      </c>
      <c r="C2202" s="19" t="s">
        <v>1519</v>
      </c>
      <c r="D2202" s="86" t="s">
        <v>1353</v>
      </c>
      <c r="E2202" s="19" t="s">
        <v>2889</v>
      </c>
      <c r="F2202" s="21"/>
      <c r="G2202" s="19" t="s">
        <v>2093</v>
      </c>
      <c r="H2202" s="25" t="str">
        <f t="shared" si="299"/>
        <v>JS302</v>
      </c>
      <c r="I2202" s="25" t="str">
        <f t="shared" si="300"/>
        <v>Non-M</v>
      </c>
      <c r="J2202" s="87"/>
      <c r="K2202" s="76"/>
    </row>
    <row r="2203" spans="1:11" ht="41.25" customHeight="1">
      <c r="A2203" s="18" t="s">
        <v>2894</v>
      </c>
      <c r="B2203" s="19" t="s">
        <v>2232</v>
      </c>
      <c r="C2203" s="19" t="s">
        <v>1519</v>
      </c>
      <c r="D2203" s="86" t="s">
        <v>1353</v>
      </c>
      <c r="E2203" s="19" t="s">
        <v>2889</v>
      </c>
      <c r="F2203" s="21"/>
      <c r="G2203" s="19" t="s">
        <v>2559</v>
      </c>
      <c r="H2203" s="25" t="str">
        <f t="shared" si="299"/>
        <v>JS100</v>
      </c>
      <c r="I2203" s="25" t="str">
        <f t="shared" si="300"/>
        <v>Non-M</v>
      </c>
      <c r="J2203" s="87"/>
      <c r="K2203" s="76"/>
    </row>
    <row r="2204" spans="1:11" ht="41.25" customHeight="1">
      <c r="A2204" s="18" t="s">
        <v>2895</v>
      </c>
      <c r="B2204" s="19" t="s">
        <v>2232</v>
      </c>
      <c r="C2204" s="19" t="s">
        <v>1519</v>
      </c>
      <c r="D2204" s="86" t="s">
        <v>1353</v>
      </c>
      <c r="E2204" s="19" t="s">
        <v>2889</v>
      </c>
      <c r="F2204" s="21"/>
      <c r="G2204" s="19" t="s">
        <v>1336</v>
      </c>
      <c r="H2204" s="25" t="str">
        <f t="shared" si="299"/>
        <v>JS105</v>
      </c>
      <c r="I2204" s="25" t="str">
        <f t="shared" si="300"/>
        <v>Non-M</v>
      </c>
      <c r="J2204" s="87"/>
      <c r="K2204" s="76"/>
    </row>
    <row r="2205" spans="1:11" ht="41.25" customHeight="1">
      <c r="A2205" s="18" t="s">
        <v>2896</v>
      </c>
      <c r="B2205" s="19" t="s">
        <v>2232</v>
      </c>
      <c r="C2205" s="19" t="s">
        <v>1519</v>
      </c>
      <c r="D2205" s="86" t="s">
        <v>1353</v>
      </c>
      <c r="E2205" s="19" t="s">
        <v>2889</v>
      </c>
      <c r="F2205" s="21"/>
      <c r="G2205" s="19" t="s">
        <v>2017</v>
      </c>
      <c r="H2205" s="25" t="str">
        <f t="shared" si="299"/>
        <v>JS123</v>
      </c>
      <c r="I2205" s="25" t="str">
        <f t="shared" si="300"/>
        <v>Non-M</v>
      </c>
      <c r="J2205" s="87"/>
      <c r="K2205" s="76"/>
    </row>
    <row r="2206" spans="1:11" ht="41.25" customHeight="1">
      <c r="A2206" s="18" t="s">
        <v>2897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222</v>
      </c>
      <c r="H2206" s="25" t="str">
        <f t="shared" si="299"/>
        <v>PK200</v>
      </c>
      <c r="I2206" s="25" t="str">
        <f t="shared" si="300"/>
        <v>M</v>
      </c>
      <c r="J2206" s="87"/>
      <c r="K2206" s="76"/>
    </row>
    <row r="2207" spans="1:11" ht="41.25" customHeight="1">
      <c r="A2207" s="18" t="s">
        <v>2898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2899</v>
      </c>
      <c r="H2207" s="25" t="str">
        <f t="shared" si="299"/>
        <v>PB303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2900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502</v>
      </c>
      <c r="H2208" s="25" t="str">
        <f t="shared" si="299"/>
        <v>HM414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2901</v>
      </c>
      <c r="B2209" s="19" t="s">
        <v>2232</v>
      </c>
      <c r="C2209" s="19" t="s">
        <v>865</v>
      </c>
      <c r="D2209" s="86" t="s">
        <v>1042</v>
      </c>
      <c r="E2209" s="19" t="s">
        <v>2902</v>
      </c>
      <c r="F2209" s="21"/>
      <c r="G2209" s="19" t="s">
        <v>1604</v>
      </c>
      <c r="H2209" s="25" t="str">
        <f t="shared" ref="H2209:H2213" si="301">IF(RIGHT(G2209,1)="M", LEFT(G2209,LEN(G2209)-1), G2209)</f>
        <v>WB306</v>
      </c>
      <c r="I2209" s="25" t="str">
        <f t="shared" ref="I2209:I2213" si="302">IF(RIGHT(G2209,1)="M","M","Non-M")</f>
        <v>M</v>
      </c>
      <c r="J2209" s="87" t="s">
        <v>1768</v>
      </c>
      <c r="K2209" s="76"/>
    </row>
    <row r="2210" spans="1:11" ht="41.25" customHeight="1">
      <c r="A2210" s="18" t="s">
        <v>2903</v>
      </c>
      <c r="B2210" s="19" t="s">
        <v>2232</v>
      </c>
      <c r="C2210" s="19" t="s">
        <v>865</v>
      </c>
      <c r="D2210" s="86" t="s">
        <v>1042</v>
      </c>
      <c r="E2210" s="19" t="s">
        <v>2902</v>
      </c>
      <c r="F2210" s="21"/>
      <c r="G2210" s="19" t="s">
        <v>61</v>
      </c>
      <c r="H2210" s="25" t="str">
        <f t="shared" si="301"/>
        <v>DC101</v>
      </c>
      <c r="I2210" s="25" t="str">
        <f t="shared" si="302"/>
        <v>Non-M</v>
      </c>
      <c r="J2210" s="87"/>
      <c r="K2210" s="76"/>
    </row>
    <row r="2211" spans="1:11" ht="41.25" customHeight="1">
      <c r="A2211" s="18" t="s">
        <v>2904</v>
      </c>
      <c r="B2211" s="19" t="s">
        <v>2232</v>
      </c>
      <c r="C2211" s="19" t="s">
        <v>865</v>
      </c>
      <c r="D2211" s="86" t="s">
        <v>1042</v>
      </c>
      <c r="E2211" s="19" t="s">
        <v>2902</v>
      </c>
      <c r="F2211" s="21"/>
      <c r="G2211" s="19" t="s">
        <v>135</v>
      </c>
      <c r="H2211" s="25" t="str">
        <f t="shared" si="301"/>
        <v>DC200</v>
      </c>
      <c r="I2211" s="25" t="str">
        <f t="shared" si="302"/>
        <v>Non-M</v>
      </c>
      <c r="J2211" s="87"/>
      <c r="K2211" s="76"/>
    </row>
    <row r="2212" spans="1:11" ht="41.25" customHeight="1">
      <c r="A2212" s="18" t="s">
        <v>2905</v>
      </c>
      <c r="B2212" s="19" t="s">
        <v>2232</v>
      </c>
      <c r="C2212" s="19" t="s">
        <v>865</v>
      </c>
      <c r="D2212" s="86" t="s">
        <v>1042</v>
      </c>
      <c r="E2212" s="19" t="s">
        <v>2902</v>
      </c>
      <c r="F2212" s="21"/>
      <c r="G2212" s="19" t="s">
        <v>96</v>
      </c>
      <c r="H2212" s="25" t="str">
        <f t="shared" si="301"/>
        <v>DC300</v>
      </c>
      <c r="I2212" s="25" t="str">
        <f t="shared" si="302"/>
        <v>Non-M</v>
      </c>
      <c r="J2212" s="87"/>
      <c r="K2212" s="76"/>
    </row>
    <row r="2213" spans="1:11" ht="41.25" customHeight="1">
      <c r="A2213" s="18" t="s">
        <v>2906</v>
      </c>
      <c r="B2213" s="19" t="s">
        <v>2232</v>
      </c>
      <c r="C2213" s="19" t="s">
        <v>865</v>
      </c>
      <c r="D2213" s="86" t="s">
        <v>1042</v>
      </c>
      <c r="E2213" s="19" t="s">
        <v>2902</v>
      </c>
      <c r="F2213" s="21"/>
      <c r="G2213" s="19" t="s">
        <v>152</v>
      </c>
      <c r="H2213" s="25" t="str">
        <f t="shared" si="301"/>
        <v>DC400</v>
      </c>
      <c r="I2213" s="25" t="str">
        <f t="shared" si="302"/>
        <v>Non-M</v>
      </c>
      <c r="J2213" s="87"/>
      <c r="K2213" s="76"/>
    </row>
    <row r="2214" spans="1:11" ht="41.25" customHeight="1">
      <c r="A2214" s="18" t="s">
        <v>2907</v>
      </c>
      <c r="B2214" s="19" t="s">
        <v>2232</v>
      </c>
      <c r="C2214" s="19" t="s">
        <v>865</v>
      </c>
      <c r="D2214" s="86" t="s">
        <v>1042</v>
      </c>
      <c r="E2214" s="19" t="s">
        <v>2902</v>
      </c>
      <c r="F2214" s="21"/>
      <c r="G2214" s="19" t="s">
        <v>2782</v>
      </c>
      <c r="H2214" s="25" t="str">
        <f t="shared" ref="H2214:H2218" si="303">IF(RIGHT(G2214,1)="M", LEFT(G2214,LEN(G2214)-1), G2214)</f>
        <v>PK204</v>
      </c>
      <c r="I2214" s="25" t="str">
        <f t="shared" ref="I2214:I2218" si="304">IF(RIGHT(G2214,1)="M","M","Non-M")</f>
        <v>M</v>
      </c>
      <c r="J2214" s="87" t="s">
        <v>2813</v>
      </c>
      <c r="K2214" s="76"/>
    </row>
    <row r="2215" spans="1:11" ht="41.25" customHeight="1">
      <c r="A2215" s="18" t="s">
        <v>2908</v>
      </c>
      <c r="B2215" s="19" t="s">
        <v>2232</v>
      </c>
      <c r="C2215" s="19" t="s">
        <v>865</v>
      </c>
      <c r="D2215" s="86" t="s">
        <v>1042</v>
      </c>
      <c r="E2215" s="19" t="s">
        <v>2902</v>
      </c>
      <c r="F2215" s="21"/>
      <c r="G2215" s="19" t="s">
        <v>155</v>
      </c>
      <c r="H2215" s="25" t="str">
        <f t="shared" si="303"/>
        <v>PB204</v>
      </c>
      <c r="I2215" s="25" t="str">
        <f t="shared" si="304"/>
        <v>Non-M</v>
      </c>
      <c r="J2215" s="87"/>
      <c r="K2215" s="76"/>
    </row>
    <row r="2216" spans="1:11" ht="41.25" customHeight="1">
      <c r="A2216" s="18" t="s">
        <v>2909</v>
      </c>
      <c r="B2216" s="19" t="s">
        <v>2232</v>
      </c>
      <c r="C2216" s="19" t="s">
        <v>865</v>
      </c>
      <c r="D2216" s="86" t="s">
        <v>1042</v>
      </c>
      <c r="E2216" s="19" t="s">
        <v>2902</v>
      </c>
      <c r="F2216" s="21"/>
      <c r="G2216" s="19" t="s">
        <v>1349</v>
      </c>
      <c r="H2216" s="25" t="str">
        <f t="shared" si="303"/>
        <v>JS400</v>
      </c>
      <c r="I2216" s="25" t="str">
        <f t="shared" si="304"/>
        <v>Non-M</v>
      </c>
      <c r="J2216" s="87"/>
      <c r="K2216" s="76"/>
    </row>
    <row r="2217" spans="1:11" ht="41.25" customHeight="1">
      <c r="A2217" s="18" t="s">
        <v>2910</v>
      </c>
      <c r="B2217" s="19" t="s">
        <v>2232</v>
      </c>
      <c r="C2217" s="19" t="s">
        <v>865</v>
      </c>
      <c r="D2217" s="86" t="s">
        <v>1042</v>
      </c>
      <c r="E2217" s="19" t="s">
        <v>2902</v>
      </c>
      <c r="F2217" s="21"/>
      <c r="G2217" s="19" t="s">
        <v>1390</v>
      </c>
      <c r="H2217" s="25" t="str">
        <f t="shared" si="303"/>
        <v>JS121</v>
      </c>
      <c r="I2217" s="25" t="str">
        <f t="shared" si="304"/>
        <v>Non-M</v>
      </c>
      <c r="J2217" s="87"/>
      <c r="K2217" s="76"/>
    </row>
    <row r="2218" spans="1:11" ht="41.25" customHeight="1">
      <c r="A2218" s="18" t="s">
        <v>2911</v>
      </c>
      <c r="B2218" s="19" t="s">
        <v>2232</v>
      </c>
      <c r="C2218" s="19" t="s">
        <v>865</v>
      </c>
      <c r="D2218" s="86" t="s">
        <v>1042</v>
      </c>
      <c r="E2218" s="19" t="s">
        <v>2902</v>
      </c>
      <c r="F2218" s="21"/>
      <c r="G2218" s="19" t="s">
        <v>1336</v>
      </c>
      <c r="H2218" s="25" t="str">
        <f t="shared" si="303"/>
        <v>JS105</v>
      </c>
      <c r="I2218" s="25" t="str">
        <f t="shared" si="304"/>
        <v>Non-M</v>
      </c>
      <c r="J2218" s="87"/>
      <c r="K2218" s="76"/>
    </row>
    <row r="2219" spans="1:11" ht="41.25" customHeight="1">
      <c r="A2219" s="18" t="s">
        <v>2912</v>
      </c>
      <c r="B2219" s="19" t="s">
        <v>2232</v>
      </c>
      <c r="C2219" s="19" t="s">
        <v>865</v>
      </c>
      <c r="D2219" s="86" t="s">
        <v>1042</v>
      </c>
      <c r="E2219" s="19" t="s">
        <v>2902</v>
      </c>
      <c r="F2219" s="21"/>
      <c r="G2219" s="19" t="s">
        <v>1363</v>
      </c>
      <c r="H2219" s="25" t="str">
        <f>IF(RIGHT(G2219,1)="M", LEFT(G2219,LEN(G2219)-1), G2219)</f>
        <v>HM702</v>
      </c>
      <c r="I2219" s="25" t="str">
        <f>IF(RIGHT(G2219,1)="M","M","Non-M")</f>
        <v>Non-M</v>
      </c>
      <c r="J2219" s="87"/>
      <c r="K2219" s="76"/>
    </row>
    <row r="2220" spans="1:11" ht="41.25" customHeight="1">
      <c r="A2220" s="18" t="s">
        <v>2913</v>
      </c>
      <c r="B2220" s="19" t="s">
        <v>2232</v>
      </c>
      <c r="C2220" s="19" t="s">
        <v>865</v>
      </c>
      <c r="D2220" s="86" t="s">
        <v>1042</v>
      </c>
      <c r="E2220" s="19" t="s">
        <v>2902</v>
      </c>
      <c r="F2220" s="21"/>
      <c r="G2220" s="19" t="s">
        <v>537</v>
      </c>
      <c r="H2220" s="25" t="str">
        <f>IF(RIGHT(G2220,1)="M", LEFT(G2220,LEN(G2220)-1), G2220)</f>
        <v>HM506</v>
      </c>
      <c r="I2220" s="25" t="str">
        <f>IF(RIGHT(G2220,1)="M","M","Non-M")</f>
        <v>M</v>
      </c>
      <c r="J2220" s="87"/>
      <c r="K2220" s="76"/>
    </row>
    <row r="2221" spans="1:11" ht="41.25" customHeight="1">
      <c r="A2221" s="18" t="s">
        <v>2914</v>
      </c>
      <c r="B2221" s="19" t="s">
        <v>1300</v>
      </c>
      <c r="C2221" s="19" t="s">
        <v>736</v>
      </c>
      <c r="D2221" s="19" t="s">
        <v>1439</v>
      </c>
      <c r="E2221" s="19" t="s">
        <v>2915</v>
      </c>
      <c r="F2221" s="21"/>
      <c r="G2221" s="19" t="s">
        <v>1051</v>
      </c>
      <c r="H2221" s="25" t="str">
        <f t="shared" ref="H2221:H2223" si="305">IF(RIGHT(G2221,1)="M", LEFT(G2221,LEN(G2221)-1), G2221)</f>
        <v>JS111</v>
      </c>
      <c r="I2221" s="25" t="str">
        <f t="shared" ref="I2221:I2223" si="306">IF(RIGHT(G2221,1)="M","M","Non-M")</f>
        <v>Non-M</v>
      </c>
      <c r="J2221" s="87"/>
      <c r="K2221" s="76"/>
    </row>
    <row r="2222" spans="1:11" ht="41.25" customHeight="1">
      <c r="A2222" s="18" t="s">
        <v>2916</v>
      </c>
      <c r="B2222" s="19" t="s">
        <v>1300</v>
      </c>
      <c r="C2222" s="19" t="s">
        <v>736</v>
      </c>
      <c r="D2222" s="19" t="s">
        <v>1439</v>
      </c>
      <c r="E2222" s="19" t="s">
        <v>2915</v>
      </c>
      <c r="F2222" s="21"/>
      <c r="G2222" s="19" t="s">
        <v>282</v>
      </c>
      <c r="H2222" s="25" t="str">
        <f t="shared" si="305"/>
        <v>NK510</v>
      </c>
      <c r="I2222" s="25" t="str">
        <f t="shared" si="306"/>
        <v>Non-M</v>
      </c>
      <c r="J2222" s="87"/>
      <c r="K2222" s="76"/>
    </row>
    <row r="2223" spans="1:11" ht="41.25" customHeight="1">
      <c r="A2223" s="18" t="s">
        <v>2917</v>
      </c>
      <c r="B2223" s="19" t="s">
        <v>1300</v>
      </c>
      <c r="C2223" s="19" t="s">
        <v>736</v>
      </c>
      <c r="D2223" s="19" t="s">
        <v>1439</v>
      </c>
      <c r="E2223" s="19" t="s">
        <v>2915</v>
      </c>
      <c r="F2223" s="21"/>
      <c r="G2223" s="19" t="s">
        <v>326</v>
      </c>
      <c r="H2223" s="25" t="str">
        <f t="shared" si="305"/>
        <v>CL502</v>
      </c>
      <c r="I2223" s="25" t="str">
        <f t="shared" si="306"/>
        <v>M</v>
      </c>
      <c r="J2223" s="87"/>
      <c r="K2223" s="76"/>
    </row>
    <row r="2224" spans="1:11" ht="41.25" customHeight="1">
      <c r="A2224" s="18" t="s">
        <v>2918</v>
      </c>
      <c r="B2224" s="19" t="s">
        <v>1300</v>
      </c>
      <c r="C2224" s="19" t="s">
        <v>736</v>
      </c>
      <c r="D2224" s="19" t="s">
        <v>1439</v>
      </c>
      <c r="E2224" s="19" t="s">
        <v>2915</v>
      </c>
      <c r="F2224" s="21"/>
      <c r="G2224" s="19" t="s">
        <v>1045</v>
      </c>
      <c r="H2224" s="25" t="str">
        <f t="shared" ref="H2224:H2225" si="307">IF(RIGHT(G2224,1)="M", LEFT(G2224,LEN(G2224)-1), G2224)</f>
        <v>ZP101</v>
      </c>
      <c r="I2224" s="25" t="str">
        <f t="shared" ref="I2224:I2225" si="308">IF(RIGHT(G2224,1)="M","M","Non-M")</f>
        <v>M</v>
      </c>
      <c r="J2224" s="87"/>
      <c r="K2224" s="76"/>
    </row>
    <row r="2225" spans="1:11" ht="41.25" customHeight="1">
      <c r="A2225" s="18" t="s">
        <v>2919</v>
      </c>
      <c r="B2225" s="19" t="s">
        <v>1300</v>
      </c>
      <c r="C2225" s="19" t="s">
        <v>736</v>
      </c>
      <c r="D2225" s="19" t="s">
        <v>1439</v>
      </c>
      <c r="E2225" s="19" t="s">
        <v>2915</v>
      </c>
      <c r="F2225" s="21"/>
      <c r="G2225" s="19" t="s">
        <v>1183</v>
      </c>
      <c r="H2225" s="25" t="str">
        <f t="shared" si="307"/>
        <v>JS105</v>
      </c>
      <c r="I2225" s="25" t="str">
        <f t="shared" si="308"/>
        <v>M</v>
      </c>
      <c r="J2225" s="87" t="s">
        <v>1282</v>
      </c>
      <c r="K2225" s="76"/>
    </row>
    <row r="2226" spans="1:11" ht="41.25" customHeight="1">
      <c r="A2226" s="18" t="s">
        <v>2920</v>
      </c>
      <c r="B2226" s="19" t="s">
        <v>1300</v>
      </c>
      <c r="C2226" s="19" t="s">
        <v>736</v>
      </c>
      <c r="D2226" s="86" t="s">
        <v>1439</v>
      </c>
      <c r="E2226" s="19" t="s">
        <v>2915</v>
      </c>
      <c r="F2226" s="21"/>
      <c r="G2226" s="19" t="s">
        <v>2728</v>
      </c>
      <c r="H2226" s="25" t="str">
        <f>IF(RIGHT(G2226,1)="M", LEFT(G2226,LEN(G2226)-1), G2226)</f>
        <v>PK202</v>
      </c>
      <c r="I2226" s="25" t="str">
        <f>IF(RIGHT(G2226,1)="M","M","Non-M")</f>
        <v>M</v>
      </c>
      <c r="J2226" s="87" t="s">
        <v>2921</v>
      </c>
      <c r="K2226" s="76"/>
    </row>
    <row r="2227" spans="1:11" ht="41.25" customHeight="1">
      <c r="A2227" s="18" t="s">
        <v>2922</v>
      </c>
      <c r="B2227" s="19" t="s">
        <v>1300</v>
      </c>
      <c r="C2227" s="19" t="s">
        <v>736</v>
      </c>
      <c r="D2227" s="86" t="s">
        <v>1439</v>
      </c>
      <c r="E2227" s="19" t="s">
        <v>2915</v>
      </c>
      <c r="F2227" s="21"/>
      <c r="G2227" s="19" t="s">
        <v>1049</v>
      </c>
      <c r="H2227" s="25" t="str">
        <f t="shared" ref="H2227:H2229" si="309">IF(RIGHT(G2227,1)="M", LEFT(G2227,LEN(G2227)-1), G2227)</f>
        <v>PB206</v>
      </c>
      <c r="I2227" s="25" t="str">
        <f t="shared" ref="I2227:I2229" si="310">IF(RIGHT(G2227,1)="M","M","Non-M")</f>
        <v>M</v>
      </c>
      <c r="J2227" s="87"/>
      <c r="K2227" s="76"/>
    </row>
    <row r="2228" spans="1:11" ht="41.25" customHeight="1">
      <c r="A2228" s="18" t="s">
        <v>2923</v>
      </c>
      <c r="B2228" s="19" t="s">
        <v>1300</v>
      </c>
      <c r="C2228" s="19" t="s">
        <v>736</v>
      </c>
      <c r="D2228" s="86" t="s">
        <v>1439</v>
      </c>
      <c r="E2228" s="19" t="s">
        <v>2915</v>
      </c>
      <c r="F2228" s="21"/>
      <c r="G2228" s="19" t="s">
        <v>71</v>
      </c>
      <c r="H2228" s="25" t="str">
        <f t="shared" si="309"/>
        <v>HM500</v>
      </c>
      <c r="I2228" s="25" t="str">
        <f t="shared" si="310"/>
        <v>Non-M</v>
      </c>
      <c r="J2228" s="87"/>
      <c r="K2228" s="76"/>
    </row>
    <row r="2229" spans="1:11" ht="41.25" customHeight="1">
      <c r="A2229" s="18" t="s">
        <v>2924</v>
      </c>
      <c r="B2229" s="19" t="s">
        <v>1300</v>
      </c>
      <c r="C2229" s="19" t="s">
        <v>736</v>
      </c>
      <c r="D2229" s="86" t="s">
        <v>1439</v>
      </c>
      <c r="E2229" s="19" t="s">
        <v>2915</v>
      </c>
      <c r="F2229" s="21"/>
      <c r="G2229" s="19" t="s">
        <v>157</v>
      </c>
      <c r="H2229" s="25" t="str">
        <f t="shared" si="309"/>
        <v>HM504</v>
      </c>
      <c r="I2229" s="25" t="str">
        <f t="shared" si="310"/>
        <v>Non-M</v>
      </c>
      <c r="J2229" s="87"/>
      <c r="K2229" s="76"/>
    </row>
    <row r="2230" spans="1:11" ht="41.25" customHeight="1">
      <c r="A2230" s="18" t="s">
        <v>2925</v>
      </c>
      <c r="B2230" s="19" t="s">
        <v>1300</v>
      </c>
      <c r="C2230" s="19" t="s">
        <v>14</v>
      </c>
      <c r="D2230" s="86" t="s">
        <v>1439</v>
      </c>
      <c r="E2230" s="19" t="s">
        <v>15</v>
      </c>
      <c r="F2230" s="21"/>
      <c r="G2230" s="19" t="s">
        <v>1051</v>
      </c>
      <c r="H2230" s="25" t="str">
        <f t="shared" ref="H2230:H2255" si="311">IF(RIGHT(G2230,1)="M", LEFT(G2230,LEN(G2230)-1), G2230)</f>
        <v>JS111</v>
      </c>
      <c r="I2230" s="25" t="str">
        <f t="shared" ref="I2230:I2255" si="312">IF(RIGHT(G2230,1)="M","M","Non-M")</f>
        <v>Non-M</v>
      </c>
      <c r="J2230" s="87"/>
      <c r="K2230" s="76"/>
    </row>
    <row r="2231" spans="1:11" ht="41.25" customHeight="1">
      <c r="A2231" s="18" t="s">
        <v>2926</v>
      </c>
      <c r="B2231" s="19" t="s">
        <v>1300</v>
      </c>
      <c r="C2231" s="19" t="s">
        <v>14</v>
      </c>
      <c r="D2231" s="86" t="s">
        <v>1439</v>
      </c>
      <c r="E2231" s="19" t="s">
        <v>15</v>
      </c>
      <c r="F2231" s="21"/>
      <c r="G2231" s="19" t="s">
        <v>772</v>
      </c>
      <c r="H2231" s="25" t="str">
        <f t="shared" si="311"/>
        <v>ZP100</v>
      </c>
      <c r="I2231" s="25" t="str">
        <f t="shared" si="312"/>
        <v>Non-M</v>
      </c>
      <c r="J2231" s="87"/>
      <c r="K2231" s="76"/>
    </row>
    <row r="2232" spans="1:11" ht="41.25" customHeight="1">
      <c r="A2232" s="18" t="s">
        <v>2927</v>
      </c>
      <c r="B2232" s="19" t="s">
        <v>1300</v>
      </c>
      <c r="C2232" s="19" t="s">
        <v>14</v>
      </c>
      <c r="D2232" s="86" t="s">
        <v>1439</v>
      </c>
      <c r="E2232" s="19" t="s">
        <v>15</v>
      </c>
      <c r="F2232" s="21"/>
      <c r="G2232" s="19" t="s">
        <v>282</v>
      </c>
      <c r="H2232" s="25" t="str">
        <f t="shared" si="311"/>
        <v>NK510</v>
      </c>
      <c r="I2232" s="25" t="str">
        <f t="shared" si="312"/>
        <v>Non-M</v>
      </c>
      <c r="J2232" s="87"/>
      <c r="K2232" s="76"/>
    </row>
    <row r="2233" spans="1:11" ht="41.25" customHeight="1">
      <c r="A2233" s="18" t="s">
        <v>2928</v>
      </c>
      <c r="B2233" s="19" t="s">
        <v>1300</v>
      </c>
      <c r="C2233" s="19" t="s">
        <v>14</v>
      </c>
      <c r="D2233" s="86" t="s">
        <v>1439</v>
      </c>
      <c r="E2233" s="19" t="s">
        <v>15</v>
      </c>
      <c r="F2233" s="21"/>
      <c r="G2233" s="19" t="s">
        <v>24</v>
      </c>
      <c r="H2233" s="25" t="str">
        <f t="shared" si="311"/>
        <v>PK207</v>
      </c>
      <c r="I2233" s="25" t="str">
        <f t="shared" si="312"/>
        <v>Non-M</v>
      </c>
      <c r="J2233" s="87"/>
      <c r="K2233" s="76"/>
    </row>
    <row r="2234" spans="1:11" ht="41.25" customHeight="1">
      <c r="A2234" s="18" t="s">
        <v>2929</v>
      </c>
      <c r="B2234" s="19" t="s">
        <v>1300</v>
      </c>
      <c r="C2234" s="19" t="s">
        <v>14</v>
      </c>
      <c r="D2234" s="86" t="s">
        <v>1439</v>
      </c>
      <c r="E2234" s="19" t="s">
        <v>15</v>
      </c>
      <c r="F2234" s="21"/>
      <c r="G2234" s="19" t="s">
        <v>450</v>
      </c>
      <c r="H2234" s="25" t="str">
        <f t="shared" si="311"/>
        <v>HM703</v>
      </c>
      <c r="I2234" s="25" t="str">
        <f t="shared" si="312"/>
        <v>M</v>
      </c>
      <c r="J2234" s="87"/>
      <c r="K2234" s="76"/>
    </row>
    <row r="2235" spans="1:11" ht="41.25" customHeight="1">
      <c r="A2235" s="18" t="s">
        <v>2930</v>
      </c>
      <c r="B2235" s="19" t="s">
        <v>1300</v>
      </c>
      <c r="C2235" s="19" t="s">
        <v>14</v>
      </c>
      <c r="D2235" s="86" t="s">
        <v>1439</v>
      </c>
      <c r="E2235" s="19" t="s">
        <v>15</v>
      </c>
      <c r="F2235" s="21"/>
      <c r="G2235" s="19" t="s">
        <v>576</v>
      </c>
      <c r="H2235" s="25" t="str">
        <f t="shared" si="311"/>
        <v>HM502</v>
      </c>
      <c r="I2235" s="25" t="str">
        <f t="shared" si="312"/>
        <v>Non-M</v>
      </c>
      <c r="J2235" s="87"/>
      <c r="K2235" s="76"/>
    </row>
    <row r="2236" spans="1:11" ht="41.25" customHeight="1">
      <c r="A2236" s="18" t="s">
        <v>2931</v>
      </c>
      <c r="B2236" s="19" t="s">
        <v>1300</v>
      </c>
      <c r="C2236" s="19" t="s">
        <v>14</v>
      </c>
      <c r="D2236" s="86" t="s">
        <v>1439</v>
      </c>
      <c r="E2236" s="19" t="s">
        <v>15</v>
      </c>
      <c r="F2236" s="21"/>
      <c r="G2236" s="19" t="s">
        <v>2932</v>
      </c>
      <c r="H2236" s="25" t="str">
        <f t="shared" si="311"/>
        <v>TH203</v>
      </c>
      <c r="I2236" s="25" t="str">
        <f t="shared" si="312"/>
        <v>Non-M</v>
      </c>
      <c r="J2236" s="87"/>
      <c r="K2236" s="76"/>
    </row>
    <row r="2237" spans="1:11" ht="41.25" customHeight="1">
      <c r="A2237" s="18" t="s">
        <v>2933</v>
      </c>
      <c r="B2237" s="19" t="s">
        <v>1300</v>
      </c>
      <c r="C2237" s="19" t="s">
        <v>14</v>
      </c>
      <c r="D2237" s="86" t="s">
        <v>1439</v>
      </c>
      <c r="E2237" s="19" t="s">
        <v>15</v>
      </c>
      <c r="F2237" s="21"/>
      <c r="G2237" s="19" t="s">
        <v>300</v>
      </c>
      <c r="H2237" s="25" t="str">
        <f t="shared" si="311"/>
        <v>HM202</v>
      </c>
      <c r="I2237" s="25" t="str">
        <f t="shared" si="312"/>
        <v>M</v>
      </c>
      <c r="J2237" s="87" t="s">
        <v>1545</v>
      </c>
      <c r="K2237" s="76"/>
    </row>
    <row r="2238" spans="1:11" ht="41.25" customHeight="1">
      <c r="A2238" s="18" t="s">
        <v>2934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2671</v>
      </c>
      <c r="H2238" s="25" t="str">
        <f t="shared" si="311"/>
        <v>DC102</v>
      </c>
      <c r="I2238" s="25" t="str">
        <f t="shared" si="312"/>
        <v>M</v>
      </c>
      <c r="J2238" s="87"/>
      <c r="K2238" s="76"/>
    </row>
    <row r="2239" spans="1:11" ht="41.25" customHeight="1">
      <c r="A2239" s="18" t="s">
        <v>2935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2000</v>
      </c>
      <c r="H2239" s="25" t="str">
        <f t="shared" si="311"/>
        <v>HD702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2936</v>
      </c>
      <c r="B2240" s="19" t="s">
        <v>1300</v>
      </c>
      <c r="C2240" s="19" t="s">
        <v>14</v>
      </c>
      <c r="D2240" s="86" t="s">
        <v>1439</v>
      </c>
      <c r="E2240" s="19" t="s">
        <v>2937</v>
      </c>
      <c r="F2240" s="21"/>
      <c r="G2240" s="19" t="s">
        <v>1051</v>
      </c>
      <c r="H2240" s="25" t="str">
        <f t="shared" si="311"/>
        <v>JS111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2938</v>
      </c>
      <c r="B2241" s="19" t="s">
        <v>1300</v>
      </c>
      <c r="C2241" s="19" t="s">
        <v>14</v>
      </c>
      <c r="D2241" s="86" t="s">
        <v>1439</v>
      </c>
      <c r="E2241" s="19" t="s">
        <v>2937</v>
      </c>
      <c r="F2241" s="21"/>
      <c r="G2241" s="19" t="s">
        <v>772</v>
      </c>
      <c r="H2241" s="25" t="str">
        <f t="shared" si="311"/>
        <v>ZP100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2939</v>
      </c>
      <c r="B2242" s="19" t="s">
        <v>1300</v>
      </c>
      <c r="C2242" s="19" t="s">
        <v>14</v>
      </c>
      <c r="D2242" s="86" t="s">
        <v>1439</v>
      </c>
      <c r="E2242" s="19" t="s">
        <v>2937</v>
      </c>
      <c r="F2242" s="21"/>
      <c r="G2242" s="19" t="s">
        <v>282</v>
      </c>
      <c r="H2242" s="25" t="str">
        <f t="shared" si="311"/>
        <v>NK510</v>
      </c>
      <c r="I2242" s="25" t="str">
        <f t="shared" si="312"/>
        <v>Non-M</v>
      </c>
      <c r="J2242" s="87"/>
      <c r="K2242" s="76"/>
    </row>
    <row r="2243" spans="1:11" ht="41.25" customHeight="1">
      <c r="A2243" s="18" t="s">
        <v>2940</v>
      </c>
      <c r="B2243" s="19" t="s">
        <v>1300</v>
      </c>
      <c r="C2243" s="19" t="s">
        <v>14</v>
      </c>
      <c r="D2243" s="86" t="s">
        <v>1439</v>
      </c>
      <c r="E2243" s="19" t="s">
        <v>2937</v>
      </c>
      <c r="F2243" s="21"/>
      <c r="G2243" s="19" t="s">
        <v>24</v>
      </c>
      <c r="H2243" s="25" t="str">
        <f t="shared" si="311"/>
        <v>PK207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2941</v>
      </c>
      <c r="B2244" s="19" t="s">
        <v>1300</v>
      </c>
      <c r="C2244" s="19" t="s">
        <v>14</v>
      </c>
      <c r="D2244" s="86" t="s">
        <v>1439</v>
      </c>
      <c r="E2244" s="19" t="s">
        <v>2937</v>
      </c>
      <c r="F2244" s="21"/>
      <c r="G2244" s="19" t="s">
        <v>450</v>
      </c>
      <c r="H2244" s="25" t="str">
        <f t="shared" si="311"/>
        <v>HM703</v>
      </c>
      <c r="I2244" s="25" t="str">
        <f t="shared" si="312"/>
        <v>M</v>
      </c>
      <c r="J2244" s="87"/>
      <c r="K2244" s="76"/>
    </row>
    <row r="2245" spans="1:11" ht="41.25" customHeight="1">
      <c r="A2245" s="18" t="s">
        <v>2942</v>
      </c>
      <c r="B2245" s="19" t="s">
        <v>1300</v>
      </c>
      <c r="C2245" s="19" t="s">
        <v>14</v>
      </c>
      <c r="D2245" s="86" t="s">
        <v>1439</v>
      </c>
      <c r="E2245" s="19" t="s">
        <v>2937</v>
      </c>
      <c r="F2245" s="21"/>
      <c r="G2245" s="19" t="s">
        <v>576</v>
      </c>
      <c r="H2245" s="25" t="str">
        <f t="shared" si="311"/>
        <v>HM502</v>
      </c>
      <c r="I2245" s="25" t="str">
        <f t="shared" si="312"/>
        <v>Non-M</v>
      </c>
      <c r="J2245" s="87"/>
      <c r="K2245" s="76"/>
    </row>
    <row r="2246" spans="1:11" ht="41.25" customHeight="1">
      <c r="A2246" s="18" t="s">
        <v>2943</v>
      </c>
      <c r="B2246" s="19" t="s">
        <v>1300</v>
      </c>
      <c r="C2246" s="19" t="s">
        <v>14</v>
      </c>
      <c r="D2246" s="86" t="s">
        <v>1439</v>
      </c>
      <c r="E2246" s="19" t="s">
        <v>2937</v>
      </c>
      <c r="F2246" s="21"/>
      <c r="G2246" s="19" t="s">
        <v>2932</v>
      </c>
      <c r="H2246" s="25" t="str">
        <f t="shared" si="311"/>
        <v>TH203</v>
      </c>
      <c r="I2246" s="25" t="str">
        <f t="shared" si="312"/>
        <v>Non-M</v>
      </c>
      <c r="J2246" s="87"/>
      <c r="K2246" s="76"/>
    </row>
    <row r="2247" spans="1:11" ht="41.25" customHeight="1">
      <c r="A2247" s="18" t="s">
        <v>2944</v>
      </c>
      <c r="B2247" s="19" t="s">
        <v>1300</v>
      </c>
      <c r="C2247" s="19" t="s">
        <v>14</v>
      </c>
      <c r="D2247" s="86" t="s">
        <v>1439</v>
      </c>
      <c r="E2247" s="19" t="s">
        <v>2937</v>
      </c>
      <c r="F2247" s="21"/>
      <c r="G2247" s="19" t="s">
        <v>300</v>
      </c>
      <c r="H2247" s="25" t="str">
        <f t="shared" si="311"/>
        <v>HM202</v>
      </c>
      <c r="I2247" s="25" t="str">
        <f t="shared" si="312"/>
        <v>M</v>
      </c>
      <c r="J2247" s="87" t="s">
        <v>1545</v>
      </c>
      <c r="K2247" s="76"/>
    </row>
    <row r="2248" spans="1:11" ht="41.25" customHeight="1">
      <c r="A2248" s="18" t="s">
        <v>2945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2671</v>
      </c>
      <c r="H2248" s="25" t="str">
        <f t="shared" si="311"/>
        <v>DC102</v>
      </c>
      <c r="I2248" s="25" t="str">
        <f t="shared" si="312"/>
        <v>M</v>
      </c>
      <c r="J2248" s="87"/>
      <c r="K2248" s="76"/>
    </row>
    <row r="2249" spans="1:11" ht="41.25" customHeight="1">
      <c r="A2249" s="18" t="s">
        <v>2946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2000</v>
      </c>
      <c r="H2249" s="25" t="str">
        <f t="shared" si="311"/>
        <v>HD702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2947</v>
      </c>
      <c r="B2250" s="19" t="s">
        <v>1300</v>
      </c>
      <c r="C2250" s="19" t="s">
        <v>14</v>
      </c>
      <c r="D2250" s="86" t="s">
        <v>1439</v>
      </c>
      <c r="E2250" s="19" t="s">
        <v>2948</v>
      </c>
      <c r="F2250" s="21"/>
      <c r="G2250" s="19" t="s">
        <v>1051</v>
      </c>
      <c r="H2250" s="25" t="str">
        <f t="shared" si="311"/>
        <v>JS111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2949</v>
      </c>
      <c r="B2251" s="19" t="s">
        <v>1300</v>
      </c>
      <c r="C2251" s="19" t="s">
        <v>14</v>
      </c>
      <c r="D2251" s="86" t="s">
        <v>1439</v>
      </c>
      <c r="E2251" s="19" t="s">
        <v>2948</v>
      </c>
      <c r="F2251" s="21"/>
      <c r="G2251" s="19" t="s">
        <v>120</v>
      </c>
      <c r="H2251" s="25" t="str">
        <f t="shared" si="311"/>
        <v>JS124</v>
      </c>
      <c r="I2251" s="25" t="str">
        <f t="shared" si="312"/>
        <v>Non-M</v>
      </c>
      <c r="J2251" s="87" t="s">
        <v>2950</v>
      </c>
      <c r="K2251" s="76"/>
    </row>
    <row r="2252" spans="1:11" ht="41.25" customHeight="1">
      <c r="A2252" s="18" t="s">
        <v>2951</v>
      </c>
      <c r="B2252" s="19" t="s">
        <v>1300</v>
      </c>
      <c r="C2252" s="19" t="s">
        <v>14</v>
      </c>
      <c r="D2252" s="86" t="s">
        <v>1439</v>
      </c>
      <c r="E2252" s="19" t="s">
        <v>2948</v>
      </c>
      <c r="F2252" s="21"/>
      <c r="G2252" s="19" t="s">
        <v>2952</v>
      </c>
      <c r="H2252" s="25" t="str">
        <f t="shared" si="311"/>
        <v>NK505</v>
      </c>
      <c r="I2252" s="25" t="str">
        <f t="shared" si="312"/>
        <v>Non-M</v>
      </c>
      <c r="J2252" s="87"/>
      <c r="K2252" s="76"/>
    </row>
    <row r="2253" spans="1:11" ht="41.25" customHeight="1">
      <c r="A2253" s="18" t="s">
        <v>2953</v>
      </c>
      <c r="B2253" s="19" t="s">
        <v>1300</v>
      </c>
      <c r="C2253" s="19" t="s">
        <v>14</v>
      </c>
      <c r="D2253" s="86" t="s">
        <v>1439</v>
      </c>
      <c r="E2253" s="19" t="s">
        <v>2948</v>
      </c>
      <c r="F2253" s="21"/>
      <c r="G2253" s="19" t="s">
        <v>1598</v>
      </c>
      <c r="H2253" s="25" t="str">
        <f t="shared" si="311"/>
        <v>LP104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2954</v>
      </c>
      <c r="B2254" s="19" t="s">
        <v>1300</v>
      </c>
      <c r="C2254" s="19" t="s">
        <v>14</v>
      </c>
      <c r="D2254" s="86" t="s">
        <v>1439</v>
      </c>
      <c r="E2254" s="19" t="s">
        <v>2948</v>
      </c>
      <c r="F2254" s="21"/>
      <c r="G2254" s="19" t="s">
        <v>772</v>
      </c>
      <c r="H2254" s="25" t="str">
        <f t="shared" si="311"/>
        <v>ZP100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2955</v>
      </c>
      <c r="B2255" s="19" t="s">
        <v>1300</v>
      </c>
      <c r="C2255" s="19" t="s">
        <v>14</v>
      </c>
      <c r="D2255" s="86" t="s">
        <v>1439</v>
      </c>
      <c r="E2255" s="19" t="s">
        <v>2948</v>
      </c>
      <c r="F2255" s="21"/>
      <c r="G2255" s="19" t="s">
        <v>33</v>
      </c>
      <c r="H2255" s="25" t="str">
        <f t="shared" si="311"/>
        <v>HM203</v>
      </c>
      <c r="I2255" s="25" t="str">
        <f t="shared" si="312"/>
        <v>Non-M</v>
      </c>
      <c r="J2255" s="87"/>
      <c r="K2255" s="76"/>
    </row>
    <row r="2256" spans="1:11" ht="41.25" customHeight="1">
      <c r="A2256" s="18" t="s">
        <v>2956</v>
      </c>
      <c r="B2256" s="35" t="s">
        <v>2232</v>
      </c>
      <c r="C2256" s="35" t="s">
        <v>231</v>
      </c>
      <c r="D2256" s="60" t="s">
        <v>1042</v>
      </c>
      <c r="E2256" s="35" t="s">
        <v>2957</v>
      </c>
      <c r="F2256" s="48"/>
      <c r="G2256" s="35" t="s">
        <v>1271</v>
      </c>
      <c r="H2256" s="57" t="str">
        <f t="shared" ref="H2256:H2319" si="313">IF(RIGHT(G2256,1)="M", LEFT(G2256,LEN(G2256)-1), G2256)</f>
        <v>WB203</v>
      </c>
      <c r="I2256" s="57" t="str">
        <f t="shared" ref="I2256:I2319" si="314">IF(RIGHT(G2256,1)="M","M","Non-M")</f>
        <v>Non-M</v>
      </c>
      <c r="J2256" s="58" t="s">
        <v>2958</v>
      </c>
      <c r="K2256" s="76"/>
    </row>
    <row r="2257" spans="1:11" ht="41.25" customHeight="1">
      <c r="A2257" s="18" t="s">
        <v>2959</v>
      </c>
      <c r="B2257" s="35" t="s">
        <v>2232</v>
      </c>
      <c r="C2257" s="35" t="s">
        <v>231</v>
      </c>
      <c r="D2257" s="60" t="s">
        <v>1042</v>
      </c>
      <c r="E2257" s="35" t="s">
        <v>2957</v>
      </c>
      <c r="F2257" s="48"/>
      <c r="G2257" s="35" t="s">
        <v>61</v>
      </c>
      <c r="H2257" s="57" t="str">
        <f t="shared" si="313"/>
        <v>DC101</v>
      </c>
      <c r="I2257" s="57" t="str">
        <f t="shared" si="314"/>
        <v>Non-M</v>
      </c>
      <c r="J2257" s="58"/>
      <c r="K2257" s="76"/>
    </row>
    <row r="2258" spans="1:11" ht="41.25" customHeight="1">
      <c r="A2258" s="18" t="s">
        <v>2960</v>
      </c>
      <c r="B2258" s="35" t="s">
        <v>2232</v>
      </c>
      <c r="C2258" s="35" t="s">
        <v>231</v>
      </c>
      <c r="D2258" s="60" t="s">
        <v>1042</v>
      </c>
      <c r="E2258" s="35" t="s">
        <v>2957</v>
      </c>
      <c r="F2258" s="48"/>
      <c r="G2258" s="35" t="s">
        <v>94</v>
      </c>
      <c r="H2258" s="57" t="str">
        <f t="shared" si="313"/>
        <v>DC202</v>
      </c>
      <c r="I2258" s="57" t="str">
        <f t="shared" si="314"/>
        <v>Non-M</v>
      </c>
      <c r="J2258" s="58"/>
      <c r="K2258" s="76"/>
    </row>
    <row r="2259" spans="1:11" ht="41.25" customHeight="1">
      <c r="A2259" s="18" t="s">
        <v>2961</v>
      </c>
      <c r="B2259" s="35" t="s">
        <v>2232</v>
      </c>
      <c r="C2259" s="35" t="s">
        <v>231</v>
      </c>
      <c r="D2259" s="60" t="s">
        <v>1042</v>
      </c>
      <c r="E2259" s="35" t="s">
        <v>2957</v>
      </c>
      <c r="F2259" s="48"/>
      <c r="G2259" s="35" t="s">
        <v>152</v>
      </c>
      <c r="H2259" s="57" t="str">
        <f t="shared" si="313"/>
        <v>DC400</v>
      </c>
      <c r="I2259" s="57" t="str">
        <f t="shared" si="314"/>
        <v>Non-M</v>
      </c>
      <c r="J2259" s="58"/>
      <c r="K2259" s="76"/>
    </row>
    <row r="2260" spans="1:11" ht="41.25" customHeight="1">
      <c r="A2260" s="18" t="s">
        <v>2962</v>
      </c>
      <c r="B2260" s="35" t="s">
        <v>2232</v>
      </c>
      <c r="C2260" s="35" t="s">
        <v>231</v>
      </c>
      <c r="D2260" s="60" t="s">
        <v>1042</v>
      </c>
      <c r="E2260" s="35" t="s">
        <v>2957</v>
      </c>
      <c r="F2260" s="48"/>
      <c r="G2260" s="35" t="s">
        <v>99</v>
      </c>
      <c r="H2260" s="57" t="str">
        <f t="shared" si="313"/>
        <v>PK201</v>
      </c>
      <c r="I2260" s="57" t="str">
        <f t="shared" si="314"/>
        <v>Non-M</v>
      </c>
      <c r="J2260" s="58" t="s">
        <v>2963</v>
      </c>
      <c r="K2260" s="76"/>
    </row>
    <row r="2261" spans="1:11" ht="41.25" customHeight="1">
      <c r="A2261" s="18" t="s">
        <v>2964</v>
      </c>
      <c r="B2261" s="35" t="s">
        <v>2232</v>
      </c>
      <c r="C2261" s="35" t="s">
        <v>231</v>
      </c>
      <c r="D2261" s="60" t="s">
        <v>1042</v>
      </c>
      <c r="E2261" s="35" t="s">
        <v>2957</v>
      </c>
      <c r="F2261" s="48"/>
      <c r="G2261" s="35" t="s">
        <v>155</v>
      </c>
      <c r="H2261" s="57" t="str">
        <f t="shared" si="313"/>
        <v>PB204</v>
      </c>
      <c r="I2261" s="57" t="str">
        <f t="shared" si="314"/>
        <v>Non-M</v>
      </c>
      <c r="J2261" s="58"/>
      <c r="K2261" s="76"/>
    </row>
    <row r="2262" spans="1:11" ht="41.25" customHeight="1">
      <c r="A2262" s="18" t="s">
        <v>2965</v>
      </c>
      <c r="B2262" s="35" t="s">
        <v>2232</v>
      </c>
      <c r="C2262" s="35" t="s">
        <v>231</v>
      </c>
      <c r="D2262" s="60" t="s">
        <v>1042</v>
      </c>
      <c r="E2262" s="35" t="s">
        <v>2957</v>
      </c>
      <c r="F2262" s="48"/>
      <c r="G2262" s="35" t="s">
        <v>1516</v>
      </c>
      <c r="H2262" s="57" t="str">
        <f t="shared" si="313"/>
        <v>JS124</v>
      </c>
      <c r="I2262" s="57" t="str">
        <f t="shared" si="314"/>
        <v>M</v>
      </c>
      <c r="J2262" s="58" t="s">
        <v>2966</v>
      </c>
      <c r="K2262" s="76"/>
    </row>
    <row r="2263" spans="1:11" ht="41.25" customHeight="1">
      <c r="A2263" s="18" t="s">
        <v>2967</v>
      </c>
      <c r="B2263" s="35" t="s">
        <v>2232</v>
      </c>
      <c r="C2263" s="35" t="s">
        <v>231</v>
      </c>
      <c r="D2263" s="60" t="s">
        <v>1042</v>
      </c>
      <c r="E2263" s="35" t="s">
        <v>2957</v>
      </c>
      <c r="F2263" s="48"/>
      <c r="G2263" s="35" t="s">
        <v>1183</v>
      </c>
      <c r="H2263" s="57" t="str">
        <f t="shared" si="313"/>
        <v>JS105</v>
      </c>
      <c r="I2263" s="57" t="str">
        <f t="shared" si="314"/>
        <v>M</v>
      </c>
      <c r="J2263" s="58" t="s">
        <v>1282</v>
      </c>
      <c r="K2263" s="76"/>
    </row>
    <row r="2264" spans="1:11" ht="41.25" customHeight="1">
      <c r="A2264" s="18" t="s">
        <v>2968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204</v>
      </c>
      <c r="H2264" s="57" t="str">
        <f t="shared" si="313"/>
        <v>HM503</v>
      </c>
      <c r="I2264" s="57" t="str">
        <f t="shared" si="314"/>
        <v>Non-M</v>
      </c>
      <c r="J2264" s="58"/>
      <c r="K2264" s="76"/>
    </row>
    <row r="2265" spans="1:11" ht="41.25" customHeight="1">
      <c r="A2265" s="18" t="s">
        <v>2969</v>
      </c>
      <c r="B2265" s="35" t="s">
        <v>2232</v>
      </c>
      <c r="C2265" s="35" t="s">
        <v>624</v>
      </c>
      <c r="D2265" s="60" t="s">
        <v>2970</v>
      </c>
      <c r="E2265" s="35" t="s">
        <v>2971</v>
      </c>
      <c r="F2265" s="48"/>
      <c r="G2265" s="35" t="s">
        <v>1111</v>
      </c>
      <c r="H2265" s="57" t="str">
        <f t="shared" si="313"/>
        <v>CL410</v>
      </c>
      <c r="I2265" s="57" t="str">
        <f t="shared" si="314"/>
        <v>M</v>
      </c>
      <c r="J2265" s="59" t="s">
        <v>2972</v>
      </c>
      <c r="K2265" s="76"/>
    </row>
    <row r="2266" spans="1:11" ht="41.25" customHeight="1">
      <c r="A2266" s="18" t="s">
        <v>2973</v>
      </c>
      <c r="B2266" s="35" t="s">
        <v>2232</v>
      </c>
      <c r="C2266" s="35" t="s">
        <v>624</v>
      </c>
      <c r="D2266" s="60" t="s">
        <v>2970</v>
      </c>
      <c r="E2266" s="35" t="s">
        <v>2971</v>
      </c>
      <c r="F2266" s="48"/>
      <c r="G2266" s="35" t="s">
        <v>2974</v>
      </c>
      <c r="H2266" s="57" t="str">
        <f t="shared" si="313"/>
        <v>ZP109</v>
      </c>
      <c r="I2266" s="57" t="str">
        <f t="shared" si="314"/>
        <v>M</v>
      </c>
      <c r="J2266" s="59" t="s">
        <v>2975</v>
      </c>
      <c r="K2266" s="76"/>
    </row>
    <row r="2267" spans="1:11" ht="41.25" customHeight="1">
      <c r="A2267" s="18" t="s">
        <v>2976</v>
      </c>
      <c r="B2267" s="35" t="s">
        <v>2232</v>
      </c>
      <c r="C2267" s="35" t="s">
        <v>624</v>
      </c>
      <c r="D2267" s="60" t="s">
        <v>2970</v>
      </c>
      <c r="E2267" s="35" t="s">
        <v>2971</v>
      </c>
      <c r="F2267" s="48"/>
      <c r="G2267" s="35" t="s">
        <v>1516</v>
      </c>
      <c r="H2267" s="57" t="str">
        <f t="shared" si="313"/>
        <v>JS124</v>
      </c>
      <c r="I2267" s="57" t="str">
        <f t="shared" si="314"/>
        <v>M</v>
      </c>
      <c r="J2267" s="58" t="s">
        <v>2958</v>
      </c>
      <c r="K2267" s="76"/>
    </row>
    <row r="2268" spans="1:11" ht="41.25" customHeight="1">
      <c r="A2268" s="18" t="s">
        <v>2977</v>
      </c>
      <c r="B2268" s="35" t="s">
        <v>2232</v>
      </c>
      <c r="C2268" s="35" t="s">
        <v>624</v>
      </c>
      <c r="D2268" s="60" t="s">
        <v>2970</v>
      </c>
      <c r="E2268" s="35" t="s">
        <v>2971</v>
      </c>
      <c r="F2268" s="48"/>
      <c r="G2268" s="35" t="s">
        <v>1336</v>
      </c>
      <c r="H2268" s="57" t="str">
        <f t="shared" si="313"/>
        <v>JS105</v>
      </c>
      <c r="I2268" s="57" t="str">
        <f t="shared" si="314"/>
        <v>Non-M</v>
      </c>
      <c r="J2268" s="58"/>
      <c r="K2268" s="76"/>
    </row>
    <row r="2269" spans="1:11" ht="41.25" customHeight="1">
      <c r="A2269" s="18" t="s">
        <v>2978</v>
      </c>
      <c r="B2269" s="35" t="s">
        <v>2232</v>
      </c>
      <c r="C2269" s="35" t="s">
        <v>624</v>
      </c>
      <c r="D2269" s="60" t="s">
        <v>2970</v>
      </c>
      <c r="E2269" s="35" t="s">
        <v>2971</v>
      </c>
      <c r="F2269" s="48"/>
      <c r="G2269" s="35" t="s">
        <v>1453</v>
      </c>
      <c r="H2269" s="57" t="str">
        <f t="shared" si="313"/>
        <v>JS401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2979</v>
      </c>
      <c r="B2270" s="35" t="s">
        <v>2232</v>
      </c>
      <c r="C2270" s="35" t="s">
        <v>624</v>
      </c>
      <c r="D2270" s="60" t="s">
        <v>2970</v>
      </c>
      <c r="E2270" s="35" t="s">
        <v>2971</v>
      </c>
      <c r="F2270" s="48"/>
      <c r="G2270" s="35" t="s">
        <v>658</v>
      </c>
      <c r="H2270" s="57" t="str">
        <f t="shared" si="313"/>
        <v>PK100</v>
      </c>
      <c r="I2270" s="57" t="str">
        <f t="shared" si="314"/>
        <v>Non-M</v>
      </c>
      <c r="J2270" s="58"/>
      <c r="K2270" s="76"/>
    </row>
    <row r="2271" spans="1:11" ht="41.25" customHeight="1">
      <c r="A2271" s="18" t="s">
        <v>2980</v>
      </c>
      <c r="B2271" s="35" t="s">
        <v>2232</v>
      </c>
      <c r="C2271" s="35" t="s">
        <v>624</v>
      </c>
      <c r="D2271" s="60" t="s">
        <v>2970</v>
      </c>
      <c r="E2271" s="35" t="s">
        <v>2971</v>
      </c>
      <c r="F2271" s="48"/>
      <c r="G2271" s="35" t="s">
        <v>224</v>
      </c>
      <c r="H2271" s="57" t="str">
        <f t="shared" si="313"/>
        <v>PB201</v>
      </c>
      <c r="I2271" s="57" t="str">
        <f t="shared" si="314"/>
        <v>Non-M</v>
      </c>
      <c r="J2271" s="58"/>
      <c r="K2271" s="76"/>
    </row>
    <row r="2272" spans="1:11" ht="41.25" customHeight="1">
      <c r="A2272" s="18" t="s">
        <v>2981</v>
      </c>
      <c r="B2272" s="35" t="s">
        <v>2232</v>
      </c>
      <c r="C2272" s="35" t="s">
        <v>624</v>
      </c>
      <c r="D2272" s="60" t="s">
        <v>2970</v>
      </c>
      <c r="E2272" s="35" t="s">
        <v>2971</v>
      </c>
      <c r="F2272" s="48"/>
      <c r="G2272" s="35" t="s">
        <v>1169</v>
      </c>
      <c r="H2272" s="57" t="str">
        <f t="shared" si="313"/>
        <v>HM114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2982</v>
      </c>
      <c r="B2273" s="35" t="s">
        <v>2983</v>
      </c>
      <c r="C2273" s="35" t="s">
        <v>2984</v>
      </c>
      <c r="D2273" s="60" t="s">
        <v>2985</v>
      </c>
      <c r="E2273" s="35" t="s">
        <v>2986</v>
      </c>
      <c r="F2273" s="48"/>
      <c r="G2273" s="35" t="s">
        <v>769</v>
      </c>
      <c r="H2273" s="57" t="str">
        <f t="shared" si="313"/>
        <v>CL500</v>
      </c>
      <c r="I2273" s="57" t="str">
        <f t="shared" si="314"/>
        <v>Non-M</v>
      </c>
      <c r="J2273" s="58"/>
      <c r="K2273" s="76"/>
    </row>
    <row r="2274" spans="1:11" ht="41.25" customHeight="1">
      <c r="A2274" s="18" t="s">
        <v>2987</v>
      </c>
      <c r="B2274" s="35" t="s">
        <v>2983</v>
      </c>
      <c r="C2274" s="35" t="s">
        <v>2984</v>
      </c>
      <c r="D2274" s="60" t="s">
        <v>2985</v>
      </c>
      <c r="E2274" s="35" t="s">
        <v>2986</v>
      </c>
      <c r="F2274" s="48"/>
      <c r="G2274" s="35" t="s">
        <v>2988</v>
      </c>
      <c r="H2274" s="57" t="str">
        <f t="shared" si="313"/>
        <v>ZPP102</v>
      </c>
      <c r="I2274" s="57" t="str">
        <f t="shared" si="314"/>
        <v>Non-M</v>
      </c>
      <c r="J2274" s="58"/>
      <c r="K2274" s="76"/>
    </row>
    <row r="2275" spans="1:11" ht="41.25" customHeight="1">
      <c r="A2275" s="18" t="s">
        <v>2989</v>
      </c>
      <c r="B2275" s="35" t="s">
        <v>2983</v>
      </c>
      <c r="C2275" s="35" t="s">
        <v>2984</v>
      </c>
      <c r="D2275" s="60" t="s">
        <v>2985</v>
      </c>
      <c r="E2275" s="35" t="s">
        <v>2986</v>
      </c>
      <c r="F2275" s="48"/>
      <c r="G2275" s="35" t="s">
        <v>1051</v>
      </c>
      <c r="H2275" s="57" t="str">
        <f t="shared" si="313"/>
        <v>JS111</v>
      </c>
      <c r="I2275" s="57" t="str">
        <f t="shared" si="314"/>
        <v>Non-M</v>
      </c>
      <c r="J2275" s="58"/>
      <c r="K2275" s="76"/>
    </row>
    <row r="2276" spans="1:11" ht="41.25" customHeight="1">
      <c r="A2276" s="18" t="s">
        <v>2990</v>
      </c>
      <c r="B2276" s="35" t="s">
        <v>2983</v>
      </c>
      <c r="C2276" s="35" t="s">
        <v>2984</v>
      </c>
      <c r="D2276" s="60" t="s">
        <v>2985</v>
      </c>
      <c r="E2276" s="35" t="s">
        <v>2986</v>
      </c>
      <c r="F2276" s="48"/>
      <c r="G2276" s="35" t="s">
        <v>2782</v>
      </c>
      <c r="H2276" s="57" t="str">
        <f t="shared" si="313"/>
        <v>PK204</v>
      </c>
      <c r="I2276" s="57" t="str">
        <f t="shared" si="314"/>
        <v>M</v>
      </c>
      <c r="J2276" s="58"/>
      <c r="K2276" s="76"/>
    </row>
    <row r="2277" spans="1:11" ht="41.25" customHeight="1">
      <c r="A2277" s="18" t="s">
        <v>2991</v>
      </c>
      <c r="B2277" s="35" t="s">
        <v>2983</v>
      </c>
      <c r="C2277" s="35" t="s">
        <v>2984</v>
      </c>
      <c r="D2277" s="60" t="s">
        <v>2985</v>
      </c>
      <c r="E2277" s="35" t="s">
        <v>2986</v>
      </c>
      <c r="F2277" s="48"/>
      <c r="G2277" s="35" t="s">
        <v>2992</v>
      </c>
      <c r="H2277" s="57" t="str">
        <f t="shared" si="313"/>
        <v>PB112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2993</v>
      </c>
      <c r="B2278" s="35" t="s">
        <v>2983</v>
      </c>
      <c r="C2278" s="35" t="s">
        <v>2984</v>
      </c>
      <c r="D2278" s="60" t="s">
        <v>2985</v>
      </c>
      <c r="E2278" s="35" t="s">
        <v>2986</v>
      </c>
      <c r="F2278" s="48"/>
      <c r="G2278" s="35" t="s">
        <v>508</v>
      </c>
      <c r="H2278" s="57" t="str">
        <f t="shared" si="313"/>
        <v>DC100</v>
      </c>
      <c r="I2278" s="57" t="str">
        <f t="shared" si="314"/>
        <v>M</v>
      </c>
      <c r="J2278" s="58"/>
      <c r="K2278" s="76"/>
    </row>
    <row r="2279" spans="1:11" ht="41.25" customHeight="1">
      <c r="A2279" s="18" t="s">
        <v>2994</v>
      </c>
      <c r="B2279" s="35" t="s">
        <v>2983</v>
      </c>
      <c r="C2279" s="35" t="s">
        <v>2984</v>
      </c>
      <c r="D2279" s="60" t="s">
        <v>2985</v>
      </c>
      <c r="E2279" s="35" t="s">
        <v>2986</v>
      </c>
      <c r="F2279" s="48"/>
      <c r="G2279" s="35" t="s">
        <v>576</v>
      </c>
      <c r="H2279" s="57" t="str">
        <f t="shared" si="313"/>
        <v>HM502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2995</v>
      </c>
      <c r="B2280" s="35" t="s">
        <v>2983</v>
      </c>
      <c r="C2280" s="35" t="s">
        <v>2984</v>
      </c>
      <c r="D2280" s="60" t="s">
        <v>2985</v>
      </c>
      <c r="E2280" s="35" t="s">
        <v>2986</v>
      </c>
      <c r="F2280" s="48"/>
      <c r="G2280" s="35" t="s">
        <v>494</v>
      </c>
      <c r="H2280" s="57" t="str">
        <f t="shared" si="313"/>
        <v>HM112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2996</v>
      </c>
      <c r="B2281" s="35" t="s">
        <v>2419</v>
      </c>
      <c r="C2281" s="35" t="s">
        <v>231</v>
      </c>
      <c r="D2281" s="60" t="s">
        <v>1042</v>
      </c>
      <c r="E2281" s="35" t="s">
        <v>2997</v>
      </c>
      <c r="F2281" s="48"/>
      <c r="G2281" s="35" t="s">
        <v>644</v>
      </c>
      <c r="H2281" s="57" t="str">
        <f t="shared" si="313"/>
        <v>HD104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2998</v>
      </c>
      <c r="B2282" s="35" t="s">
        <v>2419</v>
      </c>
      <c r="C2282" s="35" t="s">
        <v>231</v>
      </c>
      <c r="D2282" s="60" t="s">
        <v>1042</v>
      </c>
      <c r="E2282" s="35" t="s">
        <v>2997</v>
      </c>
      <c r="F2282" s="48"/>
      <c r="G2282" s="35" t="s">
        <v>2276</v>
      </c>
      <c r="H2282" s="57" t="str">
        <f t="shared" si="313"/>
        <v>JS404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2999</v>
      </c>
      <c r="B2283" s="35" t="s">
        <v>2419</v>
      </c>
      <c r="C2283" s="35" t="s">
        <v>231</v>
      </c>
      <c r="D2283" s="60" t="s">
        <v>1042</v>
      </c>
      <c r="E2283" s="35" t="s">
        <v>2997</v>
      </c>
      <c r="F2283" s="48"/>
      <c r="G2283" s="35" t="s">
        <v>282</v>
      </c>
      <c r="H2283" s="57" t="str">
        <f t="shared" si="313"/>
        <v>NK510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3000</v>
      </c>
      <c r="B2284" s="35" t="s">
        <v>2419</v>
      </c>
      <c r="C2284" s="35" t="s">
        <v>231</v>
      </c>
      <c r="D2284" s="60" t="s">
        <v>1042</v>
      </c>
      <c r="E2284" s="35" t="s">
        <v>2997</v>
      </c>
      <c r="F2284" s="48"/>
      <c r="G2284" s="35" t="s">
        <v>1045</v>
      </c>
      <c r="H2284" s="57" t="str">
        <f t="shared" si="313"/>
        <v>ZP101</v>
      </c>
      <c r="I2284" s="57" t="str">
        <f t="shared" si="314"/>
        <v>M</v>
      </c>
      <c r="J2284" s="58" t="s">
        <v>1487</v>
      </c>
      <c r="K2284" s="76"/>
    </row>
    <row r="2285" spans="1:11" ht="41.25" customHeight="1">
      <c r="A2285" s="18" t="s">
        <v>3001</v>
      </c>
      <c r="B2285" s="35" t="s">
        <v>2419</v>
      </c>
      <c r="C2285" s="35" t="s">
        <v>231</v>
      </c>
      <c r="D2285" s="60" t="s">
        <v>1042</v>
      </c>
      <c r="E2285" s="35" t="s">
        <v>2997</v>
      </c>
      <c r="F2285" s="48"/>
      <c r="G2285" s="35" t="s">
        <v>218</v>
      </c>
      <c r="H2285" s="57" t="str">
        <f t="shared" si="313"/>
        <v>ZP200</v>
      </c>
      <c r="I2285" s="57" t="str">
        <f t="shared" si="314"/>
        <v>M</v>
      </c>
      <c r="J2285" s="58"/>
      <c r="K2285" s="76"/>
    </row>
    <row r="2286" spans="1:11" ht="41.25" customHeight="1">
      <c r="A2286" s="18" t="s">
        <v>3002</v>
      </c>
      <c r="B2286" s="35" t="s">
        <v>2419</v>
      </c>
      <c r="C2286" s="35" t="s">
        <v>231</v>
      </c>
      <c r="D2286" s="60" t="s">
        <v>1042</v>
      </c>
      <c r="E2286" s="35" t="s">
        <v>2997</v>
      </c>
      <c r="F2286" s="48"/>
      <c r="G2286" s="35" t="s">
        <v>1051</v>
      </c>
      <c r="H2286" s="57" t="str">
        <f t="shared" si="313"/>
        <v>JS111</v>
      </c>
      <c r="I2286" s="57" t="str">
        <f t="shared" si="314"/>
        <v>Non-M</v>
      </c>
      <c r="J2286" s="58"/>
      <c r="K2286" s="76"/>
    </row>
    <row r="2287" spans="1:11" ht="41.25" customHeight="1">
      <c r="A2287" s="18" t="s">
        <v>3003</v>
      </c>
      <c r="B2287" s="35" t="s">
        <v>2419</v>
      </c>
      <c r="C2287" s="35" t="s">
        <v>231</v>
      </c>
      <c r="D2287" s="60" t="s">
        <v>1042</v>
      </c>
      <c r="E2287" s="35" t="s">
        <v>2997</v>
      </c>
      <c r="F2287" s="48"/>
      <c r="G2287" s="35" t="s">
        <v>1183</v>
      </c>
      <c r="H2287" s="57" t="str">
        <f t="shared" si="313"/>
        <v>JS105</v>
      </c>
      <c r="I2287" s="57" t="str">
        <f t="shared" si="314"/>
        <v>M</v>
      </c>
      <c r="J2287" s="58" t="s">
        <v>1282</v>
      </c>
      <c r="K2287" s="76"/>
    </row>
    <row r="2288" spans="1:11" ht="41.25" customHeight="1">
      <c r="A2288" s="18" t="s">
        <v>3004</v>
      </c>
      <c r="B2288" s="35" t="s">
        <v>2419</v>
      </c>
      <c r="C2288" s="35" t="s">
        <v>231</v>
      </c>
      <c r="D2288" s="60" t="s">
        <v>1042</v>
      </c>
      <c r="E2288" s="35" t="s">
        <v>2997</v>
      </c>
      <c r="F2288" s="48"/>
      <c r="G2288" s="35" t="s">
        <v>1516</v>
      </c>
      <c r="H2288" s="57" t="str">
        <f t="shared" si="313"/>
        <v>JS124</v>
      </c>
      <c r="I2288" s="57" t="str">
        <f t="shared" si="314"/>
        <v>M</v>
      </c>
      <c r="J2288" s="58" t="s">
        <v>2958</v>
      </c>
      <c r="K2288" s="76"/>
    </row>
    <row r="2289" spans="1:11" ht="41.25" customHeight="1">
      <c r="A2289" s="18" t="s">
        <v>3005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2728</v>
      </c>
      <c r="H2289" s="57" t="str">
        <f t="shared" si="313"/>
        <v>PK202</v>
      </c>
      <c r="I2289" s="57" t="str">
        <f t="shared" si="314"/>
        <v>M</v>
      </c>
      <c r="J2289" s="58"/>
      <c r="K2289" s="76"/>
    </row>
    <row r="2290" spans="1:11" ht="41.25" customHeight="1">
      <c r="A2290" s="18" t="s">
        <v>3006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224</v>
      </c>
      <c r="H2290" s="57" t="str">
        <f t="shared" si="313"/>
        <v>PB201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3007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71</v>
      </c>
      <c r="H2291" s="57" t="str">
        <f t="shared" si="313"/>
        <v>HM500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3008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157</v>
      </c>
      <c r="H2292" s="57" t="str">
        <f t="shared" si="313"/>
        <v>HM504</v>
      </c>
      <c r="I2292" s="57" t="str">
        <f t="shared" si="314"/>
        <v>Non-M</v>
      </c>
      <c r="J2292" s="58"/>
      <c r="K2292" s="76"/>
    </row>
    <row r="2293" spans="1:11" ht="41.25" customHeight="1">
      <c r="A2293" s="18" t="s">
        <v>3009</v>
      </c>
      <c r="B2293" s="35" t="s">
        <v>2419</v>
      </c>
      <c r="C2293" s="35" t="s">
        <v>736</v>
      </c>
      <c r="D2293" s="60" t="s">
        <v>1042</v>
      </c>
      <c r="E2293" s="35" t="s">
        <v>3010</v>
      </c>
      <c r="F2293" s="48"/>
      <c r="G2293" s="35" t="s">
        <v>644</v>
      </c>
      <c r="H2293" s="57" t="str">
        <f t="shared" si="313"/>
        <v>HD104</v>
      </c>
      <c r="I2293" s="57" t="str">
        <f t="shared" si="314"/>
        <v>Non-M</v>
      </c>
      <c r="J2293" s="58"/>
      <c r="K2293" s="76"/>
    </row>
    <row r="2294" spans="1:11" ht="41.25" customHeight="1">
      <c r="A2294" s="18" t="s">
        <v>3011</v>
      </c>
      <c r="B2294" s="35" t="s">
        <v>2419</v>
      </c>
      <c r="C2294" s="35" t="s">
        <v>736</v>
      </c>
      <c r="D2294" s="60" t="s">
        <v>1042</v>
      </c>
      <c r="E2294" s="35" t="s">
        <v>3010</v>
      </c>
      <c r="F2294" s="48"/>
      <c r="G2294" s="35" t="s">
        <v>3012</v>
      </c>
      <c r="H2294" s="57" t="str">
        <f t="shared" si="313"/>
        <v>HD702</v>
      </c>
      <c r="I2294" s="57" t="str">
        <f t="shared" si="314"/>
        <v>M</v>
      </c>
      <c r="J2294" s="58"/>
      <c r="K2294" s="76"/>
    </row>
    <row r="2295" spans="1:11" ht="41.25" customHeight="1">
      <c r="A2295" s="18" t="s">
        <v>3013</v>
      </c>
      <c r="B2295" s="35" t="s">
        <v>2419</v>
      </c>
      <c r="C2295" s="35" t="s">
        <v>736</v>
      </c>
      <c r="D2295" s="60" t="s">
        <v>1042</v>
      </c>
      <c r="E2295" s="35" t="s">
        <v>3010</v>
      </c>
      <c r="F2295" s="48"/>
      <c r="G2295" s="35" t="s">
        <v>282</v>
      </c>
      <c r="H2295" s="57" t="str">
        <f t="shared" si="313"/>
        <v>NK510</v>
      </c>
      <c r="I2295" s="57" t="str">
        <f t="shared" si="314"/>
        <v>Non-M</v>
      </c>
      <c r="J2295" s="58"/>
      <c r="K2295" s="76"/>
    </row>
    <row r="2296" spans="1:11" ht="41.25" customHeight="1">
      <c r="A2296" s="18" t="s">
        <v>3014</v>
      </c>
      <c r="B2296" s="35" t="s">
        <v>2419</v>
      </c>
      <c r="C2296" s="35" t="s">
        <v>736</v>
      </c>
      <c r="D2296" s="60" t="s">
        <v>1042</v>
      </c>
      <c r="E2296" s="35" t="s">
        <v>3010</v>
      </c>
      <c r="F2296" s="48"/>
      <c r="G2296" s="35" t="s">
        <v>1598</v>
      </c>
      <c r="H2296" s="57" t="str">
        <f t="shared" si="313"/>
        <v>LP104</v>
      </c>
      <c r="I2296" s="57" t="str">
        <f t="shared" si="314"/>
        <v>Non-M</v>
      </c>
      <c r="J2296" s="58"/>
      <c r="K2296" s="76"/>
    </row>
    <row r="2297" spans="1:11" ht="41.25" customHeight="1">
      <c r="A2297" s="18" t="s">
        <v>3015</v>
      </c>
      <c r="B2297" s="35" t="s">
        <v>2419</v>
      </c>
      <c r="C2297" s="35" t="s">
        <v>736</v>
      </c>
      <c r="D2297" s="60" t="s">
        <v>1042</v>
      </c>
      <c r="E2297" s="35" t="s">
        <v>3010</v>
      </c>
      <c r="F2297" s="48"/>
      <c r="G2297" s="35" t="s">
        <v>1045</v>
      </c>
      <c r="H2297" s="57" t="str">
        <f t="shared" si="313"/>
        <v>ZP101</v>
      </c>
      <c r="I2297" s="57" t="str">
        <f t="shared" si="314"/>
        <v>M</v>
      </c>
      <c r="J2297" s="58" t="s">
        <v>1487</v>
      </c>
      <c r="K2297" s="76"/>
    </row>
    <row r="2298" spans="1:11" ht="41.25" customHeight="1">
      <c r="A2298" s="18" t="s">
        <v>3016</v>
      </c>
      <c r="B2298" s="35" t="s">
        <v>2419</v>
      </c>
      <c r="C2298" s="35" t="s">
        <v>736</v>
      </c>
      <c r="D2298" s="60" t="s">
        <v>1042</v>
      </c>
      <c r="E2298" s="35" t="s">
        <v>3010</v>
      </c>
      <c r="F2298" s="48"/>
      <c r="G2298" s="35" t="s">
        <v>218</v>
      </c>
      <c r="H2298" s="57" t="str">
        <f t="shared" si="313"/>
        <v>ZP200</v>
      </c>
      <c r="I2298" s="57" t="str">
        <f t="shared" si="314"/>
        <v>M</v>
      </c>
      <c r="J2298" s="58"/>
      <c r="K2298" s="76"/>
    </row>
    <row r="2299" spans="1:11" ht="41.25" customHeight="1">
      <c r="A2299" s="18" t="s">
        <v>3017</v>
      </c>
      <c r="B2299" s="35" t="s">
        <v>2419</v>
      </c>
      <c r="C2299" s="35" t="s">
        <v>736</v>
      </c>
      <c r="D2299" s="60" t="s">
        <v>1042</v>
      </c>
      <c r="E2299" s="35" t="s">
        <v>3010</v>
      </c>
      <c r="F2299" s="48"/>
      <c r="G2299" s="35" t="s">
        <v>1183</v>
      </c>
      <c r="H2299" s="57" t="str">
        <f t="shared" si="313"/>
        <v>JS105</v>
      </c>
      <c r="I2299" s="57" t="str">
        <f t="shared" si="314"/>
        <v>M</v>
      </c>
      <c r="J2299" s="58" t="s">
        <v>1282</v>
      </c>
      <c r="K2299" s="76"/>
    </row>
    <row r="2300" spans="1:11" ht="41.25" customHeight="1">
      <c r="A2300" s="18" t="s">
        <v>3018</v>
      </c>
      <c r="B2300" s="35" t="s">
        <v>2419</v>
      </c>
      <c r="C2300" s="35" t="s">
        <v>736</v>
      </c>
      <c r="D2300" s="60" t="s">
        <v>1042</v>
      </c>
      <c r="E2300" s="35" t="s">
        <v>3010</v>
      </c>
      <c r="F2300" s="48"/>
      <c r="G2300" s="35" t="s">
        <v>1051</v>
      </c>
      <c r="H2300" s="57" t="str">
        <f t="shared" si="313"/>
        <v>JS111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3019</v>
      </c>
      <c r="B2301" s="35" t="s">
        <v>2419</v>
      </c>
      <c r="C2301" s="35" t="s">
        <v>736</v>
      </c>
      <c r="D2301" s="60" t="s">
        <v>1042</v>
      </c>
      <c r="E2301" s="35" t="s">
        <v>3010</v>
      </c>
      <c r="F2301" s="48"/>
      <c r="G2301" s="35" t="s">
        <v>2728</v>
      </c>
      <c r="H2301" s="57" t="str">
        <f t="shared" ref="H2301:H2302" si="315">IF(RIGHT(G2301,1)="M", LEFT(G2301,LEN(G2301)-1), G2301)</f>
        <v>PK202</v>
      </c>
      <c r="I2301" s="57" t="str">
        <f t="shared" ref="I2301:I2302" si="316">IF(RIGHT(G2301,1)="M","M","Non-M")</f>
        <v>M</v>
      </c>
      <c r="J2301" s="58"/>
      <c r="K2301" s="76"/>
    </row>
    <row r="2302" spans="1:11" ht="41.25" customHeight="1">
      <c r="A2302" s="18" t="s">
        <v>3020</v>
      </c>
      <c r="B2302" s="35" t="s">
        <v>2419</v>
      </c>
      <c r="C2302" s="35" t="s">
        <v>736</v>
      </c>
      <c r="D2302" s="60" t="s">
        <v>1042</v>
      </c>
      <c r="E2302" s="35" t="s">
        <v>3010</v>
      </c>
      <c r="F2302" s="48"/>
      <c r="G2302" s="35" t="s">
        <v>224</v>
      </c>
      <c r="H2302" s="57" t="str">
        <f t="shared" si="315"/>
        <v>PB201</v>
      </c>
      <c r="I2302" s="57" t="str">
        <f t="shared" si="316"/>
        <v>Non-M</v>
      </c>
      <c r="J2302" s="58"/>
      <c r="K2302" s="76"/>
    </row>
    <row r="2303" spans="1:11" ht="41.25" customHeight="1">
      <c r="A2303" s="18" t="s">
        <v>3021</v>
      </c>
      <c r="B2303" s="35" t="s">
        <v>2419</v>
      </c>
      <c r="C2303" s="35" t="s">
        <v>736</v>
      </c>
      <c r="D2303" s="60" t="s">
        <v>1042</v>
      </c>
      <c r="E2303" s="35" t="s">
        <v>3010</v>
      </c>
      <c r="F2303" s="48"/>
      <c r="G2303" s="35" t="s">
        <v>71</v>
      </c>
      <c r="H2303" s="57" t="str">
        <f t="shared" si="313"/>
        <v>HM500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3022</v>
      </c>
      <c r="B2304" s="35" t="s">
        <v>2419</v>
      </c>
      <c r="C2304" s="35" t="s">
        <v>736</v>
      </c>
      <c r="D2304" s="60" t="s">
        <v>1042</v>
      </c>
      <c r="E2304" s="35" t="s">
        <v>3010</v>
      </c>
      <c r="F2304" s="48"/>
      <c r="G2304" s="35" t="s">
        <v>157</v>
      </c>
      <c r="H2304" s="57" t="str">
        <f t="shared" si="313"/>
        <v>HM504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3023</v>
      </c>
      <c r="B2305" s="35" t="s">
        <v>2983</v>
      </c>
      <c r="C2305" s="35" t="s">
        <v>1519</v>
      </c>
      <c r="D2305" s="60" t="s">
        <v>1301</v>
      </c>
      <c r="E2305" s="35" t="s">
        <v>3024</v>
      </c>
      <c r="F2305" s="48"/>
      <c r="G2305" s="35" t="s">
        <v>194</v>
      </c>
      <c r="H2305" s="57" t="str">
        <f t="shared" si="313"/>
        <v>WB208</v>
      </c>
      <c r="I2305" s="57" t="str">
        <f t="shared" si="314"/>
        <v>Non-M</v>
      </c>
      <c r="J2305" s="58"/>
      <c r="K2305" s="76"/>
    </row>
    <row r="2306" spans="1:11" ht="41.25" customHeight="1">
      <c r="A2306" s="18" t="s">
        <v>3025</v>
      </c>
      <c r="B2306" s="35" t="s">
        <v>2983</v>
      </c>
      <c r="C2306" s="35" t="s">
        <v>1519</v>
      </c>
      <c r="D2306" s="60" t="s">
        <v>1301</v>
      </c>
      <c r="E2306" s="35" t="s">
        <v>3024</v>
      </c>
      <c r="F2306" s="48"/>
      <c r="G2306" s="35" t="s">
        <v>94</v>
      </c>
      <c r="H2306" s="57" t="str">
        <f t="shared" si="313"/>
        <v>DC202</v>
      </c>
      <c r="I2306" s="57" t="str">
        <f t="shared" si="314"/>
        <v>Non-M</v>
      </c>
      <c r="J2306" s="58"/>
      <c r="K2306" s="76"/>
    </row>
    <row r="2307" spans="1:11" ht="41.25" customHeight="1">
      <c r="A2307" s="18" t="s">
        <v>3026</v>
      </c>
      <c r="B2307" s="35" t="s">
        <v>2983</v>
      </c>
      <c r="C2307" s="35" t="s">
        <v>1519</v>
      </c>
      <c r="D2307" s="60" t="s">
        <v>1301</v>
      </c>
      <c r="E2307" s="35" t="s">
        <v>3024</v>
      </c>
      <c r="F2307" s="48"/>
      <c r="G2307" s="35" t="s">
        <v>197</v>
      </c>
      <c r="H2307" s="57" t="str">
        <f t="shared" si="313"/>
        <v>JS207</v>
      </c>
      <c r="I2307" s="57" t="str">
        <f t="shared" si="314"/>
        <v>Non-M</v>
      </c>
      <c r="J2307" s="58"/>
      <c r="K2307" s="76"/>
    </row>
    <row r="2308" spans="1:11" ht="41.25" customHeight="1">
      <c r="A2308" s="18" t="s">
        <v>3027</v>
      </c>
      <c r="B2308" s="35" t="s">
        <v>2983</v>
      </c>
      <c r="C2308" s="35" t="s">
        <v>1519</v>
      </c>
      <c r="D2308" s="60" t="s">
        <v>1301</v>
      </c>
      <c r="E2308" s="35" t="s">
        <v>3024</v>
      </c>
      <c r="F2308" s="48"/>
      <c r="G2308" s="35" t="s">
        <v>1256</v>
      </c>
      <c r="H2308" s="57" t="str">
        <f t="shared" si="313"/>
        <v>PK306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3028</v>
      </c>
      <c r="B2309" s="35" t="s">
        <v>2983</v>
      </c>
      <c r="C2309" s="35" t="s">
        <v>1519</v>
      </c>
      <c r="D2309" s="60" t="s">
        <v>1301</v>
      </c>
      <c r="E2309" s="35" t="s">
        <v>3024</v>
      </c>
      <c r="F2309" s="48"/>
      <c r="G2309" s="35" t="s">
        <v>2728</v>
      </c>
      <c r="H2309" s="57" t="str">
        <f t="shared" si="313"/>
        <v>PK202</v>
      </c>
      <c r="I2309" s="57" t="str">
        <f t="shared" si="314"/>
        <v>M</v>
      </c>
      <c r="J2309" s="58"/>
      <c r="K2309" s="76"/>
    </row>
    <row r="2310" spans="1:11" ht="41.25" customHeight="1">
      <c r="A2310" s="18" t="s">
        <v>3029</v>
      </c>
      <c r="B2310" s="35" t="s">
        <v>2983</v>
      </c>
      <c r="C2310" s="35" t="s">
        <v>1519</v>
      </c>
      <c r="D2310" s="60" t="s">
        <v>1301</v>
      </c>
      <c r="E2310" s="35" t="s">
        <v>3024</v>
      </c>
      <c r="F2310" s="48"/>
      <c r="G2310" s="35" t="s">
        <v>3030</v>
      </c>
      <c r="H2310" s="57" t="str">
        <f t="shared" si="313"/>
        <v>PB208</v>
      </c>
      <c r="I2310" s="57" t="str">
        <f t="shared" si="314"/>
        <v>M</v>
      </c>
      <c r="J2310" s="58"/>
      <c r="K2310" s="76"/>
    </row>
    <row r="2311" spans="1:11" ht="41.25" customHeight="1">
      <c r="A2311" s="18" t="s">
        <v>3031</v>
      </c>
      <c r="B2311" s="35" t="s">
        <v>2983</v>
      </c>
      <c r="C2311" s="35" t="s">
        <v>1519</v>
      </c>
      <c r="D2311" s="60" t="s">
        <v>1301</v>
      </c>
      <c r="E2311" s="35" t="s">
        <v>3024</v>
      </c>
      <c r="F2311" s="48"/>
      <c r="G2311" s="35" t="s">
        <v>1390</v>
      </c>
      <c r="H2311" s="57" t="str">
        <f t="shared" si="313"/>
        <v>JS121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3032</v>
      </c>
      <c r="B2312" s="35" t="s">
        <v>2983</v>
      </c>
      <c r="C2312" s="35" t="s">
        <v>1519</v>
      </c>
      <c r="D2312" s="60" t="s">
        <v>1301</v>
      </c>
      <c r="E2312" s="35" t="s">
        <v>3024</v>
      </c>
      <c r="F2312" s="48"/>
      <c r="G2312" s="35" t="s">
        <v>1336</v>
      </c>
      <c r="H2312" s="57" t="str">
        <f t="shared" si="313"/>
        <v>JS105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3033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71</v>
      </c>
      <c r="H2313" s="57" t="str">
        <f t="shared" si="313"/>
        <v>HM500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3034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190</v>
      </c>
      <c r="H2314" s="57" t="str">
        <f t="shared" si="313"/>
        <v>HM402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3035</v>
      </c>
      <c r="B2315" s="35" t="s">
        <v>2232</v>
      </c>
      <c r="C2315" s="35" t="s">
        <v>348</v>
      </c>
      <c r="D2315" s="60" t="s">
        <v>1042</v>
      </c>
      <c r="E2315" s="35" t="s">
        <v>3036</v>
      </c>
      <c r="F2315" s="48"/>
      <c r="G2315" s="35" t="s">
        <v>138</v>
      </c>
      <c r="H2315" s="57" t="str">
        <f t="shared" si="313"/>
        <v>WB406</v>
      </c>
      <c r="I2315" s="57" t="str">
        <f t="shared" si="314"/>
        <v>M</v>
      </c>
      <c r="J2315" s="58"/>
      <c r="K2315" s="76"/>
    </row>
    <row r="2316" spans="1:11" ht="41.25" customHeight="1">
      <c r="A2316" s="18" t="s">
        <v>3037</v>
      </c>
      <c r="B2316" s="35" t="s">
        <v>2232</v>
      </c>
      <c r="C2316" s="35" t="s">
        <v>348</v>
      </c>
      <c r="D2316" s="60" t="s">
        <v>1042</v>
      </c>
      <c r="E2316" s="35" t="s">
        <v>3036</v>
      </c>
      <c r="F2316" s="48"/>
      <c r="G2316" s="35" t="s">
        <v>896</v>
      </c>
      <c r="H2316" s="57" t="str">
        <f t="shared" si="313"/>
        <v>DC102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3038</v>
      </c>
      <c r="B2317" s="35" t="s">
        <v>2232</v>
      </c>
      <c r="C2317" s="35" t="s">
        <v>348</v>
      </c>
      <c r="D2317" s="60" t="s">
        <v>1042</v>
      </c>
      <c r="E2317" s="35" t="s">
        <v>3036</v>
      </c>
      <c r="F2317" s="48"/>
      <c r="G2317" s="35" t="s">
        <v>135</v>
      </c>
      <c r="H2317" s="57" t="str">
        <f t="shared" si="313"/>
        <v>DC200</v>
      </c>
      <c r="I2317" s="57" t="str">
        <f t="shared" si="314"/>
        <v>Non-M</v>
      </c>
      <c r="J2317" s="58"/>
      <c r="K2317" s="76"/>
    </row>
    <row r="2318" spans="1:11" ht="41.25" customHeight="1">
      <c r="A2318" s="18" t="s">
        <v>3039</v>
      </c>
      <c r="B2318" s="35" t="s">
        <v>2232</v>
      </c>
      <c r="C2318" s="35" t="s">
        <v>348</v>
      </c>
      <c r="D2318" s="60" t="s">
        <v>1042</v>
      </c>
      <c r="E2318" s="35" t="s">
        <v>3036</v>
      </c>
      <c r="F2318" s="48"/>
      <c r="G2318" s="35" t="s">
        <v>152</v>
      </c>
      <c r="H2318" s="57" t="str">
        <f t="shared" si="313"/>
        <v>DC400</v>
      </c>
      <c r="I2318" s="57" t="str">
        <f t="shared" si="314"/>
        <v>Non-M</v>
      </c>
      <c r="J2318" s="58"/>
      <c r="K2318" s="76"/>
    </row>
    <row r="2319" spans="1:11" ht="41.25" customHeight="1">
      <c r="A2319" s="18" t="s">
        <v>3040</v>
      </c>
      <c r="B2319" s="35" t="s">
        <v>2232</v>
      </c>
      <c r="C2319" s="35" t="s">
        <v>348</v>
      </c>
      <c r="D2319" s="60" t="s">
        <v>1042</v>
      </c>
      <c r="E2319" s="35" t="s">
        <v>3036</v>
      </c>
      <c r="F2319" s="48"/>
      <c r="G2319" s="35" t="s">
        <v>1516</v>
      </c>
      <c r="H2319" s="57" t="str">
        <f t="shared" si="313"/>
        <v>JS124</v>
      </c>
      <c r="I2319" s="57" t="str">
        <f t="shared" si="314"/>
        <v>M</v>
      </c>
      <c r="J2319" s="58" t="s">
        <v>2958</v>
      </c>
      <c r="K2319" s="76"/>
    </row>
    <row r="2320" spans="1:11" ht="41.25" customHeight="1">
      <c r="A2320" s="18" t="s">
        <v>3041</v>
      </c>
      <c r="B2320" s="35" t="s">
        <v>2232</v>
      </c>
      <c r="C2320" s="35" t="s">
        <v>348</v>
      </c>
      <c r="D2320" s="60" t="s">
        <v>1042</v>
      </c>
      <c r="E2320" s="35" t="s">
        <v>3036</v>
      </c>
      <c r="F2320" s="48"/>
      <c r="G2320" s="35" t="s">
        <v>1336</v>
      </c>
      <c r="H2320" s="57" t="str">
        <f t="shared" ref="H2320:H2383" si="317">IF(RIGHT(G2320,1)="M", LEFT(G2320,LEN(G2320)-1), G2320)</f>
        <v>JS105</v>
      </c>
      <c r="I2320" s="57" t="str">
        <f t="shared" ref="I2320:I2383" si="318">IF(RIGHT(G2320,1)="M","M","Non-M")</f>
        <v>Non-M</v>
      </c>
      <c r="J2320" s="58"/>
      <c r="K2320" s="76"/>
    </row>
    <row r="2321" spans="1:11" ht="41.25" customHeight="1">
      <c r="A2321" s="18" t="s">
        <v>3042</v>
      </c>
      <c r="B2321" s="35" t="s">
        <v>2232</v>
      </c>
      <c r="C2321" s="35" t="s">
        <v>348</v>
      </c>
      <c r="D2321" s="60" t="s">
        <v>1042</v>
      </c>
      <c r="E2321" s="35" t="s">
        <v>3036</v>
      </c>
      <c r="F2321" s="48"/>
      <c r="G2321" s="35" t="s">
        <v>1349</v>
      </c>
      <c r="H2321" s="57" t="str">
        <f t="shared" si="317"/>
        <v>JS400</v>
      </c>
      <c r="I2321" s="57" t="str">
        <f t="shared" si="318"/>
        <v>Non-M</v>
      </c>
      <c r="J2321" s="58"/>
      <c r="K2321" s="76"/>
    </row>
    <row r="2322" spans="1:11" ht="41.25" customHeight="1">
      <c r="A2322" s="18" t="s">
        <v>3043</v>
      </c>
      <c r="B2322" s="35" t="s">
        <v>2232</v>
      </c>
      <c r="C2322" s="35" t="s">
        <v>348</v>
      </c>
      <c r="D2322" s="60" t="s">
        <v>1042</v>
      </c>
      <c r="E2322" s="35" t="s">
        <v>3036</v>
      </c>
      <c r="F2322" s="48"/>
      <c r="G2322" s="35" t="s">
        <v>397</v>
      </c>
      <c r="H2322" s="57" t="str">
        <f t="shared" si="317"/>
        <v>PK205</v>
      </c>
      <c r="I2322" s="57" t="str">
        <f t="shared" si="318"/>
        <v>Non-M</v>
      </c>
      <c r="J2322" s="58"/>
      <c r="K2322" s="76"/>
    </row>
    <row r="2323" spans="1:11" ht="41.25" customHeight="1">
      <c r="A2323" s="18" t="s">
        <v>3044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1374</v>
      </c>
      <c r="H2323" s="57" t="str">
        <f t="shared" si="317"/>
        <v>PB214</v>
      </c>
      <c r="I2323" s="57" t="str">
        <f t="shared" si="318"/>
        <v>Non-M</v>
      </c>
      <c r="J2323" s="58"/>
      <c r="K2323" s="76"/>
    </row>
    <row r="2324" spans="1:11" ht="41.25" customHeight="1">
      <c r="A2324" s="18" t="s">
        <v>3045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537</v>
      </c>
      <c r="H2324" s="57" t="str">
        <f t="shared" si="317"/>
        <v>HM506</v>
      </c>
      <c r="I2324" s="57" t="str">
        <f t="shared" si="318"/>
        <v>M</v>
      </c>
      <c r="J2324" s="58"/>
      <c r="K2324" s="76"/>
    </row>
    <row r="2325" spans="1:11" ht="41.25" customHeight="1">
      <c r="A2325" s="18" t="s">
        <v>3046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1941</v>
      </c>
      <c r="H2325" s="57" t="str">
        <f t="shared" si="317"/>
        <v>HM703</v>
      </c>
      <c r="I2325" s="57" t="str">
        <f t="shared" si="318"/>
        <v>Non-M</v>
      </c>
      <c r="J2325" s="58"/>
      <c r="K2325" s="76"/>
    </row>
    <row r="2326" spans="1:11" ht="41.25" customHeight="1">
      <c r="A2326" s="18" t="s">
        <v>3047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145</v>
      </c>
      <c r="H2326" s="57" t="str">
        <f t="shared" si="317"/>
        <v>DC402</v>
      </c>
      <c r="I2326" s="57" t="str">
        <f t="shared" si="318"/>
        <v>Non-M</v>
      </c>
      <c r="J2326" s="58"/>
      <c r="K2326" s="76"/>
    </row>
    <row r="2327" spans="1:11" ht="41.25" customHeight="1">
      <c r="A2327" s="18" t="s">
        <v>3048</v>
      </c>
      <c r="B2327" s="35" t="s">
        <v>2419</v>
      </c>
      <c r="C2327" s="35" t="s">
        <v>348</v>
      </c>
      <c r="D2327" s="60" t="s">
        <v>1042</v>
      </c>
      <c r="E2327" s="35" t="s">
        <v>3049</v>
      </c>
      <c r="F2327" s="48"/>
      <c r="G2327" s="35" t="s">
        <v>138</v>
      </c>
      <c r="H2327" s="57" t="str">
        <f t="shared" si="317"/>
        <v>WB406</v>
      </c>
      <c r="I2327" s="57" t="str">
        <f t="shared" si="318"/>
        <v>M</v>
      </c>
      <c r="J2327" s="58"/>
      <c r="K2327" s="76"/>
    </row>
    <row r="2328" spans="1:11" ht="41.25" customHeight="1">
      <c r="A2328" s="18" t="s">
        <v>3050</v>
      </c>
      <c r="B2328" s="35" t="s">
        <v>2419</v>
      </c>
      <c r="C2328" s="35" t="s">
        <v>348</v>
      </c>
      <c r="D2328" s="60" t="s">
        <v>1042</v>
      </c>
      <c r="E2328" s="35" t="s">
        <v>3049</v>
      </c>
      <c r="F2328" s="48"/>
      <c r="G2328" s="35" t="s">
        <v>896</v>
      </c>
      <c r="H2328" s="57" t="str">
        <f t="shared" si="317"/>
        <v>DC102</v>
      </c>
      <c r="I2328" s="57" t="str">
        <f t="shared" si="318"/>
        <v>Non-M</v>
      </c>
      <c r="J2328" s="58"/>
      <c r="K2328" s="76"/>
    </row>
    <row r="2329" spans="1:11" ht="41.25" customHeight="1">
      <c r="A2329" s="18" t="s">
        <v>3051</v>
      </c>
      <c r="B2329" s="35" t="s">
        <v>2419</v>
      </c>
      <c r="C2329" s="35" t="s">
        <v>348</v>
      </c>
      <c r="D2329" s="60" t="s">
        <v>1042</v>
      </c>
      <c r="E2329" s="35" t="s">
        <v>3049</v>
      </c>
      <c r="F2329" s="48"/>
      <c r="G2329" s="35" t="s">
        <v>135</v>
      </c>
      <c r="H2329" s="57" t="str">
        <f t="shared" si="317"/>
        <v>DC200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3052</v>
      </c>
      <c r="B2330" s="35" t="s">
        <v>2419</v>
      </c>
      <c r="C2330" s="35" t="s">
        <v>348</v>
      </c>
      <c r="D2330" s="60" t="s">
        <v>1042</v>
      </c>
      <c r="E2330" s="35" t="s">
        <v>3049</v>
      </c>
      <c r="F2330" s="48"/>
      <c r="G2330" s="35" t="s">
        <v>96</v>
      </c>
      <c r="H2330" s="57" t="str">
        <f t="shared" si="317"/>
        <v>DC300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3053</v>
      </c>
      <c r="B2331" s="35" t="s">
        <v>2419</v>
      </c>
      <c r="C2331" s="35" t="s">
        <v>348</v>
      </c>
      <c r="D2331" s="60" t="s">
        <v>1042</v>
      </c>
      <c r="E2331" s="35" t="s">
        <v>3049</v>
      </c>
      <c r="F2331" s="48"/>
      <c r="G2331" s="35" t="s">
        <v>152</v>
      </c>
      <c r="H2331" s="57" t="str">
        <f t="shared" si="317"/>
        <v>DC400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3054</v>
      </c>
      <c r="B2332" s="35" t="s">
        <v>2419</v>
      </c>
      <c r="C2332" s="35" t="s">
        <v>348</v>
      </c>
      <c r="D2332" s="60" t="s">
        <v>1042</v>
      </c>
      <c r="E2332" s="35" t="s">
        <v>3049</v>
      </c>
      <c r="F2332" s="48"/>
      <c r="G2332" s="35" t="s">
        <v>1336</v>
      </c>
      <c r="H2332" s="57" t="str">
        <f t="shared" si="317"/>
        <v>JS105</v>
      </c>
      <c r="I2332" s="57" t="str">
        <f t="shared" si="318"/>
        <v>Non-M</v>
      </c>
      <c r="J2332" s="58"/>
      <c r="K2332" s="76"/>
    </row>
    <row r="2333" spans="1:11" ht="41.25" customHeight="1">
      <c r="A2333" s="18" t="s">
        <v>3055</v>
      </c>
      <c r="B2333" s="35" t="s">
        <v>2419</v>
      </c>
      <c r="C2333" s="35" t="s">
        <v>348</v>
      </c>
      <c r="D2333" s="60" t="s">
        <v>1042</v>
      </c>
      <c r="E2333" s="35" t="s">
        <v>3049</v>
      </c>
      <c r="F2333" s="48"/>
      <c r="G2333" s="35" t="s">
        <v>120</v>
      </c>
      <c r="H2333" s="57" t="str">
        <f t="shared" si="317"/>
        <v>JS124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3056</v>
      </c>
      <c r="B2334" s="35" t="s">
        <v>2419</v>
      </c>
      <c r="C2334" s="35" t="s">
        <v>348</v>
      </c>
      <c r="D2334" s="60" t="s">
        <v>1042</v>
      </c>
      <c r="E2334" s="35" t="s">
        <v>3049</v>
      </c>
      <c r="F2334" s="48"/>
      <c r="G2334" s="35" t="s">
        <v>3057</v>
      </c>
      <c r="H2334" s="57" t="str">
        <f t="shared" si="317"/>
        <v>PK205</v>
      </c>
      <c r="I2334" s="57" t="str">
        <f t="shared" si="318"/>
        <v>M</v>
      </c>
      <c r="J2334" s="58"/>
      <c r="K2334" s="76"/>
    </row>
    <row r="2335" spans="1:11" ht="41.25" customHeight="1">
      <c r="A2335" s="18" t="s">
        <v>3058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155</v>
      </c>
      <c r="H2335" s="57" t="str">
        <f t="shared" si="317"/>
        <v>PB204</v>
      </c>
      <c r="I2335" s="57" t="str">
        <f t="shared" si="318"/>
        <v>Non-M</v>
      </c>
      <c r="J2335" s="58"/>
      <c r="K2335" s="76"/>
    </row>
    <row r="2336" spans="1:11" ht="41.25" customHeight="1">
      <c r="A2336" s="18" t="s">
        <v>3059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1941</v>
      </c>
      <c r="H2336" s="57" t="str">
        <f t="shared" si="317"/>
        <v>HM703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3060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403</v>
      </c>
      <c r="H2337" s="57" t="str">
        <f t="shared" si="317"/>
        <v>HM509</v>
      </c>
      <c r="I2337" s="57" t="str">
        <f t="shared" si="318"/>
        <v>M</v>
      </c>
      <c r="J2337" s="58"/>
      <c r="K2337" s="76"/>
    </row>
    <row r="2338" spans="1:11" ht="41.25" customHeight="1">
      <c r="A2338" s="18" t="s">
        <v>3061</v>
      </c>
      <c r="B2338" s="19" t="s">
        <v>1300</v>
      </c>
      <c r="C2338" s="19" t="s">
        <v>865</v>
      </c>
      <c r="D2338" s="60" t="s">
        <v>1439</v>
      </c>
      <c r="E2338" s="19" t="s">
        <v>3062</v>
      </c>
      <c r="F2338" s="21"/>
      <c r="G2338" s="19" t="s">
        <v>672</v>
      </c>
      <c r="H2338" s="25" t="str">
        <f t="shared" si="317"/>
        <v>CU103</v>
      </c>
      <c r="I2338" s="25" t="str">
        <f t="shared" si="318"/>
        <v>Non-M</v>
      </c>
      <c r="J2338" s="87"/>
      <c r="K2338" s="76"/>
    </row>
    <row r="2339" spans="1:11" ht="41.25" customHeight="1">
      <c r="A2339" s="18" t="s">
        <v>3063</v>
      </c>
      <c r="B2339" s="19" t="s">
        <v>1300</v>
      </c>
      <c r="C2339" s="19" t="s">
        <v>865</v>
      </c>
      <c r="D2339" s="60" t="s">
        <v>1439</v>
      </c>
      <c r="E2339" s="19" t="s">
        <v>3062</v>
      </c>
      <c r="F2339" s="21"/>
      <c r="G2339" s="19" t="s">
        <v>3064</v>
      </c>
      <c r="H2339" s="25" t="str">
        <f t="shared" si="317"/>
        <v>PK405</v>
      </c>
      <c r="I2339" s="25" t="str">
        <f t="shared" si="318"/>
        <v>Non-M</v>
      </c>
      <c r="J2339" s="87"/>
      <c r="K2339" s="76"/>
    </row>
    <row r="2340" spans="1:11" ht="41.25" customHeight="1">
      <c r="A2340" s="18" t="s">
        <v>3065</v>
      </c>
      <c r="B2340" s="19" t="s">
        <v>1300</v>
      </c>
      <c r="C2340" s="19" t="s">
        <v>865</v>
      </c>
      <c r="D2340" s="60" t="s">
        <v>1439</v>
      </c>
      <c r="E2340" s="19" t="s">
        <v>3062</v>
      </c>
      <c r="F2340" s="21"/>
      <c r="G2340" s="19" t="s">
        <v>1516</v>
      </c>
      <c r="H2340" s="25" t="str">
        <f t="shared" si="317"/>
        <v>JS124</v>
      </c>
      <c r="I2340" s="25" t="str">
        <f t="shared" si="318"/>
        <v>M</v>
      </c>
      <c r="J2340" s="87" t="s">
        <v>3066</v>
      </c>
      <c r="K2340" s="76"/>
    </row>
    <row r="2341" spans="1:11" ht="41.25" customHeight="1">
      <c r="A2341" s="18" t="s">
        <v>3067</v>
      </c>
      <c r="B2341" s="19" t="s">
        <v>1300</v>
      </c>
      <c r="C2341" s="19" t="s">
        <v>865</v>
      </c>
      <c r="D2341" s="60" t="s">
        <v>1439</v>
      </c>
      <c r="E2341" s="19" t="s">
        <v>3062</v>
      </c>
      <c r="F2341" s="21"/>
      <c r="G2341" s="19" t="s">
        <v>71</v>
      </c>
      <c r="H2341" s="25" t="str">
        <f t="shared" si="317"/>
        <v>HM500</v>
      </c>
      <c r="I2341" s="25" t="str">
        <f t="shared" si="318"/>
        <v>Non-M</v>
      </c>
      <c r="J2341" s="87"/>
      <c r="K2341" s="76"/>
    </row>
    <row r="2342" spans="1:11" ht="41.25" customHeight="1">
      <c r="A2342" s="18" t="s">
        <v>3068</v>
      </c>
      <c r="B2342" s="19" t="s">
        <v>1300</v>
      </c>
      <c r="C2342" s="19" t="s">
        <v>865</v>
      </c>
      <c r="D2342" s="60" t="s">
        <v>1439</v>
      </c>
      <c r="E2342" s="19" t="s">
        <v>3062</v>
      </c>
      <c r="F2342" s="21"/>
      <c r="G2342" s="19" t="s">
        <v>1183</v>
      </c>
      <c r="H2342" s="25" t="str">
        <f t="shared" si="317"/>
        <v>JS105</v>
      </c>
      <c r="I2342" s="25" t="str">
        <f t="shared" si="318"/>
        <v>M</v>
      </c>
      <c r="J2342" s="87" t="s">
        <v>1282</v>
      </c>
      <c r="K2342" s="76"/>
    </row>
    <row r="2343" spans="1:11" ht="41.25" customHeight="1">
      <c r="A2343" s="18" t="s">
        <v>3069</v>
      </c>
      <c r="B2343" s="19" t="s">
        <v>1300</v>
      </c>
      <c r="C2343" s="19" t="s">
        <v>865</v>
      </c>
      <c r="D2343" s="60" t="s">
        <v>1439</v>
      </c>
      <c r="E2343" s="19" t="s">
        <v>3070</v>
      </c>
      <c r="F2343" s="21"/>
      <c r="G2343" s="19" t="s">
        <v>672</v>
      </c>
      <c r="H2343" s="25" t="str">
        <f t="shared" ref="H2343:H2347" si="319">IF(RIGHT(G2343,1)="M", LEFT(G2343,LEN(G2343)-1), G2343)</f>
        <v>CU103</v>
      </c>
      <c r="I2343" s="25" t="str">
        <f t="shared" ref="I2343:I2347" si="320">IF(RIGHT(G2343,1)="M","M","Non-M")</f>
        <v>Non-M</v>
      </c>
      <c r="J2343" s="87"/>
      <c r="K2343" s="76"/>
    </row>
    <row r="2344" spans="1:11" ht="41.25" customHeight="1">
      <c r="A2344" s="18" t="s">
        <v>3071</v>
      </c>
      <c r="B2344" s="19" t="s">
        <v>1300</v>
      </c>
      <c r="C2344" s="19" t="s">
        <v>865</v>
      </c>
      <c r="D2344" s="60" t="s">
        <v>1439</v>
      </c>
      <c r="E2344" s="19" t="s">
        <v>3070</v>
      </c>
      <c r="F2344" s="21"/>
      <c r="G2344" s="19" t="s">
        <v>3064</v>
      </c>
      <c r="H2344" s="25" t="str">
        <f t="shared" si="319"/>
        <v>PK405</v>
      </c>
      <c r="I2344" s="25" t="str">
        <f t="shared" si="320"/>
        <v>Non-M</v>
      </c>
      <c r="J2344" s="87"/>
      <c r="K2344" s="76"/>
    </row>
    <row r="2345" spans="1:11" ht="41.25" customHeight="1">
      <c r="A2345" s="18" t="s">
        <v>3072</v>
      </c>
      <c r="B2345" s="19" t="s">
        <v>1300</v>
      </c>
      <c r="C2345" s="19" t="s">
        <v>865</v>
      </c>
      <c r="D2345" s="60" t="s">
        <v>1439</v>
      </c>
      <c r="E2345" s="19" t="s">
        <v>3070</v>
      </c>
      <c r="F2345" s="21"/>
      <c r="G2345" s="19" t="s">
        <v>1516</v>
      </c>
      <c r="H2345" s="25" t="str">
        <f t="shared" si="319"/>
        <v>JS124</v>
      </c>
      <c r="I2345" s="25" t="str">
        <f t="shared" si="320"/>
        <v>M</v>
      </c>
      <c r="J2345" s="87" t="s">
        <v>3066</v>
      </c>
      <c r="K2345" s="76"/>
    </row>
    <row r="2346" spans="1:11" ht="41.25" customHeight="1">
      <c r="A2346" s="18" t="s">
        <v>3073</v>
      </c>
      <c r="B2346" s="19" t="s">
        <v>1300</v>
      </c>
      <c r="C2346" s="19" t="s">
        <v>865</v>
      </c>
      <c r="D2346" s="60" t="s">
        <v>1439</v>
      </c>
      <c r="E2346" s="19" t="s">
        <v>3070</v>
      </c>
      <c r="F2346" s="21"/>
      <c r="G2346" s="19" t="s">
        <v>71</v>
      </c>
      <c r="H2346" s="25" t="str">
        <f t="shared" si="319"/>
        <v>HM500</v>
      </c>
      <c r="I2346" s="25" t="str">
        <f t="shared" si="320"/>
        <v>Non-M</v>
      </c>
      <c r="J2346" s="87"/>
      <c r="K2346" s="76"/>
    </row>
    <row r="2347" spans="1:11" ht="41.25" customHeight="1">
      <c r="A2347" s="18" t="s">
        <v>3074</v>
      </c>
      <c r="B2347" s="19" t="s">
        <v>1300</v>
      </c>
      <c r="C2347" s="19" t="s">
        <v>865</v>
      </c>
      <c r="D2347" s="60" t="s">
        <v>1439</v>
      </c>
      <c r="E2347" s="19" t="s">
        <v>3070</v>
      </c>
      <c r="F2347" s="21"/>
      <c r="G2347" s="19" t="s">
        <v>1183</v>
      </c>
      <c r="H2347" s="25" t="str">
        <f t="shared" si="319"/>
        <v>JS105</v>
      </c>
      <c r="I2347" s="25" t="str">
        <f t="shared" si="320"/>
        <v>M</v>
      </c>
      <c r="J2347" s="87" t="s">
        <v>1282</v>
      </c>
      <c r="K2347" s="76"/>
    </row>
    <row r="2348" spans="1:11" ht="41.25" customHeight="1">
      <c r="A2348" s="18" t="s">
        <v>3075</v>
      </c>
      <c r="B2348" s="19" t="s">
        <v>2419</v>
      </c>
      <c r="C2348" s="19" t="s">
        <v>231</v>
      </c>
      <c r="D2348" s="60" t="s">
        <v>1042</v>
      </c>
      <c r="E2348" s="19" t="s">
        <v>3076</v>
      </c>
      <c r="F2348" s="21"/>
      <c r="G2348" s="19" t="s">
        <v>1931</v>
      </c>
      <c r="H2348" s="25" t="str">
        <f t="shared" si="317"/>
        <v>CL501</v>
      </c>
      <c r="I2348" s="25" t="str">
        <f t="shared" si="318"/>
        <v>Non-M</v>
      </c>
      <c r="J2348" s="87"/>
      <c r="K2348" s="76"/>
    </row>
    <row r="2349" spans="1:11" ht="41.25" customHeight="1">
      <c r="A2349" s="18" t="s">
        <v>3077</v>
      </c>
      <c r="B2349" s="19" t="s">
        <v>2419</v>
      </c>
      <c r="C2349" s="19" t="s">
        <v>231</v>
      </c>
      <c r="D2349" s="60" t="s">
        <v>1042</v>
      </c>
      <c r="E2349" s="19" t="s">
        <v>3076</v>
      </c>
      <c r="F2349" s="21"/>
      <c r="G2349" s="19" t="s">
        <v>218</v>
      </c>
      <c r="H2349" s="25" t="str">
        <f t="shared" si="317"/>
        <v>ZP200</v>
      </c>
      <c r="I2349" s="25" t="str">
        <f t="shared" si="318"/>
        <v>M</v>
      </c>
      <c r="J2349" s="87"/>
      <c r="K2349" s="76"/>
    </row>
    <row r="2350" spans="1:11" ht="41.25" customHeight="1">
      <c r="A2350" s="18" t="s">
        <v>3078</v>
      </c>
      <c r="B2350" s="19" t="s">
        <v>2419</v>
      </c>
      <c r="C2350" s="19" t="s">
        <v>231</v>
      </c>
      <c r="D2350" s="60" t="s">
        <v>1042</v>
      </c>
      <c r="E2350" s="19" t="s">
        <v>3076</v>
      </c>
      <c r="F2350" s="21"/>
      <c r="G2350" s="19" t="s">
        <v>1966</v>
      </c>
      <c r="H2350" s="25" t="str">
        <f t="shared" si="317"/>
        <v>ZP103</v>
      </c>
      <c r="I2350" s="25" t="str">
        <f t="shared" si="318"/>
        <v>Non-M</v>
      </c>
      <c r="J2350" s="87"/>
      <c r="K2350" s="76"/>
    </row>
    <row r="2351" spans="1:11" ht="41.25" customHeight="1">
      <c r="A2351" s="18" t="s">
        <v>3079</v>
      </c>
      <c r="B2351" s="19" t="s">
        <v>2419</v>
      </c>
      <c r="C2351" s="19" t="s">
        <v>231</v>
      </c>
      <c r="D2351" s="60" t="s">
        <v>1042</v>
      </c>
      <c r="E2351" s="19" t="s">
        <v>3076</v>
      </c>
      <c r="F2351" s="21"/>
      <c r="G2351" s="19" t="s">
        <v>1516</v>
      </c>
      <c r="H2351" s="25" t="str">
        <f t="shared" si="317"/>
        <v>JS124</v>
      </c>
      <c r="I2351" s="25" t="str">
        <f t="shared" si="318"/>
        <v>M</v>
      </c>
      <c r="J2351" s="34" t="s">
        <v>3066</v>
      </c>
      <c r="K2351" s="76"/>
    </row>
    <row r="2352" spans="1:11" ht="41.25" customHeight="1">
      <c r="A2352" s="18" t="s">
        <v>3080</v>
      </c>
      <c r="B2352" s="19" t="s">
        <v>2419</v>
      </c>
      <c r="C2352" s="19" t="s">
        <v>231</v>
      </c>
      <c r="D2352" s="60" t="s">
        <v>1042</v>
      </c>
      <c r="E2352" s="19" t="s">
        <v>3076</v>
      </c>
      <c r="F2352" s="21"/>
      <c r="G2352" s="19" t="s">
        <v>1183</v>
      </c>
      <c r="H2352" s="25" t="str">
        <f t="shared" si="317"/>
        <v>JS105</v>
      </c>
      <c r="I2352" s="25" t="str">
        <f t="shared" si="318"/>
        <v>M</v>
      </c>
      <c r="J2352" s="87" t="s">
        <v>1282</v>
      </c>
      <c r="K2352" s="76"/>
    </row>
    <row r="2353" spans="1:11" ht="41.25" customHeight="1">
      <c r="A2353" s="18" t="s">
        <v>3081</v>
      </c>
      <c r="B2353" s="19" t="s">
        <v>2419</v>
      </c>
      <c r="C2353" s="19" t="s">
        <v>231</v>
      </c>
      <c r="D2353" s="60" t="s">
        <v>1042</v>
      </c>
      <c r="E2353" s="19" t="s">
        <v>3076</v>
      </c>
      <c r="F2353" s="21"/>
      <c r="G2353" s="19" t="s">
        <v>239</v>
      </c>
      <c r="H2353" s="25" t="str">
        <f t="shared" si="317"/>
        <v>PK201</v>
      </c>
      <c r="I2353" s="25" t="str">
        <f t="shared" si="318"/>
        <v>M</v>
      </c>
      <c r="J2353" s="87"/>
      <c r="K2353" s="76"/>
    </row>
    <row r="2354" spans="1:11" ht="41.25" customHeight="1">
      <c r="A2354" s="18" t="s">
        <v>3082</v>
      </c>
      <c r="B2354" s="19" t="s">
        <v>2419</v>
      </c>
      <c r="C2354" s="19" t="s">
        <v>231</v>
      </c>
      <c r="D2354" s="60" t="s">
        <v>1042</v>
      </c>
      <c r="E2354" s="19" t="s">
        <v>3076</v>
      </c>
      <c r="F2354" s="21"/>
      <c r="G2354" s="19" t="s">
        <v>3083</v>
      </c>
      <c r="H2354" s="25" t="str">
        <f t="shared" si="317"/>
        <v>HM512</v>
      </c>
      <c r="I2354" s="25" t="str">
        <f t="shared" si="318"/>
        <v>M</v>
      </c>
      <c r="J2354" s="87" t="s">
        <v>2785</v>
      </c>
      <c r="K2354" s="76"/>
    </row>
    <row r="2355" spans="1:11" ht="41.25" customHeight="1">
      <c r="A2355" s="18" t="s">
        <v>3084</v>
      </c>
      <c r="B2355" s="19" t="s">
        <v>2419</v>
      </c>
      <c r="C2355" s="19" t="s">
        <v>231</v>
      </c>
      <c r="D2355" s="60" t="s">
        <v>1042</v>
      </c>
      <c r="E2355" s="19" t="s">
        <v>3076</v>
      </c>
      <c r="F2355" s="21"/>
      <c r="G2355" s="19" t="s">
        <v>654</v>
      </c>
      <c r="H2355" s="25" t="str">
        <f t="shared" si="317"/>
        <v>HM507</v>
      </c>
      <c r="I2355" s="25" t="str">
        <f t="shared" si="318"/>
        <v>Non-M</v>
      </c>
      <c r="J2355" s="87"/>
      <c r="K2355" s="76"/>
    </row>
    <row r="2356" spans="1:11" ht="41.25" customHeight="1">
      <c r="A2356" s="18" t="s">
        <v>3085</v>
      </c>
      <c r="B2356" s="19" t="s">
        <v>1236</v>
      </c>
      <c r="C2356" s="19" t="s">
        <v>624</v>
      </c>
      <c r="D2356" s="60" t="s">
        <v>1042</v>
      </c>
      <c r="E2356" s="19" t="s">
        <v>3086</v>
      </c>
      <c r="F2356" s="21"/>
      <c r="G2356" s="19" t="s">
        <v>76</v>
      </c>
      <c r="H2356" s="25" t="str">
        <f t="shared" si="317"/>
        <v>CL413</v>
      </c>
      <c r="I2356" s="25" t="str">
        <f t="shared" si="318"/>
        <v>M</v>
      </c>
      <c r="J2356" s="87" t="s">
        <v>2958</v>
      </c>
      <c r="K2356" s="76"/>
    </row>
    <row r="2357" spans="1:11" ht="41.25" customHeight="1">
      <c r="A2357" s="18" t="s">
        <v>3087</v>
      </c>
      <c r="B2357" s="19" t="s">
        <v>1236</v>
      </c>
      <c r="C2357" s="19" t="s">
        <v>624</v>
      </c>
      <c r="D2357" s="60" t="s">
        <v>1042</v>
      </c>
      <c r="E2357" s="19" t="s">
        <v>3086</v>
      </c>
      <c r="F2357" s="21"/>
      <c r="G2357" s="19" t="s">
        <v>1760</v>
      </c>
      <c r="H2357" s="25" t="str">
        <f t="shared" si="317"/>
        <v>ZP105</v>
      </c>
      <c r="I2357" s="25" t="str">
        <f t="shared" si="318"/>
        <v>Non-M</v>
      </c>
      <c r="J2357" s="87"/>
      <c r="K2357" s="76"/>
    </row>
    <row r="2358" spans="1:11" ht="41.25" customHeight="1">
      <c r="A2358" s="18" t="s">
        <v>3088</v>
      </c>
      <c r="B2358" s="19" t="s">
        <v>1236</v>
      </c>
      <c r="C2358" s="19" t="s">
        <v>624</v>
      </c>
      <c r="D2358" s="60" t="s">
        <v>1042</v>
      </c>
      <c r="E2358" s="19" t="s">
        <v>3086</v>
      </c>
      <c r="F2358" s="21"/>
      <c r="G2358" s="19" t="s">
        <v>1516</v>
      </c>
      <c r="H2358" s="25" t="str">
        <f t="shared" si="317"/>
        <v>JS124</v>
      </c>
      <c r="I2358" s="25" t="str">
        <f t="shared" si="318"/>
        <v>M</v>
      </c>
      <c r="J2358" s="87" t="s">
        <v>2958</v>
      </c>
      <c r="K2358" s="76"/>
    </row>
    <row r="2359" spans="1:11" ht="41.25" customHeight="1">
      <c r="A2359" s="18" t="s">
        <v>3089</v>
      </c>
      <c r="B2359" s="19" t="s">
        <v>1236</v>
      </c>
      <c r="C2359" s="19" t="s">
        <v>624</v>
      </c>
      <c r="D2359" s="60" t="s">
        <v>1042</v>
      </c>
      <c r="E2359" s="19" t="s">
        <v>3086</v>
      </c>
      <c r="F2359" s="21"/>
      <c r="G2359" s="19" t="s">
        <v>1336</v>
      </c>
      <c r="H2359" s="25" t="str">
        <f t="shared" si="317"/>
        <v>JS105</v>
      </c>
      <c r="I2359" s="25" t="str">
        <f t="shared" si="318"/>
        <v>Non-M</v>
      </c>
      <c r="J2359" s="87"/>
      <c r="K2359" s="76"/>
    </row>
    <row r="2360" spans="1:11" ht="41.25" customHeight="1">
      <c r="A2360" s="18" t="s">
        <v>3090</v>
      </c>
      <c r="B2360" s="19" t="s">
        <v>1236</v>
      </c>
      <c r="C2360" s="19" t="s">
        <v>624</v>
      </c>
      <c r="D2360" s="60" t="s">
        <v>1042</v>
      </c>
      <c r="E2360" s="19" t="s">
        <v>3086</v>
      </c>
      <c r="F2360" s="21"/>
      <c r="G2360" s="19" t="s">
        <v>658</v>
      </c>
      <c r="H2360" s="25" t="str">
        <f t="shared" si="317"/>
        <v>PK100</v>
      </c>
      <c r="I2360" s="25" t="str">
        <f t="shared" si="318"/>
        <v>Non-M</v>
      </c>
      <c r="J2360" s="87"/>
      <c r="K2360" s="76"/>
    </row>
    <row r="2361" spans="1:11" ht="41.25" customHeight="1">
      <c r="A2361" s="18" t="s">
        <v>3091</v>
      </c>
      <c r="B2361" s="19" t="s">
        <v>1236</v>
      </c>
      <c r="C2361" s="19" t="s">
        <v>624</v>
      </c>
      <c r="D2361" s="60" t="s">
        <v>1042</v>
      </c>
      <c r="E2361" s="19" t="s">
        <v>3086</v>
      </c>
      <c r="F2361" s="21"/>
      <c r="G2361" s="19" t="s">
        <v>224</v>
      </c>
      <c r="H2361" s="25" t="str">
        <f t="shared" si="317"/>
        <v>PB201</v>
      </c>
      <c r="I2361" s="25" t="str">
        <f t="shared" si="318"/>
        <v>Non-M</v>
      </c>
      <c r="J2361" s="87"/>
      <c r="K2361" s="76"/>
    </row>
    <row r="2362" spans="1:11" ht="41.25" customHeight="1">
      <c r="A2362" s="18" t="s">
        <v>3092</v>
      </c>
      <c r="B2362" s="19" t="s">
        <v>1236</v>
      </c>
      <c r="C2362" s="19" t="s">
        <v>624</v>
      </c>
      <c r="D2362" s="60" t="s">
        <v>1042</v>
      </c>
      <c r="E2362" s="19" t="s">
        <v>3086</v>
      </c>
      <c r="F2362" s="21"/>
      <c r="G2362" s="19" t="s">
        <v>1453</v>
      </c>
      <c r="H2362" s="25" t="str">
        <f t="shared" si="317"/>
        <v>JS401</v>
      </c>
      <c r="I2362" s="25" t="str">
        <f t="shared" si="318"/>
        <v>Non-M</v>
      </c>
      <c r="J2362" s="87"/>
      <c r="K2362" s="76"/>
    </row>
    <row r="2363" spans="1:11" ht="41.25" customHeight="1">
      <c r="A2363" s="18" t="s">
        <v>3093</v>
      </c>
      <c r="B2363" s="19" t="s">
        <v>1236</v>
      </c>
      <c r="C2363" s="19" t="s">
        <v>624</v>
      </c>
      <c r="D2363" s="60" t="s">
        <v>1042</v>
      </c>
      <c r="E2363" s="19" t="s">
        <v>3086</v>
      </c>
      <c r="F2363" s="21"/>
      <c r="G2363" s="19" t="s">
        <v>132</v>
      </c>
      <c r="H2363" s="25" t="str">
        <f t="shared" si="317"/>
        <v>HM420</v>
      </c>
      <c r="I2363" s="25" t="str">
        <f t="shared" si="318"/>
        <v>M</v>
      </c>
      <c r="J2363" s="87"/>
      <c r="K2363" s="76"/>
    </row>
    <row r="2364" spans="1:11" ht="41.25" customHeight="1">
      <c r="A2364" s="18" t="s">
        <v>3094</v>
      </c>
      <c r="B2364" s="19" t="s">
        <v>1300</v>
      </c>
      <c r="C2364" s="19" t="s">
        <v>865</v>
      </c>
      <c r="D2364" s="60" t="s">
        <v>1042</v>
      </c>
      <c r="E2364" s="19" t="s">
        <v>3095</v>
      </c>
      <c r="F2364" s="21"/>
      <c r="G2364" s="19" t="s">
        <v>769</v>
      </c>
      <c r="H2364" s="25" t="str">
        <f t="shared" si="317"/>
        <v>CL500</v>
      </c>
      <c r="I2364" s="25" t="str">
        <f t="shared" si="318"/>
        <v>Non-M</v>
      </c>
      <c r="J2364" s="87"/>
      <c r="K2364" s="76"/>
    </row>
    <row r="2365" spans="1:11" ht="41.25" customHeight="1">
      <c r="A2365" s="18" t="s">
        <v>3096</v>
      </c>
      <c r="B2365" s="19" t="s">
        <v>1300</v>
      </c>
      <c r="C2365" s="19" t="s">
        <v>865</v>
      </c>
      <c r="D2365" s="60" t="s">
        <v>1042</v>
      </c>
      <c r="E2365" s="19" t="s">
        <v>3095</v>
      </c>
      <c r="F2365" s="21"/>
      <c r="G2365" s="19" t="s">
        <v>1824</v>
      </c>
      <c r="H2365" s="25" t="str">
        <f t="shared" si="317"/>
        <v>ZP109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3097</v>
      </c>
      <c r="B2366" s="19" t="s">
        <v>1300</v>
      </c>
      <c r="C2366" s="19" t="s">
        <v>865</v>
      </c>
      <c r="D2366" s="60" t="s">
        <v>1042</v>
      </c>
      <c r="E2366" s="19" t="s">
        <v>3095</v>
      </c>
      <c r="F2366" s="21"/>
      <c r="G2366" s="19" t="s">
        <v>1183</v>
      </c>
      <c r="H2366" s="25" t="str">
        <f t="shared" si="317"/>
        <v>JS105</v>
      </c>
      <c r="I2366" s="25" t="str">
        <f t="shared" si="318"/>
        <v>M</v>
      </c>
      <c r="J2366" s="87" t="s">
        <v>1282</v>
      </c>
      <c r="K2366" s="76"/>
    </row>
    <row r="2367" spans="1:11" ht="41.25" customHeight="1">
      <c r="A2367" s="18" t="s">
        <v>3098</v>
      </c>
      <c r="B2367" s="19" t="s">
        <v>1300</v>
      </c>
      <c r="C2367" s="19" t="s">
        <v>865</v>
      </c>
      <c r="D2367" s="60" t="s">
        <v>1042</v>
      </c>
      <c r="E2367" s="19" t="s">
        <v>3095</v>
      </c>
      <c r="F2367" s="21"/>
      <c r="G2367" s="19" t="s">
        <v>1256</v>
      </c>
      <c r="H2367" s="25" t="str">
        <f t="shared" si="317"/>
        <v>PK306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3099</v>
      </c>
      <c r="B2368" s="19" t="s">
        <v>1300</v>
      </c>
      <c r="C2368" s="19" t="s">
        <v>865</v>
      </c>
      <c r="D2368" s="60" t="s">
        <v>1042</v>
      </c>
      <c r="E2368" s="19" t="s">
        <v>3095</v>
      </c>
      <c r="F2368" s="21"/>
      <c r="G2368" s="19" t="s">
        <v>3100</v>
      </c>
      <c r="H2368" s="25" t="str">
        <f t="shared" si="317"/>
        <v>PB203</v>
      </c>
      <c r="I2368" s="25" t="str">
        <f t="shared" si="318"/>
        <v>M</v>
      </c>
      <c r="J2368" s="87"/>
      <c r="K2368" s="76"/>
    </row>
    <row r="2369" spans="1:11" ht="41.25" customHeight="1">
      <c r="A2369" s="18" t="s">
        <v>3101</v>
      </c>
      <c r="B2369" s="19" t="s">
        <v>1300</v>
      </c>
      <c r="C2369" s="19" t="s">
        <v>865</v>
      </c>
      <c r="D2369" s="60" t="s">
        <v>1042</v>
      </c>
      <c r="E2369" s="19" t="s">
        <v>3095</v>
      </c>
      <c r="F2369" s="21"/>
      <c r="G2369" s="19" t="s">
        <v>157</v>
      </c>
      <c r="H2369" s="25" t="str">
        <f t="shared" si="317"/>
        <v>HM504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3102</v>
      </c>
      <c r="B2370" s="19" t="s">
        <v>2419</v>
      </c>
      <c r="C2370" s="19" t="s">
        <v>186</v>
      </c>
      <c r="D2370" s="60" t="s">
        <v>1042</v>
      </c>
      <c r="E2370" s="19" t="s">
        <v>3103</v>
      </c>
      <c r="F2370" s="21"/>
      <c r="G2370" s="19" t="s">
        <v>3104</v>
      </c>
      <c r="H2370" s="25" t="str">
        <f t="shared" si="317"/>
        <v>WW206</v>
      </c>
      <c r="I2370" s="25" t="str">
        <f t="shared" si="318"/>
        <v>M</v>
      </c>
      <c r="J2370" s="87" t="s">
        <v>1801</v>
      </c>
      <c r="K2370" s="76"/>
    </row>
    <row r="2371" spans="1:11" ht="41.25" customHeight="1">
      <c r="A2371" s="18" t="s">
        <v>3105</v>
      </c>
      <c r="B2371" s="19" t="s">
        <v>2419</v>
      </c>
      <c r="C2371" s="19" t="s">
        <v>186</v>
      </c>
      <c r="D2371" s="60" t="s">
        <v>1042</v>
      </c>
      <c r="E2371" s="19" t="s">
        <v>3103</v>
      </c>
      <c r="F2371" s="21"/>
      <c r="G2371" s="19" t="s">
        <v>99</v>
      </c>
      <c r="H2371" s="25" t="str">
        <f t="shared" si="317"/>
        <v>PK201</v>
      </c>
      <c r="I2371" s="25" t="str">
        <f t="shared" si="318"/>
        <v>Non-M</v>
      </c>
      <c r="J2371" s="87"/>
      <c r="K2371" s="76"/>
    </row>
    <row r="2372" spans="1:11" ht="41.25" customHeight="1">
      <c r="A2372" s="18" t="s">
        <v>3106</v>
      </c>
      <c r="B2372" s="19" t="s">
        <v>2419</v>
      </c>
      <c r="C2372" s="19" t="s">
        <v>186</v>
      </c>
      <c r="D2372" s="60" t="s">
        <v>1042</v>
      </c>
      <c r="E2372" s="19" t="s">
        <v>3103</v>
      </c>
      <c r="F2372" s="21"/>
      <c r="G2372" s="19" t="s">
        <v>3030</v>
      </c>
      <c r="H2372" s="25" t="str">
        <f t="shared" si="317"/>
        <v>PB208</v>
      </c>
      <c r="I2372" s="25" t="str">
        <f t="shared" si="318"/>
        <v>M</v>
      </c>
      <c r="J2372" s="87"/>
      <c r="K2372" s="76"/>
    </row>
    <row r="2373" spans="1:11" ht="41.25" customHeight="1">
      <c r="A2373" s="18" t="s">
        <v>3107</v>
      </c>
      <c r="B2373" s="19" t="s">
        <v>2419</v>
      </c>
      <c r="C2373" s="19" t="s">
        <v>186</v>
      </c>
      <c r="D2373" s="60" t="s">
        <v>1042</v>
      </c>
      <c r="E2373" s="19" t="s">
        <v>3103</v>
      </c>
      <c r="F2373" s="21"/>
      <c r="G2373" s="19" t="s">
        <v>570</v>
      </c>
      <c r="H2373" s="25" t="str">
        <f t="shared" si="317"/>
        <v>PK102</v>
      </c>
      <c r="I2373" s="25" t="str">
        <f t="shared" si="318"/>
        <v>M</v>
      </c>
      <c r="J2373" s="87" t="s">
        <v>3108</v>
      </c>
      <c r="K2373" s="76"/>
    </row>
    <row r="2374" spans="1:11" ht="41.25" customHeight="1">
      <c r="A2374" s="18" t="s">
        <v>3109</v>
      </c>
      <c r="B2374" s="19" t="s">
        <v>2419</v>
      </c>
      <c r="C2374" s="19" t="s">
        <v>186</v>
      </c>
      <c r="D2374" s="60" t="s">
        <v>1042</v>
      </c>
      <c r="E2374" s="19" t="s">
        <v>3103</v>
      </c>
      <c r="F2374" s="21"/>
      <c r="G2374" s="19" t="s">
        <v>572</v>
      </c>
      <c r="H2374" s="25" t="str">
        <f t="shared" si="317"/>
        <v>PB105</v>
      </c>
      <c r="I2374" s="25" t="str">
        <f t="shared" si="318"/>
        <v>M</v>
      </c>
      <c r="J2374" s="87"/>
      <c r="K2374" s="76"/>
    </row>
    <row r="2375" spans="1:11" ht="41.25" customHeight="1">
      <c r="A2375" s="18" t="s">
        <v>3110</v>
      </c>
      <c r="B2375" s="19" t="s">
        <v>2419</v>
      </c>
      <c r="C2375" s="19" t="s">
        <v>186</v>
      </c>
      <c r="D2375" s="60" t="s">
        <v>1042</v>
      </c>
      <c r="E2375" s="19" t="s">
        <v>3103</v>
      </c>
      <c r="F2375" s="21"/>
      <c r="G2375" s="19" t="s">
        <v>1183</v>
      </c>
      <c r="H2375" s="25" t="str">
        <f t="shared" si="317"/>
        <v>JS105</v>
      </c>
      <c r="I2375" s="25" t="str">
        <f t="shared" si="318"/>
        <v>M</v>
      </c>
      <c r="J2375" s="87" t="s">
        <v>1282</v>
      </c>
      <c r="K2375" s="76"/>
    </row>
    <row r="2376" spans="1:11" ht="41.25" customHeight="1">
      <c r="A2376" s="18" t="s">
        <v>3111</v>
      </c>
      <c r="B2376" s="19" t="s">
        <v>2419</v>
      </c>
      <c r="C2376" s="19" t="s">
        <v>186</v>
      </c>
      <c r="D2376" s="60" t="s">
        <v>1042</v>
      </c>
      <c r="E2376" s="19" t="s">
        <v>3103</v>
      </c>
      <c r="F2376" s="21"/>
      <c r="G2376" s="19" t="s">
        <v>50</v>
      </c>
      <c r="H2376" s="25" t="str">
        <f t="shared" si="317"/>
        <v>HM311</v>
      </c>
      <c r="I2376" s="25" t="str">
        <f t="shared" si="318"/>
        <v>Non-M</v>
      </c>
      <c r="J2376" s="87"/>
      <c r="K2376" s="76"/>
    </row>
    <row r="2377" spans="1:11" ht="41.25" customHeight="1">
      <c r="A2377" s="18" t="s">
        <v>3112</v>
      </c>
      <c r="B2377" s="19" t="s">
        <v>2232</v>
      </c>
      <c r="C2377" s="19" t="s">
        <v>865</v>
      </c>
      <c r="D2377" s="60" t="s">
        <v>1042</v>
      </c>
      <c r="E2377" s="19" t="s">
        <v>3113</v>
      </c>
      <c r="F2377" s="21"/>
      <c r="G2377" s="19" t="s">
        <v>3114</v>
      </c>
      <c r="H2377" s="25" t="str">
        <f t="shared" si="317"/>
        <v>CL501</v>
      </c>
      <c r="I2377" s="25" t="str">
        <f t="shared" si="318"/>
        <v>M</v>
      </c>
      <c r="J2377" s="87"/>
      <c r="K2377" s="76"/>
    </row>
    <row r="2378" spans="1:11" ht="41.25" customHeight="1">
      <c r="A2378" s="18" t="s">
        <v>3115</v>
      </c>
      <c r="B2378" s="19" t="s">
        <v>2232</v>
      </c>
      <c r="C2378" s="19" t="s">
        <v>865</v>
      </c>
      <c r="D2378" s="60" t="s">
        <v>1042</v>
      </c>
      <c r="E2378" s="19" t="s">
        <v>3113</v>
      </c>
      <c r="F2378" s="21"/>
      <c r="G2378" s="19" t="s">
        <v>286</v>
      </c>
      <c r="H2378" s="25" t="str">
        <f t="shared" si="317"/>
        <v>ZP101</v>
      </c>
      <c r="I2378" s="25" t="str">
        <f t="shared" si="318"/>
        <v>Non-M</v>
      </c>
      <c r="J2378" s="87"/>
      <c r="K2378" s="76"/>
    </row>
    <row r="2379" spans="1:11" ht="41.25" customHeight="1">
      <c r="A2379" s="18" t="s">
        <v>3116</v>
      </c>
      <c r="B2379" s="19" t="s">
        <v>2232</v>
      </c>
      <c r="C2379" s="19" t="s">
        <v>865</v>
      </c>
      <c r="D2379" s="60" t="s">
        <v>1042</v>
      </c>
      <c r="E2379" s="19" t="s">
        <v>3113</v>
      </c>
      <c r="F2379" s="21"/>
      <c r="G2379" s="19" t="s">
        <v>1051</v>
      </c>
      <c r="H2379" s="25" t="str">
        <f t="shared" si="317"/>
        <v>JS111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3117</v>
      </c>
      <c r="B2380" s="19" t="s">
        <v>2232</v>
      </c>
      <c r="C2380" s="19" t="s">
        <v>865</v>
      </c>
      <c r="D2380" s="60" t="s">
        <v>1042</v>
      </c>
      <c r="E2380" s="19" t="s">
        <v>3113</v>
      </c>
      <c r="F2380" s="21"/>
      <c r="G2380" s="19" t="s">
        <v>3118</v>
      </c>
      <c r="H2380" s="25" t="str">
        <f t="shared" si="317"/>
        <v>PK207</v>
      </c>
      <c r="I2380" s="25" t="str">
        <f t="shared" si="318"/>
        <v>M</v>
      </c>
      <c r="J2380" s="87" t="s">
        <v>1801</v>
      </c>
      <c r="K2380" s="76"/>
    </row>
    <row r="2381" spans="1:11" ht="41.25" customHeight="1">
      <c r="A2381" s="18" t="s">
        <v>3119</v>
      </c>
      <c r="B2381" s="19" t="s">
        <v>2232</v>
      </c>
      <c r="C2381" s="19" t="s">
        <v>865</v>
      </c>
      <c r="D2381" s="60" t="s">
        <v>1042</v>
      </c>
      <c r="E2381" s="19" t="s">
        <v>3113</v>
      </c>
      <c r="F2381" s="21"/>
      <c r="G2381" s="19" t="s">
        <v>1652</v>
      </c>
      <c r="H2381" s="25" t="str">
        <f t="shared" si="317"/>
        <v>PB206</v>
      </c>
      <c r="I2381" s="25" t="str">
        <f t="shared" si="318"/>
        <v>Non-M</v>
      </c>
      <c r="J2381" s="87"/>
      <c r="K2381" s="76"/>
    </row>
    <row r="2382" spans="1:11" ht="41.25" customHeight="1">
      <c r="A2382" s="18" t="s">
        <v>3120</v>
      </c>
      <c r="B2382" s="19" t="s">
        <v>2232</v>
      </c>
      <c r="C2382" s="19" t="s">
        <v>865</v>
      </c>
      <c r="D2382" s="60" t="s">
        <v>1042</v>
      </c>
      <c r="E2382" s="19" t="s">
        <v>3113</v>
      </c>
      <c r="F2382" s="21"/>
      <c r="G2382" s="19" t="s">
        <v>450</v>
      </c>
      <c r="H2382" s="25" t="str">
        <f t="shared" si="317"/>
        <v>HM703</v>
      </c>
      <c r="I2382" s="25" t="str">
        <f t="shared" si="318"/>
        <v>M</v>
      </c>
      <c r="J2382" s="87" t="s">
        <v>3121</v>
      </c>
      <c r="K2382" s="76"/>
    </row>
    <row r="2383" spans="1:11" ht="41.25" customHeight="1">
      <c r="A2383" s="18" t="s">
        <v>3122</v>
      </c>
      <c r="B2383" s="19" t="s">
        <v>2232</v>
      </c>
      <c r="C2383" s="19" t="s">
        <v>865</v>
      </c>
      <c r="D2383" s="60" t="s">
        <v>1042</v>
      </c>
      <c r="E2383" s="19" t="s">
        <v>3113</v>
      </c>
      <c r="F2383" s="21"/>
      <c r="G2383" s="19" t="s">
        <v>50</v>
      </c>
      <c r="H2383" s="25" t="str">
        <f t="shared" si="317"/>
        <v>HM311</v>
      </c>
      <c r="I2383" s="25" t="str">
        <f t="shared" si="318"/>
        <v>Non-M</v>
      </c>
      <c r="J2383" s="87"/>
      <c r="K2383" s="76"/>
    </row>
    <row r="2384" spans="1:11" ht="41.25" customHeight="1">
      <c r="A2384" s="18" t="s">
        <v>3123</v>
      </c>
      <c r="B2384" s="19" t="s">
        <v>2232</v>
      </c>
      <c r="C2384" s="19" t="s">
        <v>865</v>
      </c>
      <c r="D2384" s="60" t="s">
        <v>1042</v>
      </c>
      <c r="E2384" s="19" t="s">
        <v>3113</v>
      </c>
      <c r="F2384" s="21"/>
      <c r="G2384" s="19" t="s">
        <v>3124</v>
      </c>
      <c r="H2384" s="25" t="str">
        <f t="shared" ref="H2384:H2447" si="321">IF(RIGHT(G2384,1)="M", LEFT(G2384,LEN(G2384)-1), G2384)</f>
        <v>HM112</v>
      </c>
      <c r="I2384" s="25" t="str">
        <f t="shared" ref="I2384:I2447" si="322">IF(RIGHT(G2384,1)="M","M","Non-M")</f>
        <v>M</v>
      </c>
      <c r="J2384" s="87"/>
      <c r="K2384" s="76"/>
    </row>
    <row r="2385" spans="1:11" ht="41.25" customHeight="1">
      <c r="A2385" s="18" t="s">
        <v>3125</v>
      </c>
      <c r="B2385" s="19" t="s">
        <v>2232</v>
      </c>
      <c r="C2385" s="19" t="s">
        <v>231</v>
      </c>
      <c r="D2385" s="60" t="s">
        <v>1042</v>
      </c>
      <c r="E2385" s="19" t="s">
        <v>3126</v>
      </c>
      <c r="F2385" s="21"/>
      <c r="G2385" s="19" t="s">
        <v>1149</v>
      </c>
      <c r="H2385" s="25" t="str">
        <f t="shared" si="321"/>
        <v>WB407</v>
      </c>
      <c r="I2385" s="25" t="str">
        <f t="shared" si="322"/>
        <v>M</v>
      </c>
      <c r="J2385" s="87"/>
      <c r="K2385" s="76"/>
    </row>
    <row r="2386" spans="1:11" ht="41.25" customHeight="1">
      <c r="A2386" s="18" t="s">
        <v>3127</v>
      </c>
      <c r="B2386" s="19" t="s">
        <v>2232</v>
      </c>
      <c r="C2386" s="19" t="s">
        <v>231</v>
      </c>
      <c r="D2386" s="60" t="s">
        <v>1042</v>
      </c>
      <c r="E2386" s="19" t="s">
        <v>3126</v>
      </c>
      <c r="F2386" s="21"/>
      <c r="G2386" s="19" t="s">
        <v>61</v>
      </c>
      <c r="H2386" s="25" t="str">
        <f t="shared" si="321"/>
        <v>DC101</v>
      </c>
      <c r="I2386" s="25" t="str">
        <f t="shared" si="322"/>
        <v>Non-M</v>
      </c>
      <c r="J2386" s="87"/>
      <c r="K2386" s="76"/>
    </row>
    <row r="2387" spans="1:11" ht="41.25" customHeight="1">
      <c r="A2387" s="18" t="s">
        <v>3128</v>
      </c>
      <c r="B2387" s="19" t="s">
        <v>2232</v>
      </c>
      <c r="C2387" s="19" t="s">
        <v>231</v>
      </c>
      <c r="D2387" s="60" t="s">
        <v>1042</v>
      </c>
      <c r="E2387" s="19" t="s">
        <v>3126</v>
      </c>
      <c r="F2387" s="21"/>
      <c r="G2387" s="19" t="s">
        <v>94</v>
      </c>
      <c r="H2387" s="25" t="str">
        <f t="shared" si="321"/>
        <v>DC202</v>
      </c>
      <c r="I2387" s="25" t="str">
        <f t="shared" si="322"/>
        <v>Non-M</v>
      </c>
      <c r="J2387" s="87"/>
      <c r="K2387" s="76"/>
    </row>
    <row r="2388" spans="1:11" ht="41.25" customHeight="1">
      <c r="A2388" s="18" t="s">
        <v>3129</v>
      </c>
      <c r="B2388" s="19" t="s">
        <v>2232</v>
      </c>
      <c r="C2388" s="19" t="s">
        <v>231</v>
      </c>
      <c r="D2388" s="60" t="s">
        <v>1042</v>
      </c>
      <c r="E2388" s="19" t="s">
        <v>3126</v>
      </c>
      <c r="F2388" s="21"/>
      <c r="G2388" s="19" t="s">
        <v>96</v>
      </c>
      <c r="H2388" s="25" t="str">
        <f t="shared" si="321"/>
        <v>DC300</v>
      </c>
      <c r="I2388" s="25" t="str">
        <f t="shared" si="322"/>
        <v>Non-M</v>
      </c>
      <c r="J2388" s="87"/>
      <c r="K2388" s="76"/>
    </row>
    <row r="2389" spans="1:11" ht="41.25" customHeight="1">
      <c r="A2389" s="18" t="s">
        <v>3130</v>
      </c>
      <c r="B2389" s="19" t="s">
        <v>2232</v>
      </c>
      <c r="C2389" s="19" t="s">
        <v>231</v>
      </c>
      <c r="D2389" s="60" t="s">
        <v>1042</v>
      </c>
      <c r="E2389" s="19" t="s">
        <v>3126</v>
      </c>
      <c r="F2389" s="21"/>
      <c r="G2389" s="19" t="s">
        <v>152</v>
      </c>
      <c r="H2389" s="25" t="str">
        <f t="shared" si="321"/>
        <v>DC400</v>
      </c>
      <c r="I2389" s="25" t="str">
        <f t="shared" si="322"/>
        <v>Non-M</v>
      </c>
      <c r="J2389" s="87"/>
      <c r="K2389" s="76"/>
    </row>
    <row r="2390" spans="1:11" ht="41.25" customHeight="1">
      <c r="A2390" s="18" t="s">
        <v>3131</v>
      </c>
      <c r="B2390" s="19" t="s">
        <v>2232</v>
      </c>
      <c r="C2390" s="19" t="s">
        <v>231</v>
      </c>
      <c r="D2390" s="60" t="s">
        <v>1042</v>
      </c>
      <c r="E2390" s="19" t="s">
        <v>3126</v>
      </c>
      <c r="F2390" s="21"/>
      <c r="G2390" s="19" t="s">
        <v>1349</v>
      </c>
      <c r="H2390" s="25" t="str">
        <f t="shared" si="321"/>
        <v>JS400</v>
      </c>
      <c r="I2390" s="25" t="str">
        <f t="shared" si="322"/>
        <v>Non-M</v>
      </c>
      <c r="J2390" s="87"/>
      <c r="K2390" s="76"/>
    </row>
    <row r="2391" spans="1:11" ht="41.25" customHeight="1">
      <c r="A2391" s="18" t="s">
        <v>3132</v>
      </c>
      <c r="B2391" s="19" t="s">
        <v>2232</v>
      </c>
      <c r="C2391" s="19" t="s">
        <v>231</v>
      </c>
      <c r="D2391" s="60" t="s">
        <v>1042</v>
      </c>
      <c r="E2391" s="19" t="s">
        <v>3126</v>
      </c>
      <c r="F2391" s="21"/>
      <c r="G2391" s="19" t="s">
        <v>99</v>
      </c>
      <c r="H2391" s="25" t="str">
        <f t="shared" si="321"/>
        <v>PK201</v>
      </c>
      <c r="I2391" s="25" t="str">
        <f t="shared" si="322"/>
        <v>Non-M</v>
      </c>
      <c r="J2391" s="87"/>
      <c r="K2391" s="76"/>
    </row>
    <row r="2392" spans="1:11" ht="41.25" customHeight="1">
      <c r="A2392" s="18" t="s">
        <v>3133</v>
      </c>
      <c r="B2392" s="19" t="s">
        <v>2232</v>
      </c>
      <c r="C2392" s="19" t="s">
        <v>231</v>
      </c>
      <c r="D2392" s="60" t="s">
        <v>1042</v>
      </c>
      <c r="E2392" s="19" t="s">
        <v>3126</v>
      </c>
      <c r="F2392" s="21"/>
      <c r="G2392" s="19" t="s">
        <v>155</v>
      </c>
      <c r="H2392" s="25" t="str">
        <f t="shared" si="321"/>
        <v>PB204</v>
      </c>
      <c r="I2392" s="25" t="str">
        <f t="shared" si="322"/>
        <v>Non-M</v>
      </c>
      <c r="J2392" s="87"/>
      <c r="K2392" s="76"/>
    </row>
    <row r="2393" spans="1:11" ht="41.25" customHeight="1">
      <c r="A2393" s="18" t="s">
        <v>3134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1516</v>
      </c>
      <c r="H2393" s="25" t="str">
        <f t="shared" si="321"/>
        <v>JS124</v>
      </c>
      <c r="I2393" s="25" t="str">
        <f t="shared" si="322"/>
        <v>M</v>
      </c>
      <c r="J2393" s="87" t="s">
        <v>2958</v>
      </c>
      <c r="K2393" s="76"/>
    </row>
    <row r="2394" spans="1:11" ht="41.25" customHeight="1">
      <c r="A2394" s="18" t="s">
        <v>3135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1336</v>
      </c>
      <c r="H2394" s="25" t="str">
        <f t="shared" si="321"/>
        <v>JS105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3136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379</v>
      </c>
      <c r="H2395" s="25" t="str">
        <f t="shared" si="321"/>
        <v>HM509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3137</v>
      </c>
      <c r="B2396" s="19" t="s">
        <v>2232</v>
      </c>
      <c r="C2396" s="19" t="s">
        <v>624</v>
      </c>
      <c r="D2396" s="60" t="s">
        <v>3138</v>
      </c>
      <c r="E2396" s="19" t="s">
        <v>3139</v>
      </c>
      <c r="F2396" s="21"/>
      <c r="G2396" s="19" t="s">
        <v>1051</v>
      </c>
      <c r="H2396" s="25" t="str">
        <f t="shared" si="321"/>
        <v>JS111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3140</v>
      </c>
      <c r="B2397" s="19" t="s">
        <v>2232</v>
      </c>
      <c r="C2397" s="19" t="s">
        <v>624</v>
      </c>
      <c r="D2397" s="60" t="s">
        <v>3138</v>
      </c>
      <c r="E2397" s="19" t="s">
        <v>3139</v>
      </c>
      <c r="F2397" s="21"/>
      <c r="G2397" s="19" t="s">
        <v>2974</v>
      </c>
      <c r="H2397" s="25" t="str">
        <f t="shared" si="321"/>
        <v>ZP109</v>
      </c>
      <c r="I2397" s="25" t="str">
        <f t="shared" si="322"/>
        <v>M</v>
      </c>
      <c r="J2397" s="99" t="s">
        <v>3141</v>
      </c>
      <c r="K2397" s="76"/>
    </row>
    <row r="2398" spans="1:11" ht="41.25" customHeight="1">
      <c r="A2398" s="18" t="s">
        <v>3142</v>
      </c>
      <c r="B2398" s="19" t="s">
        <v>2232</v>
      </c>
      <c r="C2398" s="19" t="s">
        <v>624</v>
      </c>
      <c r="D2398" s="60" t="s">
        <v>3138</v>
      </c>
      <c r="E2398" s="19" t="s">
        <v>3139</v>
      </c>
      <c r="F2398" s="21"/>
      <c r="G2398" s="19" t="s">
        <v>3143</v>
      </c>
      <c r="H2398" s="25" t="str">
        <f t="shared" si="321"/>
        <v>JS121</v>
      </c>
      <c r="I2398" s="25" t="str">
        <f t="shared" si="322"/>
        <v>M</v>
      </c>
      <c r="J2398" s="87" t="s">
        <v>2958</v>
      </c>
      <c r="K2398" s="76"/>
    </row>
    <row r="2399" spans="1:11" ht="41.25" customHeight="1">
      <c r="A2399" s="18" t="s">
        <v>3144</v>
      </c>
      <c r="B2399" s="19" t="s">
        <v>2232</v>
      </c>
      <c r="C2399" s="19" t="s">
        <v>624</v>
      </c>
      <c r="D2399" s="60" t="s">
        <v>3138</v>
      </c>
      <c r="E2399" s="19" t="s">
        <v>3139</v>
      </c>
      <c r="F2399" s="21"/>
      <c r="G2399" s="19" t="s">
        <v>1183</v>
      </c>
      <c r="H2399" s="25" t="str">
        <f t="shared" si="321"/>
        <v>JS105</v>
      </c>
      <c r="I2399" s="25" t="str">
        <f t="shared" si="322"/>
        <v>M</v>
      </c>
      <c r="J2399" s="87" t="s">
        <v>1282</v>
      </c>
      <c r="K2399" s="76"/>
    </row>
    <row r="2400" spans="1:11" ht="41.25" customHeight="1">
      <c r="A2400" s="18" t="s">
        <v>3145</v>
      </c>
      <c r="B2400" s="19" t="s">
        <v>2232</v>
      </c>
      <c r="C2400" s="19" t="s">
        <v>624</v>
      </c>
      <c r="D2400" s="60" t="s">
        <v>3138</v>
      </c>
      <c r="E2400" s="19" t="s">
        <v>3139</v>
      </c>
      <c r="F2400" s="21"/>
      <c r="G2400" s="19" t="s">
        <v>892</v>
      </c>
      <c r="H2400" s="25" t="str">
        <f t="shared" si="321"/>
        <v>PK209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3146</v>
      </c>
      <c r="B2401" s="19" t="s">
        <v>2232</v>
      </c>
      <c r="C2401" s="19" t="s">
        <v>624</v>
      </c>
      <c r="D2401" s="60" t="s">
        <v>3138</v>
      </c>
      <c r="E2401" s="19" t="s">
        <v>3139</v>
      </c>
      <c r="F2401" s="21"/>
      <c r="G2401" s="19" t="s">
        <v>1540</v>
      </c>
      <c r="H2401" s="25" t="str">
        <f t="shared" si="321"/>
        <v>PB101</v>
      </c>
      <c r="I2401" s="25" t="str">
        <f t="shared" si="322"/>
        <v>Non-M</v>
      </c>
      <c r="J2401" s="87"/>
      <c r="K2401" s="76"/>
    </row>
    <row r="2402" spans="1:12" ht="41.25" customHeight="1">
      <c r="A2402" s="18" t="s">
        <v>3147</v>
      </c>
      <c r="B2402" s="19" t="s">
        <v>2232</v>
      </c>
      <c r="C2402" s="19" t="s">
        <v>624</v>
      </c>
      <c r="D2402" s="60" t="s">
        <v>3138</v>
      </c>
      <c r="E2402" s="19" t="s">
        <v>3139</v>
      </c>
      <c r="F2402" s="21"/>
      <c r="G2402" s="19" t="s">
        <v>724</v>
      </c>
      <c r="H2402" s="25" t="str">
        <f t="shared" si="321"/>
        <v>HM512</v>
      </c>
      <c r="I2402" s="25" t="str">
        <f t="shared" si="322"/>
        <v>Non-M</v>
      </c>
      <c r="J2402" s="87"/>
      <c r="K2402" s="76"/>
    </row>
    <row r="2403" spans="1:12" ht="41.25" customHeight="1">
      <c r="A2403" s="106" t="s">
        <v>3148</v>
      </c>
      <c r="B2403" s="35" t="s">
        <v>2983</v>
      </c>
      <c r="C2403" s="35" t="s">
        <v>231</v>
      </c>
      <c r="D2403" s="60" t="s">
        <v>747</v>
      </c>
      <c r="E2403" s="35">
        <v>842737</v>
      </c>
      <c r="F2403" s="48"/>
      <c r="G2403" s="35" t="s">
        <v>61</v>
      </c>
      <c r="H2403" s="57" t="str">
        <f t="shared" si="321"/>
        <v>DC101</v>
      </c>
      <c r="I2403" s="57" t="str">
        <f t="shared" si="322"/>
        <v>Non-M</v>
      </c>
      <c r="J2403" s="58"/>
      <c r="K2403" s="33"/>
      <c r="L2403" s="90"/>
    </row>
    <row r="2404" spans="1:12" ht="41.25" customHeight="1">
      <c r="A2404" s="106" t="s">
        <v>3149</v>
      </c>
      <c r="B2404" s="35" t="s">
        <v>2983</v>
      </c>
      <c r="C2404" s="35" t="s">
        <v>231</v>
      </c>
      <c r="D2404" s="60" t="s">
        <v>747</v>
      </c>
      <c r="E2404" s="35">
        <v>842737</v>
      </c>
      <c r="F2404" s="48"/>
      <c r="G2404" s="35" t="s">
        <v>94</v>
      </c>
      <c r="H2404" s="57" t="str">
        <f t="shared" si="321"/>
        <v>DC202</v>
      </c>
      <c r="I2404" s="57" t="str">
        <f t="shared" si="322"/>
        <v>Non-M</v>
      </c>
      <c r="J2404" s="58"/>
      <c r="K2404" s="33"/>
      <c r="L2404" s="90"/>
    </row>
    <row r="2405" spans="1:12" ht="41.25" customHeight="1">
      <c r="A2405" s="106" t="s">
        <v>3150</v>
      </c>
      <c r="B2405" s="35" t="s">
        <v>2983</v>
      </c>
      <c r="C2405" s="35" t="s">
        <v>231</v>
      </c>
      <c r="D2405" s="60" t="s">
        <v>747</v>
      </c>
      <c r="E2405" s="35">
        <v>842737</v>
      </c>
      <c r="F2405" s="48"/>
      <c r="G2405" s="35" t="s">
        <v>96</v>
      </c>
      <c r="H2405" s="57" t="str">
        <f t="shared" si="321"/>
        <v>DC300</v>
      </c>
      <c r="I2405" s="57" t="str">
        <f t="shared" si="322"/>
        <v>Non-M</v>
      </c>
      <c r="J2405" s="58"/>
      <c r="K2405" s="33"/>
      <c r="L2405" s="90"/>
    </row>
    <row r="2406" spans="1:12" ht="41.25" customHeight="1">
      <c r="A2406" s="106" t="s">
        <v>3151</v>
      </c>
      <c r="B2406" s="35" t="s">
        <v>2983</v>
      </c>
      <c r="C2406" s="35" t="s">
        <v>231</v>
      </c>
      <c r="D2406" s="60" t="s">
        <v>747</v>
      </c>
      <c r="E2406" s="35">
        <v>842737</v>
      </c>
      <c r="F2406" s="48"/>
      <c r="G2406" s="35" t="s">
        <v>152</v>
      </c>
      <c r="H2406" s="57" t="str">
        <f t="shared" si="321"/>
        <v>DC400</v>
      </c>
      <c r="I2406" s="57" t="str">
        <f t="shared" si="322"/>
        <v>Non-M</v>
      </c>
      <c r="J2406" s="58"/>
      <c r="K2406" s="33"/>
      <c r="L2406" s="90"/>
    </row>
    <row r="2407" spans="1:12" ht="41.25" customHeight="1">
      <c r="A2407" s="106" t="s">
        <v>3152</v>
      </c>
      <c r="B2407" s="35" t="s">
        <v>2983</v>
      </c>
      <c r="C2407" s="35" t="s">
        <v>231</v>
      </c>
      <c r="D2407" s="60" t="s">
        <v>747</v>
      </c>
      <c r="E2407" s="35">
        <v>842737</v>
      </c>
      <c r="F2407" s="48"/>
      <c r="G2407" s="35" t="s">
        <v>222</v>
      </c>
      <c r="H2407" s="57" t="str">
        <f t="shared" si="321"/>
        <v>PK200</v>
      </c>
      <c r="I2407" s="57" t="str">
        <f t="shared" si="322"/>
        <v>M</v>
      </c>
      <c r="J2407" s="58"/>
      <c r="K2407" s="33"/>
      <c r="L2407" s="90"/>
    </row>
    <row r="2408" spans="1:12" ht="41.25" customHeight="1">
      <c r="A2408" s="106" t="s">
        <v>3153</v>
      </c>
      <c r="B2408" s="35" t="s">
        <v>2983</v>
      </c>
      <c r="C2408" s="35" t="s">
        <v>231</v>
      </c>
      <c r="D2408" s="60" t="s">
        <v>747</v>
      </c>
      <c r="E2408" s="35">
        <v>842737</v>
      </c>
      <c r="F2408" s="48"/>
      <c r="G2408" s="35" t="s">
        <v>155</v>
      </c>
      <c r="H2408" s="57" t="str">
        <f t="shared" si="321"/>
        <v>PB204</v>
      </c>
      <c r="I2408" s="57" t="str">
        <f t="shared" si="322"/>
        <v>Non-M</v>
      </c>
      <c r="J2408" s="58"/>
      <c r="K2408" s="33"/>
      <c r="L2408" s="90"/>
    </row>
    <row r="2409" spans="1:12" ht="41.25" customHeight="1">
      <c r="A2409" s="106" t="s">
        <v>3154</v>
      </c>
      <c r="B2409" s="35" t="s">
        <v>2983</v>
      </c>
      <c r="C2409" s="35" t="s">
        <v>231</v>
      </c>
      <c r="D2409" s="60" t="s">
        <v>747</v>
      </c>
      <c r="E2409" s="35">
        <v>842737</v>
      </c>
      <c r="F2409" s="48"/>
      <c r="G2409" s="35" t="s">
        <v>71</v>
      </c>
      <c r="H2409" s="57" t="str">
        <f t="shared" si="321"/>
        <v>HM500</v>
      </c>
      <c r="I2409" s="57" t="str">
        <f t="shared" si="322"/>
        <v>Non-M</v>
      </c>
      <c r="J2409" s="58"/>
      <c r="K2409" s="33"/>
      <c r="L2409" s="90"/>
    </row>
    <row r="2410" spans="1:12" ht="41.25" customHeight="1">
      <c r="A2410" s="106" t="s">
        <v>3155</v>
      </c>
      <c r="B2410" s="35" t="s">
        <v>2983</v>
      </c>
      <c r="C2410" s="35" t="s">
        <v>231</v>
      </c>
      <c r="D2410" s="60" t="s">
        <v>747</v>
      </c>
      <c r="E2410" s="35">
        <v>842737</v>
      </c>
      <c r="F2410" s="48"/>
      <c r="G2410" s="35" t="s">
        <v>46</v>
      </c>
      <c r="H2410" s="57" t="str">
        <f t="shared" si="321"/>
        <v>HM208</v>
      </c>
      <c r="I2410" s="57" t="str">
        <f t="shared" si="322"/>
        <v>Non-M</v>
      </c>
      <c r="J2410" s="58"/>
      <c r="K2410" s="33"/>
      <c r="L2410" s="90"/>
    </row>
    <row r="2411" spans="1:12" ht="41.25" customHeight="1">
      <c r="A2411" s="18" t="s">
        <v>3156</v>
      </c>
      <c r="B2411" s="19" t="s">
        <v>2983</v>
      </c>
      <c r="C2411" s="19" t="s">
        <v>231</v>
      </c>
      <c r="D2411" s="60" t="s">
        <v>747</v>
      </c>
      <c r="E2411" s="19">
        <v>842746</v>
      </c>
      <c r="F2411" s="21"/>
      <c r="G2411" s="19" t="s">
        <v>262</v>
      </c>
      <c r="H2411" s="25" t="str">
        <f t="shared" si="321"/>
        <v>WB204</v>
      </c>
      <c r="I2411" s="25" t="str">
        <f t="shared" si="322"/>
        <v>M</v>
      </c>
      <c r="J2411" s="87"/>
      <c r="K2411" s="76"/>
    </row>
    <row r="2412" spans="1:12" ht="41.25" customHeight="1">
      <c r="A2412" s="18" t="s">
        <v>3157</v>
      </c>
      <c r="B2412" s="19" t="s">
        <v>2983</v>
      </c>
      <c r="C2412" s="19" t="s">
        <v>231</v>
      </c>
      <c r="D2412" s="60" t="s">
        <v>747</v>
      </c>
      <c r="E2412" s="19">
        <v>842746</v>
      </c>
      <c r="F2412" s="21"/>
      <c r="G2412" s="19" t="s">
        <v>61</v>
      </c>
      <c r="H2412" s="25" t="str">
        <f t="shared" si="321"/>
        <v>DC101</v>
      </c>
      <c r="I2412" s="25" t="str">
        <f t="shared" si="322"/>
        <v>Non-M</v>
      </c>
      <c r="J2412" s="87"/>
      <c r="K2412" s="76"/>
    </row>
    <row r="2413" spans="1:12" ht="41.25" customHeight="1">
      <c r="A2413" s="18" t="s">
        <v>3158</v>
      </c>
      <c r="B2413" s="19" t="s">
        <v>2983</v>
      </c>
      <c r="C2413" s="19" t="s">
        <v>231</v>
      </c>
      <c r="D2413" s="60" t="s">
        <v>747</v>
      </c>
      <c r="E2413" s="19">
        <v>842746</v>
      </c>
      <c r="F2413" s="21"/>
      <c r="G2413" s="19" t="s">
        <v>94</v>
      </c>
      <c r="H2413" s="25" t="str">
        <f t="shared" si="321"/>
        <v>DC202</v>
      </c>
      <c r="I2413" s="25" t="str">
        <f t="shared" si="322"/>
        <v>Non-M</v>
      </c>
      <c r="J2413" s="87"/>
      <c r="K2413" s="76"/>
    </row>
    <row r="2414" spans="1:12" ht="41.25" customHeight="1">
      <c r="A2414" s="18" t="s">
        <v>3159</v>
      </c>
      <c r="B2414" s="19" t="s">
        <v>2983</v>
      </c>
      <c r="C2414" s="19" t="s">
        <v>231</v>
      </c>
      <c r="D2414" s="60" t="s">
        <v>747</v>
      </c>
      <c r="E2414" s="19">
        <v>842746</v>
      </c>
      <c r="F2414" s="21"/>
      <c r="G2414" s="19" t="s">
        <v>96</v>
      </c>
      <c r="H2414" s="25" t="str">
        <f t="shared" si="321"/>
        <v>DC300</v>
      </c>
      <c r="I2414" s="25" t="str">
        <f t="shared" si="322"/>
        <v>Non-M</v>
      </c>
      <c r="J2414" s="87"/>
      <c r="K2414" s="76"/>
    </row>
    <row r="2415" spans="1:12" ht="41.25" customHeight="1">
      <c r="A2415" s="18" t="s">
        <v>3160</v>
      </c>
      <c r="B2415" s="19" t="s">
        <v>2983</v>
      </c>
      <c r="C2415" s="19" t="s">
        <v>231</v>
      </c>
      <c r="D2415" s="60" t="s">
        <v>747</v>
      </c>
      <c r="E2415" s="19">
        <v>842746</v>
      </c>
      <c r="F2415" s="21"/>
      <c r="G2415" s="19" t="s">
        <v>152</v>
      </c>
      <c r="H2415" s="25" t="str">
        <f t="shared" si="321"/>
        <v>DC400</v>
      </c>
      <c r="I2415" s="25" t="str">
        <f t="shared" si="322"/>
        <v>Non-M</v>
      </c>
      <c r="J2415" s="87"/>
      <c r="K2415" s="76"/>
    </row>
    <row r="2416" spans="1:12" ht="41.25" customHeight="1">
      <c r="A2416" s="18" t="s">
        <v>3161</v>
      </c>
      <c r="B2416" s="19" t="s">
        <v>2983</v>
      </c>
      <c r="C2416" s="19" t="s">
        <v>231</v>
      </c>
      <c r="D2416" s="60" t="s">
        <v>747</v>
      </c>
      <c r="E2416" s="19">
        <v>842746</v>
      </c>
      <c r="F2416" s="21"/>
      <c r="G2416" s="19" t="s">
        <v>1336</v>
      </c>
      <c r="H2416" s="25" t="str">
        <f t="shared" si="321"/>
        <v>JS105</v>
      </c>
      <c r="I2416" s="25" t="str">
        <f t="shared" si="322"/>
        <v>Non-M</v>
      </c>
      <c r="J2416" s="87"/>
      <c r="K2416" s="76"/>
    </row>
    <row r="2417" spans="1:11" ht="41.25" customHeight="1">
      <c r="A2417" s="18" t="s">
        <v>3162</v>
      </c>
      <c r="B2417" s="19" t="s">
        <v>2983</v>
      </c>
      <c r="C2417" s="19" t="s">
        <v>231</v>
      </c>
      <c r="D2417" s="60" t="s">
        <v>747</v>
      </c>
      <c r="E2417" s="19">
        <v>842746</v>
      </c>
      <c r="F2417" s="21"/>
      <c r="G2417" s="19" t="s">
        <v>71</v>
      </c>
      <c r="H2417" s="25" t="str">
        <f t="shared" si="321"/>
        <v>HM500</v>
      </c>
      <c r="I2417" s="25" t="str">
        <f t="shared" si="322"/>
        <v>Non-M</v>
      </c>
      <c r="J2417" s="87"/>
      <c r="K2417" s="76"/>
    </row>
    <row r="2418" spans="1:11" ht="41.25" customHeight="1">
      <c r="A2418" s="18" t="s">
        <v>3163</v>
      </c>
      <c r="B2418" s="19" t="s">
        <v>2983</v>
      </c>
      <c r="C2418" s="19" t="s">
        <v>231</v>
      </c>
      <c r="D2418" s="60" t="s">
        <v>747</v>
      </c>
      <c r="E2418" s="19">
        <v>842746</v>
      </c>
      <c r="F2418" s="21"/>
      <c r="G2418" s="19" t="s">
        <v>1387</v>
      </c>
      <c r="H2418" s="25" t="str">
        <f t="shared" si="321"/>
        <v>HM404</v>
      </c>
      <c r="I2418" s="25" t="str">
        <f t="shared" si="322"/>
        <v>Non-M</v>
      </c>
      <c r="J2418" s="87"/>
      <c r="K2418" s="76"/>
    </row>
    <row r="2419" spans="1:11" ht="41.25" customHeight="1">
      <c r="A2419" s="18" t="s">
        <v>3164</v>
      </c>
      <c r="B2419" s="19" t="s">
        <v>2983</v>
      </c>
      <c r="C2419" s="19" t="s">
        <v>231</v>
      </c>
      <c r="D2419" s="60" t="s">
        <v>747</v>
      </c>
      <c r="E2419" s="19">
        <v>842733</v>
      </c>
      <c r="F2419" s="21"/>
      <c r="G2419" s="19" t="s">
        <v>26</v>
      </c>
      <c r="H2419" s="25" t="str">
        <f>IF(RIGHT(G2419,1)="M", LEFT(G2419,LEN(G2419)-1), G2419)</f>
        <v>HD106</v>
      </c>
      <c r="I2419" s="25" t="str">
        <f>IF(RIGHT(G2419,1)="M","M","Non-M")</f>
        <v>Non-M</v>
      </c>
      <c r="J2419" s="87"/>
      <c r="K2419" s="76"/>
    </row>
    <row r="2420" spans="1:11" ht="41.25" customHeight="1">
      <c r="A2420" s="18" t="s">
        <v>3165</v>
      </c>
      <c r="B2420" s="19" t="s">
        <v>2983</v>
      </c>
      <c r="C2420" s="19" t="s">
        <v>231</v>
      </c>
      <c r="D2420" s="60" t="s">
        <v>747</v>
      </c>
      <c r="E2420" s="19">
        <v>842733</v>
      </c>
      <c r="F2420" s="21"/>
      <c r="G2420" s="19" t="s">
        <v>3166</v>
      </c>
      <c r="H2420" s="25" t="str">
        <f>IF(RIGHT(G2420,1)="M", LEFT(G2420,LEN(G2420)-1), G2420)</f>
        <v>HD703</v>
      </c>
      <c r="I2420" s="25" t="str">
        <f>IF(RIGHT(G2420,1)="M","M","Non-M")</f>
        <v>M</v>
      </c>
      <c r="J2420" s="87"/>
      <c r="K2420" s="76"/>
    </row>
    <row r="2421" spans="1:11" ht="41.25" customHeight="1">
      <c r="A2421" s="18" t="s">
        <v>3167</v>
      </c>
      <c r="B2421" s="19" t="s">
        <v>2983</v>
      </c>
      <c r="C2421" s="19" t="s">
        <v>231</v>
      </c>
      <c r="D2421" s="60" t="s">
        <v>747</v>
      </c>
      <c r="E2421" s="19">
        <v>842733</v>
      </c>
      <c r="F2421" s="21"/>
      <c r="G2421" s="19" t="s">
        <v>3168</v>
      </c>
      <c r="H2421" s="25" t="str">
        <f t="shared" si="321"/>
        <v>ZP108</v>
      </c>
      <c r="I2421" s="25" t="str">
        <f t="shared" si="322"/>
        <v>Non-M</v>
      </c>
      <c r="J2421" s="87"/>
      <c r="K2421" s="76"/>
    </row>
    <row r="2422" spans="1:11" ht="41.25" customHeight="1">
      <c r="A2422" s="18" t="s">
        <v>3169</v>
      </c>
      <c r="B2422" s="19" t="s">
        <v>2983</v>
      </c>
      <c r="C2422" s="19" t="s">
        <v>231</v>
      </c>
      <c r="D2422" s="60" t="s">
        <v>747</v>
      </c>
      <c r="E2422" s="19">
        <v>842733</v>
      </c>
      <c r="F2422" s="21"/>
      <c r="G2422" s="19" t="s">
        <v>3170</v>
      </c>
      <c r="H2422" s="25" t="str">
        <f t="shared" si="321"/>
        <v>ZP204</v>
      </c>
      <c r="I2422" s="25" t="str">
        <f t="shared" si="322"/>
        <v>Non-M</v>
      </c>
      <c r="J2422" s="87"/>
      <c r="K2422" s="76"/>
    </row>
    <row r="2423" spans="1:11" ht="41.25" customHeight="1">
      <c r="A2423" s="18" t="s">
        <v>3171</v>
      </c>
      <c r="B2423" s="19" t="s">
        <v>2983</v>
      </c>
      <c r="C2423" s="19" t="s">
        <v>231</v>
      </c>
      <c r="D2423" s="60" t="s">
        <v>747</v>
      </c>
      <c r="E2423" s="19">
        <v>842733</v>
      </c>
      <c r="F2423" s="21"/>
      <c r="G2423" s="19" t="s">
        <v>1453</v>
      </c>
      <c r="H2423" s="25" t="str">
        <f t="shared" si="321"/>
        <v>JS401</v>
      </c>
      <c r="I2423" s="25" t="str">
        <f t="shared" si="322"/>
        <v>Non-M</v>
      </c>
      <c r="J2423" s="87"/>
      <c r="K2423" s="76"/>
    </row>
    <row r="2424" spans="1:11" ht="41.25" customHeight="1">
      <c r="A2424" s="18" t="s">
        <v>3172</v>
      </c>
      <c r="B2424" s="19" t="s">
        <v>2983</v>
      </c>
      <c r="C2424" s="19" t="s">
        <v>231</v>
      </c>
      <c r="D2424" s="60" t="s">
        <v>747</v>
      </c>
      <c r="E2424" s="19">
        <v>842733</v>
      </c>
      <c r="F2424" s="21"/>
      <c r="G2424" s="19" t="s">
        <v>118</v>
      </c>
      <c r="H2424" s="25" t="str">
        <f t="shared" si="321"/>
        <v>JS117</v>
      </c>
      <c r="I2424" s="25" t="str">
        <f t="shared" si="322"/>
        <v>M</v>
      </c>
      <c r="J2424" s="87" t="s">
        <v>3066</v>
      </c>
      <c r="K2424" s="76"/>
    </row>
    <row r="2425" spans="1:11" ht="41.25" customHeight="1">
      <c r="A2425" s="18" t="s">
        <v>3173</v>
      </c>
      <c r="B2425" s="19" t="s">
        <v>2983</v>
      </c>
      <c r="C2425" s="19" t="s">
        <v>231</v>
      </c>
      <c r="D2425" s="60" t="s">
        <v>747</v>
      </c>
      <c r="E2425" s="19">
        <v>842733</v>
      </c>
      <c r="F2425" s="21"/>
      <c r="G2425" s="19" t="s">
        <v>1183</v>
      </c>
      <c r="H2425" s="25" t="str">
        <f t="shared" si="321"/>
        <v>JS105</v>
      </c>
      <c r="I2425" s="25" t="str">
        <f t="shared" si="322"/>
        <v>M</v>
      </c>
      <c r="J2425" s="87" t="s">
        <v>1282</v>
      </c>
      <c r="K2425" s="76"/>
    </row>
    <row r="2426" spans="1:11" ht="41.25" customHeight="1">
      <c r="A2426" s="18" t="s">
        <v>3174</v>
      </c>
      <c r="B2426" s="19" t="s">
        <v>2983</v>
      </c>
      <c r="C2426" s="19" t="s">
        <v>231</v>
      </c>
      <c r="D2426" s="60" t="s">
        <v>747</v>
      </c>
      <c r="E2426" s="19">
        <v>842733</v>
      </c>
      <c r="F2426" s="21"/>
      <c r="G2426" s="19" t="s">
        <v>239</v>
      </c>
      <c r="H2426" s="25" t="str">
        <f t="shared" si="321"/>
        <v>PK201</v>
      </c>
      <c r="I2426" s="25" t="str">
        <f t="shared" si="322"/>
        <v>M</v>
      </c>
      <c r="J2426" s="87" t="s">
        <v>2173</v>
      </c>
      <c r="K2426" s="76"/>
    </row>
    <row r="2427" spans="1:11" ht="41.25" customHeight="1">
      <c r="A2427" s="18" t="s">
        <v>3175</v>
      </c>
      <c r="B2427" s="19" t="s">
        <v>2983</v>
      </c>
      <c r="C2427" s="19" t="s">
        <v>231</v>
      </c>
      <c r="D2427" s="60" t="s">
        <v>747</v>
      </c>
      <c r="E2427" s="19">
        <v>842733</v>
      </c>
      <c r="F2427" s="21"/>
      <c r="G2427" s="19" t="s">
        <v>1501</v>
      </c>
      <c r="H2427" s="25" t="str">
        <f t="shared" si="321"/>
        <v>PB202</v>
      </c>
      <c r="I2427" s="25" t="str">
        <f t="shared" si="322"/>
        <v>Non-M</v>
      </c>
      <c r="J2427" s="87"/>
      <c r="K2427" s="76"/>
    </row>
    <row r="2428" spans="1:11" ht="41.25" customHeight="1">
      <c r="A2428" s="18" t="s">
        <v>3176</v>
      </c>
      <c r="B2428" s="19" t="s">
        <v>2983</v>
      </c>
      <c r="C2428" s="19" t="s">
        <v>231</v>
      </c>
      <c r="D2428" s="60" t="s">
        <v>747</v>
      </c>
      <c r="E2428" s="19">
        <v>842733</v>
      </c>
      <c r="F2428" s="21"/>
      <c r="G2428" s="19" t="s">
        <v>132</v>
      </c>
      <c r="H2428" s="25" t="str">
        <f t="shared" si="321"/>
        <v>HM420</v>
      </c>
      <c r="I2428" s="25" t="str">
        <f t="shared" si="322"/>
        <v>M</v>
      </c>
      <c r="J2428" s="87"/>
      <c r="K2428" s="76"/>
    </row>
    <row r="2429" spans="1:11" ht="41.25" customHeight="1">
      <c r="A2429" s="18" t="s">
        <v>3177</v>
      </c>
      <c r="B2429" s="19" t="s">
        <v>1236</v>
      </c>
      <c r="C2429" s="19" t="s">
        <v>312</v>
      </c>
      <c r="D2429" s="55" t="s">
        <v>3178</v>
      </c>
      <c r="E2429" s="19" t="s">
        <v>1961</v>
      </c>
      <c r="F2429" s="21"/>
      <c r="G2429" s="19" t="s">
        <v>1598</v>
      </c>
      <c r="H2429" s="25" t="str">
        <f t="shared" si="321"/>
        <v>LP104</v>
      </c>
      <c r="I2429" s="25" t="str">
        <f t="shared" si="322"/>
        <v>Non-M</v>
      </c>
      <c r="J2429" s="87"/>
      <c r="K2429" s="76"/>
    </row>
    <row r="2430" spans="1:11" ht="41.25" customHeight="1">
      <c r="A2430" s="18" t="s">
        <v>3179</v>
      </c>
      <c r="B2430" s="19" t="s">
        <v>1236</v>
      </c>
      <c r="C2430" s="19" t="s">
        <v>312</v>
      </c>
      <c r="D2430" s="55" t="s">
        <v>3178</v>
      </c>
      <c r="E2430" s="19" t="s">
        <v>1961</v>
      </c>
      <c r="F2430" s="21"/>
      <c r="G2430" s="19" t="s">
        <v>282</v>
      </c>
      <c r="H2430" s="25" t="str">
        <f t="shared" si="321"/>
        <v>NK510</v>
      </c>
      <c r="I2430" s="25" t="str">
        <f t="shared" si="322"/>
        <v>Non-M</v>
      </c>
      <c r="J2430" s="87"/>
      <c r="K2430" s="76"/>
    </row>
    <row r="2431" spans="1:11" ht="41.25" customHeight="1">
      <c r="A2431" s="18" t="s">
        <v>3180</v>
      </c>
      <c r="B2431" s="19" t="s">
        <v>1236</v>
      </c>
      <c r="C2431" s="19" t="s">
        <v>312</v>
      </c>
      <c r="D2431" s="55" t="s">
        <v>3178</v>
      </c>
      <c r="E2431" s="19" t="s">
        <v>1961</v>
      </c>
      <c r="F2431" s="21"/>
      <c r="G2431" s="19" t="s">
        <v>3181</v>
      </c>
      <c r="H2431" s="25" t="str">
        <f t="shared" si="321"/>
        <v>ZP100</v>
      </c>
      <c r="I2431" s="25" t="str">
        <f t="shared" si="322"/>
        <v>M</v>
      </c>
      <c r="J2431" s="87" t="s">
        <v>1768</v>
      </c>
      <c r="K2431" s="76"/>
    </row>
    <row r="2432" spans="1:11" ht="41.25" customHeight="1">
      <c r="A2432" s="18" t="s">
        <v>3182</v>
      </c>
      <c r="B2432" s="19" t="s">
        <v>1236</v>
      </c>
      <c r="C2432" s="19" t="s">
        <v>312</v>
      </c>
      <c r="D2432" s="55" t="s">
        <v>3178</v>
      </c>
      <c r="E2432" s="19" t="s">
        <v>1961</v>
      </c>
      <c r="F2432" s="21"/>
      <c r="G2432" s="19" t="s">
        <v>1051</v>
      </c>
      <c r="H2432" s="25" t="str">
        <f t="shared" si="321"/>
        <v>JS111</v>
      </c>
      <c r="I2432" s="25" t="str">
        <f t="shared" si="322"/>
        <v>Non-M</v>
      </c>
      <c r="J2432" s="87"/>
      <c r="K2432" s="76"/>
    </row>
    <row r="2433" spans="1:11" ht="41.25" customHeight="1">
      <c r="A2433" s="18" t="s">
        <v>3183</v>
      </c>
      <c r="B2433" s="19" t="s">
        <v>1236</v>
      </c>
      <c r="C2433" s="19" t="s">
        <v>312</v>
      </c>
      <c r="D2433" s="55" t="s">
        <v>3178</v>
      </c>
      <c r="E2433" s="19" t="s">
        <v>1961</v>
      </c>
      <c r="F2433" s="21"/>
      <c r="G2433" s="19" t="s">
        <v>206</v>
      </c>
      <c r="H2433" s="25" t="str">
        <f t="shared" si="321"/>
        <v>PK210</v>
      </c>
      <c r="I2433" s="25" t="str">
        <f t="shared" si="322"/>
        <v>M</v>
      </c>
      <c r="J2433" s="87" t="s">
        <v>2173</v>
      </c>
      <c r="K2433" s="76"/>
    </row>
    <row r="2434" spans="1:11" ht="41.25" customHeight="1">
      <c r="A2434" s="18" t="s">
        <v>3184</v>
      </c>
      <c r="B2434" s="19" t="s">
        <v>1236</v>
      </c>
      <c r="C2434" s="19" t="s">
        <v>312</v>
      </c>
      <c r="D2434" s="55" t="s">
        <v>3178</v>
      </c>
      <c r="E2434" s="19" t="s">
        <v>1961</v>
      </c>
      <c r="F2434" s="21"/>
      <c r="G2434" s="19" t="s">
        <v>3185</v>
      </c>
      <c r="H2434" s="25" t="str">
        <f t="shared" si="321"/>
        <v>HM701</v>
      </c>
      <c r="I2434" s="25" t="str">
        <f t="shared" si="322"/>
        <v>M</v>
      </c>
      <c r="J2434" s="87"/>
      <c r="K2434" s="76"/>
    </row>
    <row r="2435" spans="1:11" ht="41.25" customHeight="1">
      <c r="A2435" s="18" t="s">
        <v>3186</v>
      </c>
      <c r="B2435" s="19" t="s">
        <v>1236</v>
      </c>
      <c r="C2435" s="19" t="s">
        <v>312</v>
      </c>
      <c r="D2435" s="55" t="s">
        <v>3178</v>
      </c>
      <c r="E2435" s="19" t="s">
        <v>1961</v>
      </c>
      <c r="F2435" s="21"/>
      <c r="G2435" s="19" t="s">
        <v>50</v>
      </c>
      <c r="H2435" s="25" t="str">
        <f t="shared" si="321"/>
        <v>HM311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3187</v>
      </c>
      <c r="B2436" s="19" t="s">
        <v>1236</v>
      </c>
      <c r="C2436" s="19" t="s">
        <v>312</v>
      </c>
      <c r="D2436" s="55" t="s">
        <v>3178</v>
      </c>
      <c r="E2436" s="19" t="s">
        <v>1961</v>
      </c>
      <c r="F2436" s="21"/>
      <c r="G2436" s="19" t="s">
        <v>33</v>
      </c>
      <c r="H2436" s="25" t="str">
        <f t="shared" si="321"/>
        <v>HM203</v>
      </c>
      <c r="I2436" s="25" t="str">
        <f t="shared" si="322"/>
        <v>Non-M</v>
      </c>
      <c r="J2436" s="87"/>
      <c r="K2436" s="76"/>
    </row>
    <row r="2437" spans="1:11" ht="41.25" customHeight="1">
      <c r="A2437" s="18" t="s">
        <v>3188</v>
      </c>
      <c r="B2437" s="19"/>
      <c r="C2437" s="19"/>
      <c r="D2437" s="60"/>
      <c r="E2437" s="19"/>
      <c r="F2437" s="21"/>
      <c r="G2437" s="19"/>
      <c r="H2437" s="25">
        <f t="shared" si="321"/>
        <v>0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3189</v>
      </c>
      <c r="B2438" s="19"/>
      <c r="C2438" s="19"/>
      <c r="D2438" s="60"/>
      <c r="E2438" s="19"/>
      <c r="F2438" s="21"/>
      <c r="G2438" s="19"/>
      <c r="H2438" s="25">
        <f t="shared" si="321"/>
        <v>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3190</v>
      </c>
      <c r="B2439" s="19"/>
      <c r="C2439" s="19"/>
      <c r="D2439" s="60"/>
      <c r="E2439" s="19"/>
      <c r="F2439" s="21"/>
      <c r="G2439" s="19"/>
      <c r="H2439" s="25">
        <f t="shared" si="321"/>
        <v>0</v>
      </c>
      <c r="I2439" s="25" t="str">
        <f t="shared" si="322"/>
        <v>Non-M</v>
      </c>
      <c r="J2439" s="87"/>
      <c r="K2439" s="76"/>
    </row>
    <row r="2440" spans="1:11" ht="41.25" customHeight="1">
      <c r="A2440" s="18" t="s">
        <v>3191</v>
      </c>
      <c r="B2440" s="19"/>
      <c r="C2440" s="19"/>
      <c r="D2440" s="60"/>
      <c r="E2440" s="19"/>
      <c r="F2440" s="21"/>
      <c r="G2440" s="19"/>
      <c r="H2440" s="25">
        <f t="shared" si="321"/>
        <v>0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3192</v>
      </c>
      <c r="B2441" s="19"/>
      <c r="C2441" s="19"/>
      <c r="D2441" s="60"/>
      <c r="E2441" s="19"/>
      <c r="F2441" s="21"/>
      <c r="G2441" s="19"/>
      <c r="H2441" s="25">
        <f t="shared" si="321"/>
        <v>0</v>
      </c>
      <c r="I2441" s="25" t="str">
        <f t="shared" si="322"/>
        <v>Non-M</v>
      </c>
      <c r="J2441" s="87"/>
      <c r="K2441" s="76"/>
    </row>
    <row r="2442" spans="1:11" ht="41.25" customHeight="1">
      <c r="A2442" s="18" t="s">
        <v>3193</v>
      </c>
      <c r="B2442" s="19"/>
      <c r="C2442" s="19"/>
      <c r="D2442" s="60"/>
      <c r="E2442" s="19"/>
      <c r="F2442" s="21"/>
      <c r="G2442" s="19"/>
      <c r="H2442" s="25">
        <f t="shared" si="321"/>
        <v>0</v>
      </c>
      <c r="I2442" s="25" t="str">
        <f t="shared" si="322"/>
        <v>Non-M</v>
      </c>
      <c r="J2442" s="87"/>
      <c r="K2442" s="76"/>
    </row>
    <row r="2443" spans="1:11" ht="41.25" customHeight="1">
      <c r="A2443" s="18" t="s">
        <v>3194</v>
      </c>
      <c r="B2443" s="19"/>
      <c r="C2443" s="19"/>
      <c r="D2443" s="60"/>
      <c r="E2443" s="19"/>
      <c r="F2443" s="21"/>
      <c r="G2443" s="19"/>
      <c r="H2443" s="25">
        <f t="shared" si="321"/>
        <v>0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3195</v>
      </c>
      <c r="B2444" s="19"/>
      <c r="C2444" s="19"/>
      <c r="D2444" s="60"/>
      <c r="E2444" s="19"/>
      <c r="F2444" s="21"/>
      <c r="G2444" s="19"/>
      <c r="H2444" s="25">
        <f t="shared" si="321"/>
        <v>0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3196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3197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3198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3199</v>
      </c>
      <c r="B2448" s="19"/>
      <c r="C2448" s="19"/>
      <c r="D2448" s="60"/>
      <c r="E2448" s="19"/>
      <c r="F2448" s="21"/>
      <c r="G2448" s="19"/>
      <c r="H2448" s="25">
        <f t="shared" ref="H2448:H2511" si="323">IF(RIGHT(G2448,1)="M", LEFT(G2448,LEN(G2448)-1), G2448)</f>
        <v>0</v>
      </c>
      <c r="I2448" s="25" t="str">
        <f t="shared" ref="I2448:I2511" si="324">IF(RIGHT(G2448,1)="M","M","Non-M")</f>
        <v>Non-M</v>
      </c>
      <c r="J2448" s="87"/>
      <c r="K2448" s="76"/>
    </row>
    <row r="2449" spans="1:11" ht="41.25" customHeight="1">
      <c r="A2449" s="18" t="s">
        <v>3200</v>
      </c>
      <c r="B2449" s="19"/>
      <c r="C2449" s="19"/>
      <c r="D2449" s="60"/>
      <c r="E2449" s="19"/>
      <c r="F2449" s="21"/>
      <c r="G2449" s="19"/>
      <c r="H2449" s="25">
        <f t="shared" si="323"/>
        <v>0</v>
      </c>
      <c r="I2449" s="25" t="str">
        <f t="shared" si="324"/>
        <v>Non-M</v>
      </c>
      <c r="J2449" s="87"/>
      <c r="K2449" s="76"/>
    </row>
    <row r="2450" spans="1:11" ht="41.25" customHeight="1">
      <c r="A2450" s="18" t="s">
        <v>3201</v>
      </c>
      <c r="B2450" s="19"/>
      <c r="C2450" s="19"/>
      <c r="D2450" s="60"/>
      <c r="E2450" s="19"/>
      <c r="F2450" s="21"/>
      <c r="G2450" s="19"/>
      <c r="H2450" s="25">
        <f t="shared" si="323"/>
        <v>0</v>
      </c>
      <c r="I2450" s="25" t="str">
        <f t="shared" si="324"/>
        <v>Non-M</v>
      </c>
      <c r="J2450" s="87"/>
      <c r="K2450" s="76"/>
    </row>
    <row r="2451" spans="1:11" ht="41.25" customHeight="1">
      <c r="A2451" s="18" t="s">
        <v>3202</v>
      </c>
      <c r="B2451" s="19"/>
      <c r="C2451" s="19"/>
      <c r="D2451" s="60"/>
      <c r="E2451" s="19"/>
      <c r="F2451" s="21"/>
      <c r="G2451" s="19"/>
      <c r="H2451" s="25">
        <f t="shared" si="323"/>
        <v>0</v>
      </c>
      <c r="I2451" s="25" t="str">
        <f t="shared" si="324"/>
        <v>Non-M</v>
      </c>
      <c r="J2451" s="87"/>
      <c r="K2451" s="76"/>
    </row>
    <row r="2452" spans="1:11" ht="41.25" customHeight="1">
      <c r="A2452" s="18" t="s">
        <v>3203</v>
      </c>
      <c r="B2452" s="19"/>
      <c r="C2452" s="19"/>
      <c r="D2452" s="60"/>
      <c r="E2452" s="19"/>
      <c r="F2452" s="21"/>
      <c r="G2452" s="19"/>
      <c r="H2452" s="25">
        <f t="shared" si="323"/>
        <v>0</v>
      </c>
      <c r="I2452" s="25" t="str">
        <f t="shared" si="324"/>
        <v>Non-M</v>
      </c>
      <c r="J2452" s="87"/>
      <c r="K2452" s="76"/>
    </row>
    <row r="2453" spans="1:11" ht="41.25" customHeight="1">
      <c r="A2453" s="18" t="s">
        <v>3204</v>
      </c>
      <c r="B2453" s="19"/>
      <c r="C2453" s="19"/>
      <c r="D2453" s="60"/>
      <c r="E2453" s="19"/>
      <c r="F2453" s="21"/>
      <c r="G2453" s="19"/>
      <c r="H2453" s="25">
        <f t="shared" si="323"/>
        <v>0</v>
      </c>
      <c r="I2453" s="25" t="str">
        <f t="shared" si="324"/>
        <v>Non-M</v>
      </c>
      <c r="J2453" s="87"/>
      <c r="K2453" s="76"/>
    </row>
    <row r="2454" spans="1:11" ht="41.25" customHeight="1">
      <c r="A2454" s="18" t="s">
        <v>3205</v>
      </c>
      <c r="B2454" s="19"/>
      <c r="C2454" s="19"/>
      <c r="D2454" s="60"/>
      <c r="E2454" s="19"/>
      <c r="F2454" s="21"/>
      <c r="G2454" s="19"/>
      <c r="H2454" s="25">
        <f t="shared" si="323"/>
        <v>0</v>
      </c>
      <c r="I2454" s="25" t="str">
        <f t="shared" si="324"/>
        <v>Non-M</v>
      </c>
      <c r="J2454" s="87"/>
      <c r="K2454" s="76"/>
    </row>
    <row r="2455" spans="1:11" ht="41.25" customHeight="1">
      <c r="A2455" s="18" t="s">
        <v>3206</v>
      </c>
      <c r="B2455" s="19"/>
      <c r="C2455" s="19"/>
      <c r="D2455" s="60"/>
      <c r="E2455" s="19"/>
      <c r="F2455" s="21"/>
      <c r="G2455" s="19"/>
      <c r="H2455" s="25">
        <f t="shared" si="323"/>
        <v>0</v>
      </c>
      <c r="I2455" s="25" t="str">
        <f t="shared" si="324"/>
        <v>Non-M</v>
      </c>
      <c r="J2455" s="87"/>
      <c r="K2455" s="76"/>
    </row>
    <row r="2456" spans="1:11" ht="41.25" customHeight="1">
      <c r="A2456" s="18" t="s">
        <v>3207</v>
      </c>
      <c r="B2456" s="19"/>
      <c r="C2456" s="19"/>
      <c r="D2456" s="60"/>
      <c r="E2456" s="19"/>
      <c r="F2456" s="21"/>
      <c r="G2456" s="19"/>
      <c r="H2456" s="25">
        <f t="shared" si="323"/>
        <v>0</v>
      </c>
      <c r="I2456" s="25" t="str">
        <f t="shared" si="324"/>
        <v>Non-M</v>
      </c>
      <c r="J2456" s="87"/>
      <c r="K2456" s="76"/>
    </row>
    <row r="2457" spans="1:11" ht="41.25" customHeight="1">
      <c r="A2457" s="18" t="s">
        <v>3208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3209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3210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3211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3212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3213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3214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3215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3216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3217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3218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3219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3220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3221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3222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3223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3224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3225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3226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3227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3228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3229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3230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3231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3232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3233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3234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3235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3236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3237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3238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3239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3240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3241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3242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3243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3244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3245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3246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3247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3248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3249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3250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3251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3252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3253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3254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3255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3256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3257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3258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3259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3260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3261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3262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3263</v>
      </c>
      <c r="B2512" s="19"/>
      <c r="C2512" s="19"/>
      <c r="D2512" s="60"/>
      <c r="E2512" s="19"/>
      <c r="F2512" s="21"/>
      <c r="G2512" s="19"/>
      <c r="H2512" s="25">
        <f t="shared" ref="H2512:H2575" si="325">IF(RIGHT(G2512,1)="M", LEFT(G2512,LEN(G2512)-1), G2512)</f>
        <v>0</v>
      </c>
      <c r="I2512" s="25" t="str">
        <f t="shared" ref="I2512:I2575" si="326">IF(RIGHT(G2512,1)="M","M","Non-M")</f>
        <v>Non-M</v>
      </c>
      <c r="J2512" s="87"/>
      <c r="K2512" s="76"/>
    </row>
    <row r="2513" spans="1:11" ht="41.25" customHeight="1">
      <c r="A2513" s="18" t="s">
        <v>3264</v>
      </c>
      <c r="B2513" s="19"/>
      <c r="C2513" s="19"/>
      <c r="D2513" s="60"/>
      <c r="E2513" s="19"/>
      <c r="F2513" s="21"/>
      <c r="G2513" s="19"/>
      <c r="H2513" s="25">
        <f t="shared" si="325"/>
        <v>0</v>
      </c>
      <c r="I2513" s="25" t="str">
        <f t="shared" si="326"/>
        <v>Non-M</v>
      </c>
      <c r="J2513" s="87"/>
      <c r="K2513" s="76"/>
    </row>
    <row r="2514" spans="1:11" ht="41.25" customHeight="1">
      <c r="A2514" s="18" t="s">
        <v>3265</v>
      </c>
      <c r="B2514" s="19"/>
      <c r="C2514" s="19"/>
      <c r="D2514" s="60"/>
      <c r="E2514" s="19"/>
      <c r="F2514" s="21"/>
      <c r="G2514" s="19"/>
      <c r="H2514" s="25">
        <f t="shared" si="325"/>
        <v>0</v>
      </c>
      <c r="I2514" s="25" t="str">
        <f t="shared" si="326"/>
        <v>Non-M</v>
      </c>
      <c r="J2514" s="87"/>
      <c r="K2514" s="76"/>
    </row>
    <row r="2515" spans="1:11" ht="41.25" customHeight="1">
      <c r="A2515" s="18" t="s">
        <v>3266</v>
      </c>
      <c r="B2515" s="19"/>
      <c r="C2515" s="19"/>
      <c r="D2515" s="60"/>
      <c r="E2515" s="19"/>
      <c r="F2515" s="21"/>
      <c r="G2515" s="19"/>
      <c r="H2515" s="25">
        <f t="shared" si="325"/>
        <v>0</v>
      </c>
      <c r="I2515" s="25" t="str">
        <f t="shared" si="326"/>
        <v>Non-M</v>
      </c>
      <c r="J2515" s="87"/>
      <c r="K2515" s="76"/>
    </row>
    <row r="2516" spans="1:11" ht="41.25" customHeight="1">
      <c r="A2516" s="18" t="s">
        <v>3267</v>
      </c>
      <c r="B2516" s="19"/>
      <c r="C2516" s="19"/>
      <c r="D2516" s="60"/>
      <c r="E2516" s="19"/>
      <c r="F2516" s="21"/>
      <c r="G2516" s="19"/>
      <c r="H2516" s="25">
        <f t="shared" si="325"/>
        <v>0</v>
      </c>
      <c r="I2516" s="25" t="str">
        <f t="shared" si="326"/>
        <v>Non-M</v>
      </c>
      <c r="J2516" s="87"/>
      <c r="K2516" s="76"/>
    </row>
    <row r="2517" spans="1:11" ht="41.25" customHeight="1">
      <c r="A2517" s="18" t="s">
        <v>3268</v>
      </c>
      <c r="B2517" s="19"/>
      <c r="C2517" s="19"/>
      <c r="D2517" s="60"/>
      <c r="E2517" s="19"/>
      <c r="F2517" s="21"/>
      <c r="G2517" s="19"/>
      <c r="H2517" s="25">
        <f t="shared" si="325"/>
        <v>0</v>
      </c>
      <c r="I2517" s="25" t="str">
        <f t="shared" si="326"/>
        <v>Non-M</v>
      </c>
      <c r="J2517" s="87"/>
      <c r="K2517" s="76"/>
    </row>
    <row r="2518" spans="1:11" ht="41.25" customHeight="1">
      <c r="A2518" s="18" t="s">
        <v>3269</v>
      </c>
      <c r="B2518" s="19"/>
      <c r="C2518" s="19"/>
      <c r="D2518" s="60"/>
      <c r="E2518" s="19"/>
      <c r="F2518" s="21"/>
      <c r="G2518" s="19"/>
      <c r="H2518" s="25">
        <f t="shared" si="325"/>
        <v>0</v>
      </c>
      <c r="I2518" s="25" t="str">
        <f t="shared" si="326"/>
        <v>Non-M</v>
      </c>
      <c r="J2518" s="87"/>
      <c r="K2518" s="76"/>
    </row>
    <row r="2519" spans="1:11" ht="41.25" customHeight="1">
      <c r="A2519" s="18" t="s">
        <v>3270</v>
      </c>
      <c r="B2519" s="19"/>
      <c r="C2519" s="19"/>
      <c r="D2519" s="60"/>
      <c r="E2519" s="19"/>
      <c r="F2519" s="21"/>
      <c r="G2519" s="19"/>
      <c r="H2519" s="25">
        <f t="shared" si="325"/>
        <v>0</v>
      </c>
      <c r="I2519" s="25" t="str">
        <f t="shared" si="326"/>
        <v>Non-M</v>
      </c>
      <c r="J2519" s="87"/>
      <c r="K2519" s="76"/>
    </row>
    <row r="2520" spans="1:11" ht="41.25" customHeight="1">
      <c r="A2520" s="18" t="s">
        <v>3271</v>
      </c>
      <c r="B2520" s="19"/>
      <c r="C2520" s="19"/>
      <c r="D2520" s="60"/>
      <c r="E2520" s="19"/>
      <c r="F2520" s="21"/>
      <c r="G2520" s="19"/>
      <c r="H2520" s="25">
        <f t="shared" si="325"/>
        <v>0</v>
      </c>
      <c r="I2520" s="25" t="str">
        <f t="shared" si="326"/>
        <v>Non-M</v>
      </c>
      <c r="J2520" s="87"/>
      <c r="K2520" s="76"/>
    </row>
    <row r="2521" spans="1:11" ht="41.25" customHeight="1">
      <c r="A2521" s="18" t="s">
        <v>3272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3273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3274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3275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3276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3277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3278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3279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3280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3281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3282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3283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3284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3285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3286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3287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3288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3289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3290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3291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3292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3293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3294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3295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3296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3297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3298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3299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3300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3301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3302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3303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3304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3305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3306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3307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3308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3309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3310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3311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3312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3313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3314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3315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3316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3317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3318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3319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3320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3321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3322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3323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3324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3325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3326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3327</v>
      </c>
      <c r="B2576" s="19"/>
      <c r="C2576" s="19"/>
      <c r="D2576" s="60"/>
      <c r="E2576" s="19"/>
      <c r="F2576" s="21"/>
      <c r="G2576" s="19"/>
      <c r="H2576" s="25">
        <f t="shared" ref="H2576:H2639" si="327">IF(RIGHT(G2576,1)="M", LEFT(G2576,LEN(G2576)-1), G2576)</f>
        <v>0</v>
      </c>
      <c r="I2576" s="25" t="str">
        <f t="shared" ref="I2576:I2639" si="328">IF(RIGHT(G2576,1)="M","M","Non-M")</f>
        <v>Non-M</v>
      </c>
      <c r="J2576" s="87"/>
      <c r="K2576" s="76"/>
    </row>
    <row r="2577" spans="1:11" ht="41.25" customHeight="1">
      <c r="A2577" s="18" t="s">
        <v>3328</v>
      </c>
      <c r="B2577" s="19"/>
      <c r="C2577" s="19"/>
      <c r="D2577" s="60"/>
      <c r="E2577" s="19"/>
      <c r="F2577" s="21"/>
      <c r="G2577" s="19"/>
      <c r="H2577" s="25">
        <f t="shared" si="327"/>
        <v>0</v>
      </c>
      <c r="I2577" s="25" t="str">
        <f t="shared" si="328"/>
        <v>Non-M</v>
      </c>
      <c r="J2577" s="87"/>
      <c r="K2577" s="76"/>
    </row>
    <row r="2578" spans="1:11" ht="41.25" customHeight="1">
      <c r="A2578" s="18" t="s">
        <v>3329</v>
      </c>
      <c r="B2578" s="19"/>
      <c r="C2578" s="19"/>
      <c r="D2578" s="60"/>
      <c r="E2578" s="19"/>
      <c r="F2578" s="21"/>
      <c r="G2578" s="19"/>
      <c r="H2578" s="25">
        <f t="shared" si="327"/>
        <v>0</v>
      </c>
      <c r="I2578" s="25" t="str">
        <f t="shared" si="328"/>
        <v>Non-M</v>
      </c>
      <c r="J2578" s="87"/>
      <c r="K2578" s="76"/>
    </row>
    <row r="2579" spans="1:11" ht="41.25" customHeight="1">
      <c r="A2579" s="18" t="s">
        <v>3330</v>
      </c>
      <c r="B2579" s="19"/>
      <c r="C2579" s="19"/>
      <c r="D2579" s="60"/>
      <c r="E2579" s="19"/>
      <c r="F2579" s="21"/>
      <c r="G2579" s="19"/>
      <c r="H2579" s="25">
        <f t="shared" si="327"/>
        <v>0</v>
      </c>
      <c r="I2579" s="25" t="str">
        <f t="shared" si="328"/>
        <v>Non-M</v>
      </c>
      <c r="J2579" s="87"/>
      <c r="K2579" s="76"/>
    </row>
    <row r="2580" spans="1:11" ht="41.25" customHeight="1">
      <c r="A2580" s="18" t="s">
        <v>3331</v>
      </c>
      <c r="B2580" s="19"/>
      <c r="C2580" s="19"/>
      <c r="D2580" s="60"/>
      <c r="E2580" s="19"/>
      <c r="F2580" s="21"/>
      <c r="G2580" s="19"/>
      <c r="H2580" s="25">
        <f t="shared" si="327"/>
        <v>0</v>
      </c>
      <c r="I2580" s="25" t="str">
        <f t="shared" si="328"/>
        <v>Non-M</v>
      </c>
      <c r="J2580" s="87"/>
      <c r="K2580" s="76"/>
    </row>
    <row r="2581" spans="1:11" ht="41.25" customHeight="1">
      <c r="A2581" s="18" t="s">
        <v>3332</v>
      </c>
      <c r="B2581" s="19"/>
      <c r="C2581" s="19"/>
      <c r="D2581" s="60"/>
      <c r="E2581" s="19"/>
      <c r="F2581" s="21"/>
      <c r="G2581" s="19"/>
      <c r="H2581" s="25">
        <f t="shared" si="327"/>
        <v>0</v>
      </c>
      <c r="I2581" s="25" t="str">
        <f t="shared" si="328"/>
        <v>Non-M</v>
      </c>
      <c r="J2581" s="87"/>
      <c r="K2581" s="76"/>
    </row>
    <row r="2582" spans="1:11" ht="41.25" customHeight="1">
      <c r="A2582" s="18" t="s">
        <v>3333</v>
      </c>
      <c r="B2582" s="19"/>
      <c r="C2582" s="19"/>
      <c r="D2582" s="60"/>
      <c r="E2582" s="19"/>
      <c r="F2582" s="21"/>
      <c r="G2582" s="19"/>
      <c r="H2582" s="25">
        <f t="shared" si="327"/>
        <v>0</v>
      </c>
      <c r="I2582" s="25" t="str">
        <f t="shared" si="328"/>
        <v>Non-M</v>
      </c>
      <c r="J2582" s="87"/>
      <c r="K2582" s="76"/>
    </row>
    <row r="2583" spans="1:11" ht="41.25" customHeight="1">
      <c r="A2583" s="18" t="s">
        <v>3334</v>
      </c>
      <c r="B2583" s="19"/>
      <c r="C2583" s="19"/>
      <c r="D2583" s="60"/>
      <c r="E2583" s="19"/>
      <c r="F2583" s="21"/>
      <c r="G2583" s="19"/>
      <c r="H2583" s="25">
        <f t="shared" si="327"/>
        <v>0</v>
      </c>
      <c r="I2583" s="25" t="str">
        <f t="shared" si="328"/>
        <v>Non-M</v>
      </c>
      <c r="J2583" s="87"/>
      <c r="K2583" s="76"/>
    </row>
    <row r="2584" spans="1:11" ht="41.25" customHeight="1">
      <c r="A2584" s="18" t="s">
        <v>3335</v>
      </c>
      <c r="B2584" s="19"/>
      <c r="C2584" s="19"/>
      <c r="D2584" s="60"/>
      <c r="E2584" s="19"/>
      <c r="F2584" s="21"/>
      <c r="G2584" s="19"/>
      <c r="H2584" s="25">
        <f t="shared" si="327"/>
        <v>0</v>
      </c>
      <c r="I2584" s="25" t="str">
        <f t="shared" si="328"/>
        <v>Non-M</v>
      </c>
      <c r="J2584" s="87"/>
      <c r="K2584" s="76"/>
    </row>
    <row r="2585" spans="1:11" ht="41.25" customHeight="1">
      <c r="A2585" s="18" t="s">
        <v>3336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3337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3338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3339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3340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3341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3342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3343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3344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3345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3346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3347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3348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3349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3350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3351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3352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3353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3354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3355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3356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3357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3358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3359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3360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3361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3362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3363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3364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3365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3366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3367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3368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3369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3370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3371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3372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3373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3374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3375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3376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3377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3378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3379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3380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3381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3382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3383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3384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3385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3386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3387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3388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3389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3390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3391</v>
      </c>
      <c r="B2640" s="19"/>
      <c r="C2640" s="19"/>
      <c r="D2640" s="60"/>
      <c r="E2640" s="19"/>
      <c r="F2640" s="21"/>
      <c r="G2640" s="19"/>
      <c r="H2640" s="25">
        <f t="shared" ref="H2640:H2703" si="329">IF(RIGHT(G2640,1)="M", LEFT(G2640,LEN(G2640)-1), G2640)</f>
        <v>0</v>
      </c>
      <c r="I2640" s="25" t="str">
        <f t="shared" ref="I2640:I2703" si="330">IF(RIGHT(G2640,1)="M","M","Non-M")</f>
        <v>Non-M</v>
      </c>
      <c r="J2640" s="87"/>
      <c r="K2640" s="76"/>
    </row>
    <row r="2641" spans="1:11" ht="41.25" customHeight="1">
      <c r="A2641" s="18" t="s">
        <v>3392</v>
      </c>
      <c r="B2641" s="19"/>
      <c r="C2641" s="19"/>
      <c r="D2641" s="60"/>
      <c r="E2641" s="19"/>
      <c r="F2641" s="21"/>
      <c r="G2641" s="19"/>
      <c r="H2641" s="25">
        <f t="shared" si="329"/>
        <v>0</v>
      </c>
      <c r="I2641" s="25" t="str">
        <f t="shared" si="330"/>
        <v>Non-M</v>
      </c>
      <c r="J2641" s="87"/>
      <c r="K2641" s="76"/>
    </row>
    <row r="2642" spans="1:11" ht="41.25" customHeight="1">
      <c r="A2642" s="18" t="s">
        <v>3393</v>
      </c>
      <c r="B2642" s="19"/>
      <c r="C2642" s="19"/>
      <c r="D2642" s="60"/>
      <c r="E2642" s="19"/>
      <c r="F2642" s="21"/>
      <c r="G2642" s="19"/>
      <c r="H2642" s="25">
        <f t="shared" si="329"/>
        <v>0</v>
      </c>
      <c r="I2642" s="25" t="str">
        <f t="shared" si="330"/>
        <v>Non-M</v>
      </c>
      <c r="J2642" s="87"/>
      <c r="K2642" s="76"/>
    </row>
    <row r="2643" spans="1:11" ht="41.25" customHeight="1">
      <c r="A2643" s="18" t="s">
        <v>3394</v>
      </c>
      <c r="B2643" s="19"/>
      <c r="C2643" s="19"/>
      <c r="D2643" s="60"/>
      <c r="E2643" s="19"/>
      <c r="F2643" s="21"/>
      <c r="G2643" s="19"/>
      <c r="H2643" s="25">
        <f t="shared" si="329"/>
        <v>0</v>
      </c>
      <c r="I2643" s="25" t="str">
        <f t="shared" si="330"/>
        <v>Non-M</v>
      </c>
      <c r="J2643" s="87"/>
      <c r="K2643" s="76"/>
    </row>
    <row r="2644" spans="1:11" ht="41.25" customHeight="1">
      <c r="A2644" s="18" t="s">
        <v>3395</v>
      </c>
      <c r="B2644" s="19"/>
      <c r="C2644" s="19"/>
      <c r="D2644" s="60"/>
      <c r="E2644" s="19"/>
      <c r="F2644" s="21"/>
      <c r="G2644" s="19"/>
      <c r="H2644" s="25">
        <f t="shared" si="329"/>
        <v>0</v>
      </c>
      <c r="I2644" s="25" t="str">
        <f t="shared" si="330"/>
        <v>Non-M</v>
      </c>
      <c r="J2644" s="87"/>
      <c r="K2644" s="76"/>
    </row>
    <row r="2645" spans="1:11" ht="41.25" customHeight="1">
      <c r="A2645" s="18" t="s">
        <v>3396</v>
      </c>
      <c r="B2645" s="19"/>
      <c r="C2645" s="19"/>
      <c r="D2645" s="60"/>
      <c r="E2645" s="19"/>
      <c r="F2645" s="21"/>
      <c r="G2645" s="19"/>
      <c r="H2645" s="25">
        <f t="shared" si="329"/>
        <v>0</v>
      </c>
      <c r="I2645" s="25" t="str">
        <f t="shared" si="330"/>
        <v>Non-M</v>
      </c>
      <c r="J2645" s="87"/>
      <c r="K2645" s="76"/>
    </row>
    <row r="2646" spans="1:11" ht="41.25" customHeight="1">
      <c r="A2646" s="18" t="s">
        <v>3397</v>
      </c>
      <c r="B2646" s="19"/>
      <c r="C2646" s="19"/>
      <c r="D2646" s="60"/>
      <c r="E2646" s="19"/>
      <c r="F2646" s="21"/>
      <c r="G2646" s="19"/>
      <c r="H2646" s="25">
        <f t="shared" si="329"/>
        <v>0</v>
      </c>
      <c r="I2646" s="25" t="str">
        <f t="shared" si="330"/>
        <v>Non-M</v>
      </c>
      <c r="J2646" s="87"/>
      <c r="K2646" s="76"/>
    </row>
    <row r="2647" spans="1:11" ht="41.25" customHeight="1">
      <c r="A2647" s="18" t="s">
        <v>3398</v>
      </c>
      <c r="B2647" s="19"/>
      <c r="C2647" s="19"/>
      <c r="D2647" s="60"/>
      <c r="E2647" s="19"/>
      <c r="F2647" s="21"/>
      <c r="G2647" s="19"/>
      <c r="H2647" s="25">
        <f t="shared" si="329"/>
        <v>0</v>
      </c>
      <c r="I2647" s="25" t="str">
        <f t="shared" si="330"/>
        <v>Non-M</v>
      </c>
      <c r="J2647" s="87"/>
      <c r="K2647" s="76"/>
    </row>
    <row r="2648" spans="1:11" ht="41.25" customHeight="1">
      <c r="A2648" s="18" t="s">
        <v>3399</v>
      </c>
      <c r="B2648" s="19"/>
      <c r="C2648" s="19"/>
      <c r="D2648" s="60"/>
      <c r="E2648" s="19"/>
      <c r="F2648" s="21"/>
      <c r="G2648" s="19"/>
      <c r="H2648" s="25">
        <f t="shared" si="329"/>
        <v>0</v>
      </c>
      <c r="I2648" s="25" t="str">
        <f t="shared" si="330"/>
        <v>Non-M</v>
      </c>
      <c r="J2648" s="87"/>
      <c r="K2648" s="76"/>
    </row>
    <row r="2649" spans="1:11" ht="41.25" customHeight="1">
      <c r="A2649" s="18" t="s">
        <v>3400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3401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3402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3403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3404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3405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3406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3407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3408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3409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3410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3411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3412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3413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3414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3415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3416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3417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3418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3419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3420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3421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3422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3423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3424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3425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3426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3427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3428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3429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3430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3431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3432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3433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3434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3435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3436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3437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3438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3439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3440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3441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3442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3443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3444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3445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3446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3447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3448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3449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3450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3451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3452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3453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3454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3455</v>
      </c>
      <c r="B2704" s="19"/>
      <c r="C2704" s="19"/>
      <c r="D2704" s="60"/>
      <c r="E2704" s="19"/>
      <c r="F2704" s="21"/>
      <c r="G2704" s="19"/>
      <c r="H2704" s="25">
        <f t="shared" ref="H2704:H2767" si="331">IF(RIGHT(G2704,1)="M", LEFT(G2704,LEN(G2704)-1), G2704)</f>
        <v>0</v>
      </c>
      <c r="I2704" s="25" t="str">
        <f t="shared" ref="I2704:I2767" si="332">IF(RIGHT(G2704,1)="M","M","Non-M")</f>
        <v>Non-M</v>
      </c>
      <c r="J2704" s="87"/>
      <c r="K2704" s="76"/>
    </row>
    <row r="2705" spans="1:11" ht="41.25" customHeight="1">
      <c r="A2705" s="18" t="s">
        <v>3456</v>
      </c>
      <c r="B2705" s="19"/>
      <c r="C2705" s="19"/>
      <c r="D2705" s="60"/>
      <c r="E2705" s="19"/>
      <c r="F2705" s="21"/>
      <c r="G2705" s="19"/>
      <c r="H2705" s="25">
        <f t="shared" si="331"/>
        <v>0</v>
      </c>
      <c r="I2705" s="25" t="str">
        <f t="shared" si="332"/>
        <v>Non-M</v>
      </c>
      <c r="J2705" s="87"/>
      <c r="K2705" s="76"/>
    </row>
    <row r="2706" spans="1:11" ht="41.25" customHeight="1">
      <c r="A2706" s="18" t="s">
        <v>3457</v>
      </c>
      <c r="B2706" s="19"/>
      <c r="C2706" s="19"/>
      <c r="D2706" s="60"/>
      <c r="E2706" s="19"/>
      <c r="F2706" s="21"/>
      <c r="G2706" s="19"/>
      <c r="H2706" s="25">
        <f t="shared" si="331"/>
        <v>0</v>
      </c>
      <c r="I2706" s="25" t="str">
        <f t="shared" si="332"/>
        <v>Non-M</v>
      </c>
      <c r="J2706" s="87"/>
      <c r="K2706" s="76"/>
    </row>
    <row r="2707" spans="1:11" ht="41.25" customHeight="1">
      <c r="A2707" s="18" t="s">
        <v>3458</v>
      </c>
      <c r="B2707" s="19"/>
      <c r="C2707" s="19"/>
      <c r="D2707" s="60"/>
      <c r="E2707" s="19"/>
      <c r="F2707" s="21"/>
      <c r="G2707" s="19"/>
      <c r="H2707" s="25">
        <f t="shared" si="331"/>
        <v>0</v>
      </c>
      <c r="I2707" s="25" t="str">
        <f t="shared" si="332"/>
        <v>Non-M</v>
      </c>
      <c r="J2707" s="87"/>
      <c r="K2707" s="76"/>
    </row>
    <row r="2708" spans="1:11" ht="41.25" customHeight="1">
      <c r="A2708" s="18" t="s">
        <v>3459</v>
      </c>
      <c r="B2708" s="19"/>
      <c r="C2708" s="19"/>
      <c r="D2708" s="60"/>
      <c r="E2708" s="19"/>
      <c r="F2708" s="21"/>
      <c r="G2708" s="19"/>
      <c r="H2708" s="25">
        <f t="shared" si="331"/>
        <v>0</v>
      </c>
      <c r="I2708" s="25" t="str">
        <f t="shared" si="332"/>
        <v>Non-M</v>
      </c>
      <c r="J2708" s="87"/>
      <c r="K2708" s="76"/>
    </row>
    <row r="2709" spans="1:11" ht="41.25" customHeight="1">
      <c r="A2709" s="18" t="s">
        <v>3460</v>
      </c>
      <c r="B2709" s="19"/>
      <c r="C2709" s="19"/>
      <c r="D2709" s="60"/>
      <c r="E2709" s="19"/>
      <c r="F2709" s="21"/>
      <c r="G2709" s="19"/>
      <c r="H2709" s="25">
        <f t="shared" si="331"/>
        <v>0</v>
      </c>
      <c r="I2709" s="25" t="str">
        <f t="shared" si="332"/>
        <v>Non-M</v>
      </c>
      <c r="J2709" s="87"/>
      <c r="K2709" s="76"/>
    </row>
    <row r="2710" spans="1:11" ht="41.25" customHeight="1">
      <c r="A2710" s="18" t="s">
        <v>3461</v>
      </c>
      <c r="B2710" s="19"/>
      <c r="C2710" s="19"/>
      <c r="D2710" s="60"/>
      <c r="E2710" s="19"/>
      <c r="F2710" s="21"/>
      <c r="G2710" s="19"/>
      <c r="H2710" s="25">
        <f t="shared" si="331"/>
        <v>0</v>
      </c>
      <c r="I2710" s="25" t="str">
        <f t="shared" si="332"/>
        <v>Non-M</v>
      </c>
      <c r="J2710" s="87"/>
      <c r="K2710" s="76"/>
    </row>
    <row r="2711" spans="1:11" ht="41.25" customHeight="1">
      <c r="A2711" s="18" t="s">
        <v>3462</v>
      </c>
      <c r="B2711" s="19"/>
      <c r="C2711" s="19"/>
      <c r="D2711" s="60"/>
      <c r="E2711" s="19"/>
      <c r="F2711" s="21"/>
      <c r="G2711" s="19"/>
      <c r="H2711" s="25">
        <f t="shared" si="331"/>
        <v>0</v>
      </c>
      <c r="I2711" s="25" t="str">
        <f t="shared" si="332"/>
        <v>Non-M</v>
      </c>
      <c r="J2711" s="87"/>
      <c r="K2711" s="76"/>
    </row>
    <row r="2712" spans="1:11" ht="41.25" customHeight="1">
      <c r="A2712" s="18" t="s">
        <v>3463</v>
      </c>
      <c r="B2712" s="19"/>
      <c r="C2712" s="19"/>
      <c r="D2712" s="60"/>
      <c r="E2712" s="19"/>
      <c r="F2712" s="21"/>
      <c r="G2712" s="19"/>
      <c r="H2712" s="25">
        <f t="shared" si="331"/>
        <v>0</v>
      </c>
      <c r="I2712" s="25" t="str">
        <f t="shared" si="332"/>
        <v>Non-M</v>
      </c>
      <c r="J2712" s="87"/>
      <c r="K2712" s="76"/>
    </row>
    <row r="2713" spans="1:11" ht="41.25" customHeight="1">
      <c r="A2713" s="18" t="s">
        <v>3464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3465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3466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3467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3468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3469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3470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3471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3472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3473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3474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3475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3476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3477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3478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3479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3480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3481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3482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3483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3484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3485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3486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3487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3488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3489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3490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3491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3492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3493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3494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3495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3496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3497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3498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3499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3500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3501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3502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3503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3504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3505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3506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3507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3508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3509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3510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3511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3512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3513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3514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3515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3516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3517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3518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3519</v>
      </c>
      <c r="B2768" s="19"/>
      <c r="C2768" s="19"/>
      <c r="D2768" s="60"/>
      <c r="E2768" s="19"/>
      <c r="F2768" s="21"/>
      <c r="G2768" s="19"/>
      <c r="H2768" s="25">
        <f t="shared" ref="H2768:H2831" si="333">IF(RIGHT(G2768,1)="M", LEFT(G2768,LEN(G2768)-1), G2768)</f>
        <v>0</v>
      </c>
      <c r="I2768" s="25" t="str">
        <f t="shared" ref="I2768:I2831" si="334">IF(RIGHT(G2768,1)="M","M","Non-M")</f>
        <v>Non-M</v>
      </c>
      <c r="J2768" s="87"/>
      <c r="K2768" s="76"/>
    </row>
    <row r="2769" spans="1:11" ht="41.25" customHeight="1">
      <c r="A2769" s="18" t="s">
        <v>3520</v>
      </c>
      <c r="B2769" s="19"/>
      <c r="C2769" s="19"/>
      <c r="D2769" s="60"/>
      <c r="E2769" s="19"/>
      <c r="F2769" s="21"/>
      <c r="G2769" s="19"/>
      <c r="H2769" s="25">
        <f t="shared" si="333"/>
        <v>0</v>
      </c>
      <c r="I2769" s="25" t="str">
        <f t="shared" si="334"/>
        <v>Non-M</v>
      </c>
      <c r="J2769" s="87"/>
      <c r="K2769" s="76"/>
    </row>
    <row r="2770" spans="1:11" ht="41.25" customHeight="1">
      <c r="A2770" s="18" t="s">
        <v>3521</v>
      </c>
      <c r="B2770" s="19"/>
      <c r="C2770" s="19"/>
      <c r="D2770" s="60"/>
      <c r="E2770" s="19"/>
      <c r="F2770" s="21"/>
      <c r="G2770" s="19"/>
      <c r="H2770" s="25">
        <f t="shared" si="333"/>
        <v>0</v>
      </c>
      <c r="I2770" s="25" t="str">
        <f t="shared" si="334"/>
        <v>Non-M</v>
      </c>
      <c r="J2770" s="87"/>
      <c r="K2770" s="76"/>
    </row>
    <row r="2771" spans="1:11" ht="41.25" customHeight="1">
      <c r="A2771" s="18" t="s">
        <v>3522</v>
      </c>
      <c r="B2771" s="19"/>
      <c r="C2771" s="19"/>
      <c r="D2771" s="60"/>
      <c r="E2771" s="19"/>
      <c r="F2771" s="21"/>
      <c r="G2771" s="19"/>
      <c r="H2771" s="25">
        <f t="shared" si="333"/>
        <v>0</v>
      </c>
      <c r="I2771" s="25" t="str">
        <f t="shared" si="334"/>
        <v>Non-M</v>
      </c>
      <c r="J2771" s="87"/>
      <c r="K2771" s="76"/>
    </row>
    <row r="2772" spans="1:11" ht="41.25" customHeight="1">
      <c r="A2772" s="18" t="s">
        <v>3523</v>
      </c>
      <c r="B2772" s="19"/>
      <c r="C2772" s="19"/>
      <c r="D2772" s="60"/>
      <c r="E2772" s="19"/>
      <c r="F2772" s="21"/>
      <c r="G2772" s="19"/>
      <c r="H2772" s="25">
        <f t="shared" si="333"/>
        <v>0</v>
      </c>
      <c r="I2772" s="25" t="str">
        <f t="shared" si="334"/>
        <v>Non-M</v>
      </c>
      <c r="J2772" s="87"/>
      <c r="K2772" s="76"/>
    </row>
    <row r="2773" spans="1:11" ht="41.25" customHeight="1">
      <c r="A2773" s="18" t="s">
        <v>3524</v>
      </c>
      <c r="B2773" s="19"/>
      <c r="C2773" s="19"/>
      <c r="D2773" s="60"/>
      <c r="E2773" s="19"/>
      <c r="F2773" s="21"/>
      <c r="G2773" s="19"/>
      <c r="H2773" s="25">
        <f t="shared" si="333"/>
        <v>0</v>
      </c>
      <c r="I2773" s="25" t="str">
        <f t="shared" si="334"/>
        <v>Non-M</v>
      </c>
      <c r="J2773" s="87"/>
      <c r="K2773" s="76"/>
    </row>
    <row r="2774" spans="1:11" ht="41.25" customHeight="1">
      <c r="A2774" s="18" t="s">
        <v>3525</v>
      </c>
      <c r="B2774" s="19"/>
      <c r="C2774" s="19"/>
      <c r="D2774" s="60"/>
      <c r="E2774" s="19"/>
      <c r="F2774" s="21"/>
      <c r="G2774" s="19"/>
      <c r="H2774" s="25">
        <f t="shared" si="333"/>
        <v>0</v>
      </c>
      <c r="I2774" s="25" t="str">
        <f t="shared" si="334"/>
        <v>Non-M</v>
      </c>
      <c r="J2774" s="87"/>
      <c r="K2774" s="76"/>
    </row>
    <row r="2775" spans="1:11" ht="41.25" customHeight="1">
      <c r="A2775" s="18" t="s">
        <v>3526</v>
      </c>
      <c r="B2775" s="19"/>
      <c r="C2775" s="19"/>
      <c r="D2775" s="60"/>
      <c r="E2775" s="19"/>
      <c r="F2775" s="21"/>
      <c r="G2775" s="19"/>
      <c r="H2775" s="25">
        <f t="shared" si="333"/>
        <v>0</v>
      </c>
      <c r="I2775" s="25" t="str">
        <f t="shared" si="334"/>
        <v>Non-M</v>
      </c>
      <c r="J2775" s="87"/>
      <c r="K2775" s="76"/>
    </row>
    <row r="2776" spans="1:11" ht="41.25" customHeight="1">
      <c r="A2776" s="18" t="s">
        <v>3527</v>
      </c>
      <c r="B2776" s="19"/>
      <c r="C2776" s="19"/>
      <c r="D2776" s="60"/>
      <c r="E2776" s="19"/>
      <c r="F2776" s="21"/>
      <c r="G2776" s="19"/>
      <c r="H2776" s="25">
        <f t="shared" si="333"/>
        <v>0</v>
      </c>
      <c r="I2776" s="25" t="str">
        <f t="shared" si="334"/>
        <v>Non-M</v>
      </c>
      <c r="J2776" s="87"/>
      <c r="K2776" s="76"/>
    </row>
    <row r="2777" spans="1:11" ht="41.25" customHeight="1">
      <c r="A2777" s="18" t="s">
        <v>3528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3529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3530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3531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3532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3533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3534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3535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3536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3537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3538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3539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3540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3541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3542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3543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3544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3545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3546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3547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3548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3549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3550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3551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3552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3553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3554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3555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3556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3557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3558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3559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3560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3561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3562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3563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3564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3565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3566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3567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3568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3569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3570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3571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3572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3573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3574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3575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3576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3577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3578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3579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3580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3581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3582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3583</v>
      </c>
      <c r="B2832" s="19"/>
      <c r="C2832" s="19"/>
      <c r="D2832" s="60"/>
      <c r="E2832" s="19"/>
      <c r="F2832" s="21"/>
      <c r="G2832" s="19"/>
      <c r="H2832" s="25">
        <f t="shared" ref="H2832:H2895" si="335">IF(RIGHT(G2832,1)="M", LEFT(G2832,LEN(G2832)-1), G2832)</f>
        <v>0</v>
      </c>
      <c r="I2832" s="25" t="str">
        <f t="shared" ref="I2832:I2895" si="336">IF(RIGHT(G2832,1)="M","M","Non-M")</f>
        <v>Non-M</v>
      </c>
      <c r="J2832" s="87"/>
      <c r="K2832" s="76"/>
    </row>
    <row r="2833" spans="1:11" ht="41.25" customHeight="1">
      <c r="A2833" s="18" t="s">
        <v>3584</v>
      </c>
      <c r="B2833" s="19"/>
      <c r="C2833" s="19"/>
      <c r="D2833" s="60"/>
      <c r="E2833" s="19"/>
      <c r="F2833" s="21"/>
      <c r="G2833" s="19"/>
      <c r="H2833" s="25">
        <f t="shared" si="335"/>
        <v>0</v>
      </c>
      <c r="I2833" s="25" t="str">
        <f t="shared" si="336"/>
        <v>Non-M</v>
      </c>
      <c r="J2833" s="87"/>
      <c r="K2833" s="76"/>
    </row>
    <row r="2834" spans="1:11" ht="41.25" customHeight="1">
      <c r="A2834" s="18" t="s">
        <v>3585</v>
      </c>
      <c r="B2834" s="19"/>
      <c r="C2834" s="19"/>
      <c r="D2834" s="60"/>
      <c r="E2834" s="19"/>
      <c r="F2834" s="21"/>
      <c r="G2834" s="19"/>
      <c r="H2834" s="25">
        <f t="shared" si="335"/>
        <v>0</v>
      </c>
      <c r="I2834" s="25" t="str">
        <f t="shared" si="336"/>
        <v>Non-M</v>
      </c>
      <c r="J2834" s="87"/>
      <c r="K2834" s="76"/>
    </row>
    <row r="2835" spans="1:11" ht="41.25" customHeight="1">
      <c r="A2835" s="18" t="s">
        <v>3586</v>
      </c>
      <c r="B2835" s="19"/>
      <c r="C2835" s="19"/>
      <c r="D2835" s="60"/>
      <c r="E2835" s="19"/>
      <c r="F2835" s="21"/>
      <c r="G2835" s="19"/>
      <c r="H2835" s="25">
        <f t="shared" si="335"/>
        <v>0</v>
      </c>
      <c r="I2835" s="25" t="str">
        <f t="shared" si="336"/>
        <v>Non-M</v>
      </c>
      <c r="J2835" s="87"/>
      <c r="K2835" s="76"/>
    </row>
    <row r="2836" spans="1:11" ht="41.25" customHeight="1">
      <c r="A2836" s="18" t="s">
        <v>3587</v>
      </c>
      <c r="B2836" s="19"/>
      <c r="C2836" s="19"/>
      <c r="D2836" s="60"/>
      <c r="E2836" s="19"/>
      <c r="F2836" s="21"/>
      <c r="G2836" s="19"/>
      <c r="H2836" s="25">
        <f t="shared" si="335"/>
        <v>0</v>
      </c>
      <c r="I2836" s="25" t="str">
        <f t="shared" si="336"/>
        <v>Non-M</v>
      </c>
      <c r="J2836" s="87"/>
      <c r="K2836" s="76"/>
    </row>
    <row r="2837" spans="1:11" ht="41.25" customHeight="1">
      <c r="A2837" s="18" t="s">
        <v>3588</v>
      </c>
      <c r="B2837" s="19"/>
      <c r="C2837" s="19"/>
      <c r="D2837" s="60"/>
      <c r="E2837" s="19"/>
      <c r="F2837" s="21"/>
      <c r="G2837" s="19"/>
      <c r="H2837" s="25">
        <f t="shared" si="335"/>
        <v>0</v>
      </c>
      <c r="I2837" s="25" t="str">
        <f t="shared" si="336"/>
        <v>Non-M</v>
      </c>
      <c r="J2837" s="87"/>
      <c r="K2837" s="76"/>
    </row>
    <row r="2838" spans="1:11" ht="41.25" customHeight="1">
      <c r="A2838" s="18" t="s">
        <v>3589</v>
      </c>
      <c r="B2838" s="19"/>
      <c r="C2838" s="19"/>
      <c r="D2838" s="60"/>
      <c r="E2838" s="19"/>
      <c r="F2838" s="21"/>
      <c r="G2838" s="19"/>
      <c r="H2838" s="25">
        <f t="shared" si="335"/>
        <v>0</v>
      </c>
      <c r="I2838" s="25" t="str">
        <f t="shared" si="336"/>
        <v>Non-M</v>
      </c>
      <c r="J2838" s="87"/>
      <c r="K2838" s="76"/>
    </row>
    <row r="2839" spans="1:11" ht="41.25" customHeight="1">
      <c r="A2839" s="18" t="s">
        <v>3590</v>
      </c>
      <c r="B2839" s="19"/>
      <c r="C2839" s="19"/>
      <c r="D2839" s="60"/>
      <c r="E2839" s="19"/>
      <c r="F2839" s="21"/>
      <c r="G2839" s="19"/>
      <c r="H2839" s="25">
        <f t="shared" si="335"/>
        <v>0</v>
      </c>
      <c r="I2839" s="25" t="str">
        <f t="shared" si="336"/>
        <v>Non-M</v>
      </c>
      <c r="J2839" s="87"/>
      <c r="K2839" s="76"/>
    </row>
    <row r="2840" spans="1:11" ht="41.25" customHeight="1">
      <c r="A2840" s="18" t="s">
        <v>3591</v>
      </c>
      <c r="B2840" s="19"/>
      <c r="C2840" s="19"/>
      <c r="D2840" s="60"/>
      <c r="E2840" s="19"/>
      <c r="F2840" s="21"/>
      <c r="G2840" s="19"/>
      <c r="H2840" s="25">
        <f t="shared" si="335"/>
        <v>0</v>
      </c>
      <c r="I2840" s="25" t="str">
        <f t="shared" si="336"/>
        <v>Non-M</v>
      </c>
      <c r="J2840" s="87"/>
      <c r="K2840" s="76"/>
    </row>
    <row r="2841" spans="1:11" ht="41.25" customHeight="1">
      <c r="A2841" s="18" t="s">
        <v>3592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3593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3594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3595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3596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3597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3598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3599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3600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3601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3602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3603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3604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3605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3606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3607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3608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3609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3610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3611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3612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3613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3614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3615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3616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3617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3618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3619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3620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3621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3622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3623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3624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3625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3626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3627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3628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3629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3630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3631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3632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3633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3634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3635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3636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3637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3638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3639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3640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3641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3642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3643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3644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3645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3646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3647</v>
      </c>
      <c r="B2896" s="19"/>
      <c r="C2896" s="19"/>
      <c r="D2896" s="60"/>
      <c r="E2896" s="19"/>
      <c r="F2896" s="21"/>
      <c r="G2896" s="19"/>
      <c r="H2896" s="25">
        <f t="shared" ref="H2896:H2959" si="337">IF(RIGHT(G2896,1)="M", LEFT(G2896,LEN(G2896)-1), G2896)</f>
        <v>0</v>
      </c>
      <c r="I2896" s="25" t="str">
        <f t="shared" ref="I2896:I2959" si="338">IF(RIGHT(G2896,1)="M","M","Non-M")</f>
        <v>Non-M</v>
      </c>
      <c r="J2896" s="87"/>
      <c r="K2896" s="76"/>
    </row>
    <row r="2897" spans="1:11" ht="41.25" customHeight="1">
      <c r="A2897" s="18" t="s">
        <v>3648</v>
      </c>
      <c r="B2897" s="19"/>
      <c r="C2897" s="19"/>
      <c r="D2897" s="60"/>
      <c r="E2897" s="19"/>
      <c r="F2897" s="21"/>
      <c r="G2897" s="19"/>
      <c r="H2897" s="25">
        <f t="shared" si="337"/>
        <v>0</v>
      </c>
      <c r="I2897" s="25" t="str">
        <f t="shared" si="338"/>
        <v>Non-M</v>
      </c>
      <c r="J2897" s="87"/>
      <c r="K2897" s="76"/>
    </row>
    <row r="2898" spans="1:11" ht="41.25" customHeight="1">
      <c r="A2898" s="18" t="s">
        <v>3649</v>
      </c>
      <c r="B2898" s="19"/>
      <c r="C2898" s="19"/>
      <c r="D2898" s="60"/>
      <c r="E2898" s="19"/>
      <c r="F2898" s="21"/>
      <c r="G2898" s="19"/>
      <c r="H2898" s="25">
        <f t="shared" si="337"/>
        <v>0</v>
      </c>
      <c r="I2898" s="25" t="str">
        <f t="shared" si="338"/>
        <v>Non-M</v>
      </c>
      <c r="J2898" s="87"/>
      <c r="K2898" s="76"/>
    </row>
    <row r="2899" spans="1:11" ht="41.25" customHeight="1">
      <c r="A2899" s="18" t="s">
        <v>3650</v>
      </c>
      <c r="B2899" s="19"/>
      <c r="C2899" s="19"/>
      <c r="D2899" s="60"/>
      <c r="E2899" s="19"/>
      <c r="F2899" s="21"/>
      <c r="G2899" s="19"/>
      <c r="H2899" s="25">
        <f t="shared" si="337"/>
        <v>0</v>
      </c>
      <c r="I2899" s="25" t="str">
        <f t="shared" si="338"/>
        <v>Non-M</v>
      </c>
      <c r="J2899" s="87"/>
      <c r="K2899" s="76"/>
    </row>
    <row r="2900" spans="1:11" ht="41.25" customHeight="1">
      <c r="A2900" s="18" t="s">
        <v>3651</v>
      </c>
      <c r="B2900" s="19"/>
      <c r="C2900" s="19"/>
      <c r="D2900" s="60"/>
      <c r="E2900" s="19"/>
      <c r="F2900" s="21"/>
      <c r="G2900" s="19"/>
      <c r="H2900" s="25">
        <f t="shared" si="337"/>
        <v>0</v>
      </c>
      <c r="I2900" s="25" t="str">
        <f t="shared" si="338"/>
        <v>Non-M</v>
      </c>
      <c r="J2900" s="87"/>
      <c r="K2900" s="76"/>
    </row>
    <row r="2901" spans="1:11" ht="41.25" customHeight="1">
      <c r="A2901" s="18" t="s">
        <v>3652</v>
      </c>
      <c r="B2901" s="19"/>
      <c r="C2901" s="19"/>
      <c r="D2901" s="60"/>
      <c r="E2901" s="19"/>
      <c r="F2901" s="21"/>
      <c r="G2901" s="19"/>
      <c r="H2901" s="25">
        <f t="shared" si="337"/>
        <v>0</v>
      </c>
      <c r="I2901" s="25" t="str">
        <f t="shared" si="338"/>
        <v>Non-M</v>
      </c>
      <c r="J2901" s="87"/>
      <c r="K2901" s="76"/>
    </row>
    <row r="2902" spans="1:11" ht="41.25" customHeight="1">
      <c r="A2902" s="18" t="s">
        <v>3653</v>
      </c>
      <c r="B2902" s="19"/>
      <c r="C2902" s="19"/>
      <c r="D2902" s="60"/>
      <c r="E2902" s="19"/>
      <c r="F2902" s="21"/>
      <c r="G2902" s="19"/>
      <c r="H2902" s="25">
        <f t="shared" si="337"/>
        <v>0</v>
      </c>
      <c r="I2902" s="25" t="str">
        <f t="shared" si="338"/>
        <v>Non-M</v>
      </c>
      <c r="J2902" s="87"/>
      <c r="K2902" s="76"/>
    </row>
    <row r="2903" spans="1:11" ht="41.25" customHeight="1">
      <c r="A2903" s="18" t="s">
        <v>3654</v>
      </c>
      <c r="B2903" s="19"/>
      <c r="C2903" s="19"/>
      <c r="D2903" s="60"/>
      <c r="E2903" s="19"/>
      <c r="F2903" s="21"/>
      <c r="G2903" s="19"/>
      <c r="H2903" s="25">
        <f t="shared" si="337"/>
        <v>0</v>
      </c>
      <c r="I2903" s="25" t="str">
        <f t="shared" si="338"/>
        <v>Non-M</v>
      </c>
      <c r="J2903" s="87"/>
      <c r="K2903" s="76"/>
    </row>
    <row r="2904" spans="1:11" ht="41.25" customHeight="1">
      <c r="A2904" s="18" t="s">
        <v>3655</v>
      </c>
      <c r="B2904" s="19"/>
      <c r="C2904" s="19"/>
      <c r="D2904" s="60"/>
      <c r="E2904" s="19"/>
      <c r="F2904" s="21"/>
      <c r="G2904" s="19"/>
      <c r="H2904" s="25">
        <f t="shared" si="337"/>
        <v>0</v>
      </c>
      <c r="I2904" s="25" t="str">
        <f t="shared" si="338"/>
        <v>Non-M</v>
      </c>
      <c r="J2904" s="87"/>
      <c r="K2904" s="76"/>
    </row>
    <row r="2905" spans="1:11" ht="41.25" customHeight="1">
      <c r="A2905" s="18" t="s">
        <v>3656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3657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3658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3659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3660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3661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3662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3663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3664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3665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3666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3667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3668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3669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3670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3671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3672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3673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3674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3675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3676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3677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3678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3679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3680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3681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3682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3683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3684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3685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3686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3687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3688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3689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3690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3691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3692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3693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3694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3695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3696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3697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3698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3699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3700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3701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3702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3703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3704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3705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3706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3707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3708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3709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3710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3711</v>
      </c>
      <c r="B2960" s="19"/>
      <c r="C2960" s="19"/>
      <c r="D2960" s="60"/>
      <c r="E2960" s="19"/>
      <c r="F2960" s="21"/>
      <c r="G2960" s="19"/>
      <c r="H2960" s="25">
        <f t="shared" ref="H2960:H3023" si="339">IF(RIGHT(G2960,1)="M", LEFT(G2960,LEN(G2960)-1), G2960)</f>
        <v>0</v>
      </c>
      <c r="I2960" s="25" t="str">
        <f t="shared" ref="I2960:I3023" si="340">IF(RIGHT(G2960,1)="M","M","Non-M")</f>
        <v>Non-M</v>
      </c>
      <c r="J2960" s="87"/>
      <c r="K2960" s="76"/>
    </row>
    <row r="2961" spans="1:11" ht="41.25" customHeight="1">
      <c r="A2961" s="18" t="s">
        <v>3712</v>
      </c>
      <c r="B2961" s="19"/>
      <c r="C2961" s="19"/>
      <c r="D2961" s="60"/>
      <c r="E2961" s="19"/>
      <c r="F2961" s="21"/>
      <c r="G2961" s="19"/>
      <c r="H2961" s="25">
        <f t="shared" si="339"/>
        <v>0</v>
      </c>
      <c r="I2961" s="25" t="str">
        <f t="shared" si="340"/>
        <v>Non-M</v>
      </c>
      <c r="J2961" s="87"/>
      <c r="K2961" s="76"/>
    </row>
    <row r="2962" spans="1:11" ht="41.25" customHeight="1">
      <c r="A2962" s="18" t="s">
        <v>3713</v>
      </c>
      <c r="B2962" s="19"/>
      <c r="C2962" s="19"/>
      <c r="D2962" s="60"/>
      <c r="E2962" s="19"/>
      <c r="F2962" s="21"/>
      <c r="G2962" s="19"/>
      <c r="H2962" s="25">
        <f t="shared" si="339"/>
        <v>0</v>
      </c>
      <c r="I2962" s="25" t="str">
        <f t="shared" si="340"/>
        <v>Non-M</v>
      </c>
      <c r="J2962" s="87"/>
      <c r="K2962" s="76"/>
    </row>
    <row r="2963" spans="1:11" ht="41.25" customHeight="1">
      <c r="A2963" s="18" t="s">
        <v>3714</v>
      </c>
      <c r="B2963" s="19"/>
      <c r="C2963" s="19"/>
      <c r="D2963" s="60"/>
      <c r="E2963" s="19"/>
      <c r="F2963" s="21"/>
      <c r="G2963" s="19"/>
      <c r="H2963" s="25">
        <f t="shared" si="339"/>
        <v>0</v>
      </c>
      <c r="I2963" s="25" t="str">
        <f t="shared" si="340"/>
        <v>Non-M</v>
      </c>
      <c r="J2963" s="87"/>
      <c r="K2963" s="76"/>
    </row>
    <row r="2964" spans="1:11" ht="41.25" customHeight="1">
      <c r="A2964" s="18" t="s">
        <v>3715</v>
      </c>
      <c r="B2964" s="19"/>
      <c r="C2964" s="19"/>
      <c r="D2964" s="60"/>
      <c r="E2964" s="19"/>
      <c r="F2964" s="21"/>
      <c r="G2964" s="19"/>
      <c r="H2964" s="25">
        <f t="shared" si="339"/>
        <v>0</v>
      </c>
      <c r="I2964" s="25" t="str">
        <f t="shared" si="340"/>
        <v>Non-M</v>
      </c>
      <c r="J2964" s="87"/>
      <c r="K2964" s="76"/>
    </row>
    <row r="2965" spans="1:11" ht="41.25" customHeight="1">
      <c r="A2965" s="18" t="s">
        <v>3716</v>
      </c>
      <c r="B2965" s="19"/>
      <c r="C2965" s="19"/>
      <c r="D2965" s="60"/>
      <c r="E2965" s="19"/>
      <c r="F2965" s="21"/>
      <c r="G2965" s="19"/>
      <c r="H2965" s="25">
        <f t="shared" si="339"/>
        <v>0</v>
      </c>
      <c r="I2965" s="25" t="str">
        <f t="shared" si="340"/>
        <v>Non-M</v>
      </c>
      <c r="J2965" s="87"/>
      <c r="K2965" s="76"/>
    </row>
    <row r="2966" spans="1:11" ht="41.25" customHeight="1">
      <c r="A2966" s="18" t="s">
        <v>3717</v>
      </c>
      <c r="B2966" s="19"/>
      <c r="C2966" s="19"/>
      <c r="D2966" s="60"/>
      <c r="E2966" s="19"/>
      <c r="F2966" s="21"/>
      <c r="G2966" s="19"/>
      <c r="H2966" s="25">
        <f t="shared" si="339"/>
        <v>0</v>
      </c>
      <c r="I2966" s="25" t="str">
        <f t="shared" si="340"/>
        <v>Non-M</v>
      </c>
      <c r="J2966" s="87"/>
      <c r="K2966" s="76"/>
    </row>
    <row r="2967" spans="1:11" ht="41.25" customHeight="1">
      <c r="A2967" s="18" t="s">
        <v>3718</v>
      </c>
      <c r="B2967" s="19"/>
      <c r="C2967" s="19"/>
      <c r="D2967" s="60"/>
      <c r="E2967" s="19"/>
      <c r="F2967" s="21"/>
      <c r="G2967" s="19"/>
      <c r="H2967" s="25">
        <f t="shared" si="339"/>
        <v>0</v>
      </c>
      <c r="I2967" s="25" t="str">
        <f t="shared" si="340"/>
        <v>Non-M</v>
      </c>
      <c r="J2967" s="87"/>
      <c r="K2967" s="76"/>
    </row>
    <row r="2968" spans="1:11" ht="41.25" customHeight="1">
      <c r="A2968" s="18" t="s">
        <v>3719</v>
      </c>
      <c r="B2968" s="19"/>
      <c r="C2968" s="19"/>
      <c r="D2968" s="60"/>
      <c r="E2968" s="19"/>
      <c r="F2968" s="21"/>
      <c r="G2968" s="19"/>
      <c r="H2968" s="25">
        <f t="shared" si="339"/>
        <v>0</v>
      </c>
      <c r="I2968" s="25" t="str">
        <f t="shared" si="340"/>
        <v>Non-M</v>
      </c>
      <c r="J2968" s="87"/>
      <c r="K2968" s="76"/>
    </row>
    <row r="2969" spans="1:11" ht="41.25" customHeight="1">
      <c r="A2969" s="18" t="s">
        <v>3720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3721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3722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3723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3724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3725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3726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3727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3728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3729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3730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3731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3732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3733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3734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3735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3736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3737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3738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3739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3740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3741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3742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3743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3744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3745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3746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3747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3748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3749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3750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3751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3752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3753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3754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3755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3756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3757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3758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3759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3760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3761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3762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3763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3764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3765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3766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3767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3768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3769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3770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3771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3772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3773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3774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3775</v>
      </c>
      <c r="B3024" s="19"/>
      <c r="C3024" s="19"/>
      <c r="D3024" s="60"/>
      <c r="E3024" s="19"/>
      <c r="F3024" s="21"/>
      <c r="G3024" s="19"/>
      <c r="H3024" s="25">
        <f t="shared" ref="H3024:H3087" si="341">IF(RIGHT(G3024,1)="M", LEFT(G3024,LEN(G3024)-1), G3024)</f>
        <v>0</v>
      </c>
      <c r="I3024" s="25" t="str">
        <f t="shared" ref="I3024:I3087" si="342">IF(RIGHT(G3024,1)="M","M","Non-M")</f>
        <v>Non-M</v>
      </c>
      <c r="J3024" s="87"/>
      <c r="K3024" s="76"/>
    </row>
    <row r="3025" spans="1:11" ht="41.25" customHeight="1">
      <c r="A3025" s="18" t="s">
        <v>3776</v>
      </c>
      <c r="B3025" s="19"/>
      <c r="C3025" s="19"/>
      <c r="D3025" s="60"/>
      <c r="E3025" s="19"/>
      <c r="F3025" s="21"/>
      <c r="G3025" s="19"/>
      <c r="H3025" s="25">
        <f t="shared" si="341"/>
        <v>0</v>
      </c>
      <c r="I3025" s="25" t="str">
        <f t="shared" si="342"/>
        <v>Non-M</v>
      </c>
      <c r="J3025" s="87"/>
      <c r="K3025" s="76"/>
    </row>
    <row r="3026" spans="1:11" ht="41.25" customHeight="1">
      <c r="A3026" s="18" t="s">
        <v>3777</v>
      </c>
      <c r="B3026" s="19"/>
      <c r="C3026" s="19"/>
      <c r="D3026" s="60"/>
      <c r="E3026" s="19"/>
      <c r="F3026" s="21"/>
      <c r="G3026" s="19"/>
      <c r="H3026" s="25">
        <f t="shared" si="341"/>
        <v>0</v>
      </c>
      <c r="I3026" s="25" t="str">
        <f t="shared" si="342"/>
        <v>Non-M</v>
      </c>
      <c r="J3026" s="87"/>
      <c r="K3026" s="76"/>
    </row>
    <row r="3027" spans="1:11" ht="41.25" customHeight="1">
      <c r="A3027" s="18" t="s">
        <v>3778</v>
      </c>
      <c r="B3027" s="19"/>
      <c r="C3027" s="19"/>
      <c r="D3027" s="60"/>
      <c r="E3027" s="19"/>
      <c r="F3027" s="21"/>
      <c r="G3027" s="19"/>
      <c r="H3027" s="25">
        <f t="shared" si="341"/>
        <v>0</v>
      </c>
      <c r="I3027" s="25" t="str">
        <f t="shared" si="342"/>
        <v>Non-M</v>
      </c>
      <c r="J3027" s="87"/>
      <c r="K3027" s="76"/>
    </row>
    <row r="3028" spans="1:11" ht="41.25" customHeight="1">
      <c r="A3028" s="18" t="s">
        <v>3779</v>
      </c>
      <c r="B3028" s="19"/>
      <c r="C3028" s="19"/>
      <c r="D3028" s="60"/>
      <c r="E3028" s="19"/>
      <c r="F3028" s="21"/>
      <c r="G3028" s="19"/>
      <c r="H3028" s="25">
        <f t="shared" si="341"/>
        <v>0</v>
      </c>
      <c r="I3028" s="25" t="str">
        <f t="shared" si="342"/>
        <v>Non-M</v>
      </c>
      <c r="J3028" s="87"/>
      <c r="K3028" s="76"/>
    </row>
    <row r="3029" spans="1:11" ht="41.25" customHeight="1">
      <c r="A3029" s="18" t="s">
        <v>3780</v>
      </c>
      <c r="B3029" s="19"/>
      <c r="C3029" s="19"/>
      <c r="D3029" s="60"/>
      <c r="E3029" s="19"/>
      <c r="F3029" s="21"/>
      <c r="G3029" s="19"/>
      <c r="H3029" s="25">
        <f t="shared" si="341"/>
        <v>0</v>
      </c>
      <c r="I3029" s="25" t="str">
        <f t="shared" si="342"/>
        <v>Non-M</v>
      </c>
      <c r="J3029" s="87"/>
      <c r="K3029" s="76"/>
    </row>
    <row r="3030" spans="1:11" ht="41.25" customHeight="1">
      <c r="A3030" s="18" t="s">
        <v>3781</v>
      </c>
      <c r="B3030" s="19"/>
      <c r="C3030" s="19"/>
      <c r="D3030" s="60"/>
      <c r="E3030" s="19"/>
      <c r="F3030" s="21"/>
      <c r="G3030" s="19"/>
      <c r="H3030" s="25">
        <f t="shared" si="341"/>
        <v>0</v>
      </c>
      <c r="I3030" s="25" t="str">
        <f t="shared" si="342"/>
        <v>Non-M</v>
      </c>
      <c r="J3030" s="87"/>
      <c r="K3030" s="76"/>
    </row>
    <row r="3031" spans="1:11" ht="41.25" customHeight="1">
      <c r="A3031" s="18" t="s">
        <v>3782</v>
      </c>
      <c r="B3031" s="19"/>
      <c r="C3031" s="19"/>
      <c r="D3031" s="60"/>
      <c r="E3031" s="19"/>
      <c r="F3031" s="21"/>
      <c r="G3031" s="19"/>
      <c r="H3031" s="25">
        <f t="shared" si="341"/>
        <v>0</v>
      </c>
      <c r="I3031" s="25" t="str">
        <f t="shared" si="342"/>
        <v>Non-M</v>
      </c>
      <c r="J3031" s="87"/>
      <c r="K3031" s="76"/>
    </row>
    <row r="3032" spans="1:11" ht="41.25" customHeight="1">
      <c r="A3032" s="18" t="s">
        <v>3783</v>
      </c>
      <c r="B3032" s="19"/>
      <c r="C3032" s="19"/>
      <c r="D3032" s="60"/>
      <c r="E3032" s="19"/>
      <c r="F3032" s="21"/>
      <c r="G3032" s="19"/>
      <c r="H3032" s="25">
        <f t="shared" si="341"/>
        <v>0</v>
      </c>
      <c r="I3032" s="25" t="str">
        <f t="shared" si="342"/>
        <v>Non-M</v>
      </c>
      <c r="J3032" s="87"/>
      <c r="K3032" s="76"/>
    </row>
    <row r="3033" spans="1:11" ht="41.25" customHeight="1">
      <c r="A3033" s="18" t="s">
        <v>3784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3785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3786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3787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3788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3789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3790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3791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3792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3793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3794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3795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3796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3797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3798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3799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3800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3801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3802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3803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3804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3805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3806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3807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3808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3809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3810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3811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3812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3813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3814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3815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3816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3817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3818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3819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3820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3821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3822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3823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3824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3825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3826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3827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3828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3829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3830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3831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3832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3833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3834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3835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3836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3837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3838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3839</v>
      </c>
      <c r="B3088" s="19"/>
      <c r="C3088" s="19"/>
      <c r="D3088" s="60"/>
      <c r="E3088" s="19"/>
      <c r="F3088" s="21"/>
      <c r="G3088" s="19"/>
      <c r="H3088" s="25">
        <f t="shared" ref="H3088:H3151" si="343">IF(RIGHT(G3088,1)="M", LEFT(G3088,LEN(G3088)-1), G3088)</f>
        <v>0</v>
      </c>
      <c r="I3088" s="25" t="str">
        <f t="shared" ref="I3088:I3151" si="344">IF(RIGHT(G3088,1)="M","M","Non-M")</f>
        <v>Non-M</v>
      </c>
      <c r="J3088" s="87"/>
      <c r="K3088" s="76"/>
    </row>
    <row r="3089" spans="1:11" ht="41.25" customHeight="1">
      <c r="A3089" s="18" t="s">
        <v>3840</v>
      </c>
      <c r="B3089" s="19"/>
      <c r="C3089" s="19"/>
      <c r="D3089" s="60"/>
      <c r="E3089" s="19"/>
      <c r="F3089" s="21"/>
      <c r="G3089" s="19"/>
      <c r="H3089" s="25">
        <f t="shared" si="343"/>
        <v>0</v>
      </c>
      <c r="I3089" s="25" t="str">
        <f t="shared" si="344"/>
        <v>Non-M</v>
      </c>
      <c r="J3089" s="87"/>
      <c r="K3089" s="76"/>
    </row>
    <row r="3090" spans="1:11" ht="41.25" customHeight="1">
      <c r="A3090" s="18" t="s">
        <v>3841</v>
      </c>
      <c r="B3090" s="19"/>
      <c r="C3090" s="19"/>
      <c r="D3090" s="60"/>
      <c r="E3090" s="19"/>
      <c r="F3090" s="21"/>
      <c r="G3090" s="19"/>
      <c r="H3090" s="25">
        <f t="shared" si="343"/>
        <v>0</v>
      </c>
      <c r="I3090" s="25" t="str">
        <f t="shared" si="344"/>
        <v>Non-M</v>
      </c>
      <c r="J3090" s="87"/>
      <c r="K3090" s="76"/>
    </row>
    <row r="3091" spans="1:11" ht="41.25" customHeight="1">
      <c r="A3091" s="18" t="s">
        <v>3842</v>
      </c>
      <c r="B3091" s="19"/>
      <c r="C3091" s="19"/>
      <c r="D3091" s="60"/>
      <c r="E3091" s="19"/>
      <c r="F3091" s="21"/>
      <c r="G3091" s="19"/>
      <c r="H3091" s="25">
        <f t="shared" si="343"/>
        <v>0</v>
      </c>
      <c r="I3091" s="25" t="str">
        <f t="shared" si="344"/>
        <v>Non-M</v>
      </c>
      <c r="J3091" s="87"/>
      <c r="K3091" s="76"/>
    </row>
    <row r="3092" spans="1:11" ht="41.25" customHeight="1">
      <c r="A3092" s="18" t="s">
        <v>3843</v>
      </c>
      <c r="B3092" s="19"/>
      <c r="C3092" s="19"/>
      <c r="D3092" s="60"/>
      <c r="E3092" s="19"/>
      <c r="F3092" s="21"/>
      <c r="G3092" s="19"/>
      <c r="H3092" s="25">
        <f t="shared" si="343"/>
        <v>0</v>
      </c>
      <c r="I3092" s="25" t="str">
        <f t="shared" si="344"/>
        <v>Non-M</v>
      </c>
      <c r="J3092" s="87"/>
      <c r="K3092" s="76"/>
    </row>
    <row r="3093" spans="1:11" ht="41.25" customHeight="1">
      <c r="A3093" s="18" t="s">
        <v>3844</v>
      </c>
      <c r="B3093" s="19"/>
      <c r="C3093" s="19"/>
      <c r="D3093" s="60"/>
      <c r="E3093" s="19"/>
      <c r="F3093" s="21"/>
      <c r="G3093" s="19"/>
      <c r="H3093" s="25">
        <f t="shared" si="343"/>
        <v>0</v>
      </c>
      <c r="I3093" s="25" t="str">
        <f t="shared" si="344"/>
        <v>Non-M</v>
      </c>
      <c r="J3093" s="87"/>
      <c r="K3093" s="76"/>
    </row>
    <row r="3094" spans="1:11" ht="41.25" customHeight="1">
      <c r="A3094" s="18" t="s">
        <v>3845</v>
      </c>
      <c r="B3094" s="19"/>
      <c r="C3094" s="19"/>
      <c r="D3094" s="60"/>
      <c r="E3094" s="19"/>
      <c r="F3094" s="21"/>
      <c r="G3094" s="19"/>
      <c r="H3094" s="25">
        <f t="shared" si="343"/>
        <v>0</v>
      </c>
      <c r="I3094" s="25" t="str">
        <f t="shared" si="344"/>
        <v>Non-M</v>
      </c>
      <c r="J3094" s="87"/>
      <c r="K3094" s="76"/>
    </row>
    <row r="3095" spans="1:11" ht="41.25" customHeight="1">
      <c r="A3095" s="18" t="s">
        <v>3846</v>
      </c>
      <c r="B3095" s="19"/>
      <c r="C3095" s="19"/>
      <c r="D3095" s="60"/>
      <c r="E3095" s="19"/>
      <c r="F3095" s="21"/>
      <c r="G3095" s="19"/>
      <c r="H3095" s="25">
        <f t="shared" si="343"/>
        <v>0</v>
      </c>
      <c r="I3095" s="25" t="str">
        <f t="shared" si="344"/>
        <v>Non-M</v>
      </c>
      <c r="J3095" s="87"/>
      <c r="K3095" s="76"/>
    </row>
    <row r="3096" spans="1:11" ht="41.25" customHeight="1">
      <c r="A3096" s="18" t="s">
        <v>3847</v>
      </c>
      <c r="B3096" s="19"/>
      <c r="C3096" s="19"/>
      <c r="D3096" s="60"/>
      <c r="E3096" s="19"/>
      <c r="F3096" s="21"/>
      <c r="G3096" s="19"/>
      <c r="H3096" s="25">
        <f t="shared" si="343"/>
        <v>0</v>
      </c>
      <c r="I3096" s="25" t="str">
        <f t="shared" si="344"/>
        <v>Non-M</v>
      </c>
      <c r="J3096" s="87"/>
      <c r="K3096" s="76"/>
    </row>
    <row r="3097" spans="1:11" ht="41.25" customHeight="1">
      <c r="A3097" s="18" t="s">
        <v>3848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3849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3850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3851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3852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3853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3854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3855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3856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3857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3858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3859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3860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3861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3862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3863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3864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3865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3866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3867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3868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3869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3870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3871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3872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3873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3874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3875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3876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3877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3878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3879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3880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3881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3882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3883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3884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3885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3886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3887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3888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3889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3890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3891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3892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3893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3894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3895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3896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3897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3898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3899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3900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3901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3902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3903</v>
      </c>
      <c r="B3152" s="19"/>
      <c r="C3152" s="19"/>
      <c r="D3152" s="60"/>
      <c r="E3152" s="19"/>
      <c r="F3152" s="21"/>
      <c r="G3152" s="19"/>
      <c r="H3152" s="25">
        <f t="shared" ref="H3152:H3215" si="345">IF(RIGHT(G3152,1)="M", LEFT(G3152,LEN(G3152)-1), G3152)</f>
        <v>0</v>
      </c>
      <c r="I3152" s="25" t="str">
        <f t="shared" ref="I3152:I3215" si="346">IF(RIGHT(G3152,1)="M","M","Non-M")</f>
        <v>Non-M</v>
      </c>
      <c r="J3152" s="87"/>
      <c r="K3152" s="76"/>
    </row>
    <row r="3153" spans="1:11" ht="41.25" customHeight="1">
      <c r="A3153" s="18" t="s">
        <v>3904</v>
      </c>
      <c r="B3153" s="19"/>
      <c r="C3153" s="19"/>
      <c r="D3153" s="60"/>
      <c r="E3153" s="19"/>
      <c r="F3153" s="21"/>
      <c r="G3153" s="19"/>
      <c r="H3153" s="25">
        <f t="shared" si="345"/>
        <v>0</v>
      </c>
      <c r="I3153" s="25" t="str">
        <f t="shared" si="346"/>
        <v>Non-M</v>
      </c>
      <c r="J3153" s="87"/>
      <c r="K3153" s="76"/>
    </row>
    <row r="3154" spans="1:11" ht="41.25" customHeight="1">
      <c r="A3154" s="18" t="s">
        <v>3905</v>
      </c>
      <c r="B3154" s="19"/>
      <c r="C3154" s="19"/>
      <c r="D3154" s="60"/>
      <c r="E3154" s="19"/>
      <c r="F3154" s="21"/>
      <c r="G3154" s="19"/>
      <c r="H3154" s="25">
        <f t="shared" si="345"/>
        <v>0</v>
      </c>
      <c r="I3154" s="25" t="str">
        <f t="shared" si="346"/>
        <v>Non-M</v>
      </c>
      <c r="J3154" s="87"/>
      <c r="K3154" s="76"/>
    </row>
    <row r="3155" spans="1:11" ht="41.25" customHeight="1">
      <c r="A3155" s="18" t="s">
        <v>3906</v>
      </c>
      <c r="B3155" s="19"/>
      <c r="C3155" s="19"/>
      <c r="D3155" s="60"/>
      <c r="E3155" s="19"/>
      <c r="F3155" s="21"/>
      <c r="G3155" s="19"/>
      <c r="H3155" s="25">
        <f t="shared" si="345"/>
        <v>0</v>
      </c>
      <c r="I3155" s="25" t="str">
        <f t="shared" si="346"/>
        <v>Non-M</v>
      </c>
      <c r="J3155" s="87"/>
      <c r="K3155" s="76"/>
    </row>
    <row r="3156" spans="1:11" ht="41.25" customHeight="1">
      <c r="A3156" s="18" t="s">
        <v>3907</v>
      </c>
      <c r="B3156" s="19"/>
      <c r="C3156" s="19"/>
      <c r="D3156" s="60"/>
      <c r="E3156" s="19"/>
      <c r="F3156" s="21"/>
      <c r="G3156" s="19"/>
      <c r="H3156" s="25">
        <f t="shared" si="345"/>
        <v>0</v>
      </c>
      <c r="I3156" s="25" t="str">
        <f t="shared" si="346"/>
        <v>Non-M</v>
      </c>
      <c r="J3156" s="87"/>
      <c r="K3156" s="76"/>
    </row>
    <row r="3157" spans="1:11" ht="41.25" customHeight="1">
      <c r="A3157" s="18" t="s">
        <v>3908</v>
      </c>
      <c r="B3157" s="19"/>
      <c r="C3157" s="19"/>
      <c r="D3157" s="60"/>
      <c r="E3157" s="19"/>
      <c r="F3157" s="21"/>
      <c r="G3157" s="19"/>
      <c r="H3157" s="25">
        <f t="shared" si="345"/>
        <v>0</v>
      </c>
      <c r="I3157" s="25" t="str">
        <f t="shared" si="346"/>
        <v>Non-M</v>
      </c>
      <c r="J3157" s="87"/>
      <c r="K3157" s="76"/>
    </row>
    <row r="3158" spans="1:11" ht="41.25" customHeight="1">
      <c r="A3158" s="18" t="s">
        <v>3909</v>
      </c>
      <c r="B3158" s="19"/>
      <c r="C3158" s="19"/>
      <c r="D3158" s="60"/>
      <c r="E3158" s="19"/>
      <c r="F3158" s="21"/>
      <c r="G3158" s="19"/>
      <c r="H3158" s="25">
        <f t="shared" si="345"/>
        <v>0</v>
      </c>
      <c r="I3158" s="25" t="str">
        <f t="shared" si="346"/>
        <v>Non-M</v>
      </c>
      <c r="J3158" s="87"/>
      <c r="K3158" s="76"/>
    </row>
    <row r="3159" spans="1:11" ht="41.25" customHeight="1">
      <c r="A3159" s="18" t="s">
        <v>3910</v>
      </c>
      <c r="B3159" s="19"/>
      <c r="C3159" s="19"/>
      <c r="D3159" s="60"/>
      <c r="E3159" s="19"/>
      <c r="F3159" s="21"/>
      <c r="G3159" s="19"/>
      <c r="H3159" s="25">
        <f t="shared" si="345"/>
        <v>0</v>
      </c>
      <c r="I3159" s="25" t="str">
        <f t="shared" si="346"/>
        <v>Non-M</v>
      </c>
      <c r="J3159" s="87"/>
      <c r="K3159" s="76"/>
    </row>
    <row r="3160" spans="1:11" ht="41.25" customHeight="1">
      <c r="A3160" s="18" t="s">
        <v>3911</v>
      </c>
      <c r="B3160" s="19"/>
      <c r="C3160" s="19"/>
      <c r="D3160" s="60"/>
      <c r="E3160" s="19"/>
      <c r="F3160" s="21"/>
      <c r="G3160" s="19"/>
      <c r="H3160" s="25">
        <f t="shared" si="345"/>
        <v>0</v>
      </c>
      <c r="I3160" s="25" t="str">
        <f t="shared" si="346"/>
        <v>Non-M</v>
      </c>
      <c r="J3160" s="87"/>
      <c r="K3160" s="76"/>
    </row>
    <row r="3161" spans="1:11" ht="41.25" customHeight="1">
      <c r="A3161" s="18" t="s">
        <v>3912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3913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3914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3915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3916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3917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3918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3919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3920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3921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3922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3923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3924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3925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3926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3927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3928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3929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3930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3931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3932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3933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3934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3935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3936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3937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3938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3939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3940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3941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3942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3943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3944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3945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3946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3947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3948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3949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3950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3951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3952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3953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3954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3955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3956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3957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3958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3959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3960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3961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3962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3963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3964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3965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3966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3967</v>
      </c>
      <c r="B3216" s="19"/>
      <c r="C3216" s="19"/>
      <c r="D3216" s="60"/>
      <c r="E3216" s="19"/>
      <c r="F3216" s="21"/>
      <c r="G3216" s="19"/>
      <c r="H3216" s="25">
        <f t="shared" ref="H3216:H3279" si="347">IF(RIGHT(G3216,1)="M", LEFT(G3216,LEN(G3216)-1), G3216)</f>
        <v>0</v>
      </c>
      <c r="I3216" s="25" t="str">
        <f t="shared" ref="I3216:I3279" si="348">IF(RIGHT(G3216,1)="M","M","Non-M")</f>
        <v>Non-M</v>
      </c>
      <c r="J3216" s="87"/>
      <c r="K3216" s="76"/>
    </row>
    <row r="3217" spans="1:11" ht="41.25" customHeight="1">
      <c r="A3217" s="18" t="s">
        <v>3968</v>
      </c>
      <c r="B3217" s="19"/>
      <c r="C3217" s="19"/>
      <c r="D3217" s="60"/>
      <c r="E3217" s="19"/>
      <c r="F3217" s="21"/>
      <c r="G3217" s="19"/>
      <c r="H3217" s="25">
        <f t="shared" si="347"/>
        <v>0</v>
      </c>
      <c r="I3217" s="25" t="str">
        <f t="shared" si="348"/>
        <v>Non-M</v>
      </c>
      <c r="J3217" s="87"/>
      <c r="K3217" s="76"/>
    </row>
    <row r="3218" spans="1:11" ht="41.25" customHeight="1">
      <c r="A3218" s="18" t="s">
        <v>3969</v>
      </c>
      <c r="B3218" s="19"/>
      <c r="C3218" s="19"/>
      <c r="D3218" s="60"/>
      <c r="E3218" s="19"/>
      <c r="F3218" s="21"/>
      <c r="G3218" s="19"/>
      <c r="H3218" s="25">
        <f t="shared" si="347"/>
        <v>0</v>
      </c>
      <c r="I3218" s="25" t="str">
        <f t="shared" si="348"/>
        <v>Non-M</v>
      </c>
      <c r="J3218" s="87"/>
      <c r="K3218" s="76"/>
    </row>
    <row r="3219" spans="1:11" ht="41.25" customHeight="1">
      <c r="A3219" s="18" t="s">
        <v>3970</v>
      </c>
      <c r="B3219" s="19"/>
      <c r="C3219" s="19"/>
      <c r="D3219" s="60"/>
      <c r="E3219" s="19"/>
      <c r="F3219" s="21"/>
      <c r="G3219" s="19"/>
      <c r="H3219" s="25">
        <f t="shared" si="347"/>
        <v>0</v>
      </c>
      <c r="I3219" s="25" t="str">
        <f t="shared" si="348"/>
        <v>Non-M</v>
      </c>
      <c r="J3219" s="87"/>
      <c r="K3219" s="76"/>
    </row>
    <row r="3220" spans="1:11" ht="41.25" customHeight="1">
      <c r="A3220" s="18" t="s">
        <v>3971</v>
      </c>
      <c r="B3220" s="19"/>
      <c r="C3220" s="19"/>
      <c r="D3220" s="60"/>
      <c r="E3220" s="19"/>
      <c r="F3220" s="21"/>
      <c r="G3220" s="19"/>
      <c r="H3220" s="25">
        <f t="shared" si="347"/>
        <v>0</v>
      </c>
      <c r="I3220" s="25" t="str">
        <f t="shared" si="348"/>
        <v>Non-M</v>
      </c>
      <c r="J3220" s="87"/>
      <c r="K3220" s="76"/>
    </row>
    <row r="3221" spans="1:11" ht="41.25" customHeight="1">
      <c r="A3221" s="18" t="s">
        <v>3972</v>
      </c>
      <c r="B3221" s="19"/>
      <c r="C3221" s="19"/>
      <c r="D3221" s="60"/>
      <c r="E3221" s="19"/>
      <c r="F3221" s="21"/>
      <c r="G3221" s="19"/>
      <c r="H3221" s="25">
        <f t="shared" si="347"/>
        <v>0</v>
      </c>
      <c r="I3221" s="25" t="str">
        <f t="shared" si="348"/>
        <v>Non-M</v>
      </c>
      <c r="J3221" s="87"/>
      <c r="K3221" s="76"/>
    </row>
    <row r="3222" spans="1:11" ht="41.25" customHeight="1">
      <c r="A3222" s="18" t="s">
        <v>3973</v>
      </c>
      <c r="B3222" s="19"/>
      <c r="C3222" s="19"/>
      <c r="D3222" s="60"/>
      <c r="E3222" s="19"/>
      <c r="F3222" s="21"/>
      <c r="G3222" s="19"/>
      <c r="H3222" s="25">
        <f t="shared" si="347"/>
        <v>0</v>
      </c>
      <c r="I3222" s="25" t="str">
        <f t="shared" si="348"/>
        <v>Non-M</v>
      </c>
      <c r="J3222" s="87"/>
      <c r="K3222" s="76"/>
    </row>
    <row r="3223" spans="1:11" ht="41.25" customHeight="1">
      <c r="A3223" s="18" t="s">
        <v>3974</v>
      </c>
      <c r="B3223" s="19"/>
      <c r="C3223" s="19"/>
      <c r="D3223" s="60"/>
      <c r="E3223" s="19"/>
      <c r="F3223" s="21"/>
      <c r="G3223" s="19"/>
      <c r="H3223" s="25">
        <f t="shared" si="347"/>
        <v>0</v>
      </c>
      <c r="I3223" s="25" t="str">
        <f t="shared" si="348"/>
        <v>Non-M</v>
      </c>
      <c r="J3223" s="87"/>
      <c r="K3223" s="76"/>
    </row>
    <row r="3224" spans="1:11" ht="41.25" customHeight="1">
      <c r="A3224" s="18" t="s">
        <v>3975</v>
      </c>
      <c r="B3224" s="19"/>
      <c r="C3224" s="19"/>
      <c r="D3224" s="60"/>
      <c r="E3224" s="19"/>
      <c r="F3224" s="21"/>
      <c r="G3224" s="19"/>
      <c r="H3224" s="25">
        <f t="shared" si="347"/>
        <v>0</v>
      </c>
      <c r="I3224" s="25" t="str">
        <f t="shared" si="348"/>
        <v>Non-M</v>
      </c>
      <c r="J3224" s="87"/>
      <c r="K3224" s="76"/>
    </row>
    <row r="3225" spans="1:11" ht="41.25" customHeight="1">
      <c r="A3225" s="18" t="s">
        <v>3976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3977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3978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3979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3980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3981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3982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3983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3984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3985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3986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3987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3988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3989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3990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3991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3992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3993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3994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3995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3996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3997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3998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3999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4000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4001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4002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4003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4004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4005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4006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4007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4008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4009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4010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4011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4012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4013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4014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4015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4016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4017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4018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4019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4020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4021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4022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4023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4024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4025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4026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4027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4028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4029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4030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4031</v>
      </c>
      <c r="B3280" s="19"/>
      <c r="C3280" s="19"/>
      <c r="D3280" s="60"/>
      <c r="E3280" s="19"/>
      <c r="F3280" s="21"/>
      <c r="G3280" s="19"/>
      <c r="H3280" s="25">
        <f t="shared" ref="H3280:H3343" si="349">IF(RIGHT(G3280,1)="M", LEFT(G3280,LEN(G3280)-1), G3280)</f>
        <v>0</v>
      </c>
      <c r="I3280" s="25" t="str">
        <f t="shared" ref="I3280:I3343" si="350">IF(RIGHT(G3280,1)="M","M","Non-M")</f>
        <v>Non-M</v>
      </c>
      <c r="J3280" s="87"/>
      <c r="K3280" s="76"/>
    </row>
    <row r="3281" spans="1:11" ht="41.25" customHeight="1">
      <c r="A3281" s="18" t="s">
        <v>4032</v>
      </c>
      <c r="B3281" s="19"/>
      <c r="C3281" s="19"/>
      <c r="D3281" s="60"/>
      <c r="E3281" s="19"/>
      <c r="F3281" s="21"/>
      <c r="G3281" s="19"/>
      <c r="H3281" s="25">
        <f t="shared" si="349"/>
        <v>0</v>
      </c>
      <c r="I3281" s="25" t="str">
        <f t="shared" si="350"/>
        <v>Non-M</v>
      </c>
      <c r="J3281" s="87"/>
      <c r="K3281" s="76"/>
    </row>
    <row r="3282" spans="1:11" ht="41.25" customHeight="1">
      <c r="A3282" s="18" t="s">
        <v>4033</v>
      </c>
      <c r="B3282" s="19"/>
      <c r="C3282" s="19"/>
      <c r="D3282" s="60"/>
      <c r="E3282" s="19"/>
      <c r="F3282" s="21"/>
      <c r="G3282" s="19"/>
      <c r="H3282" s="25">
        <f t="shared" si="349"/>
        <v>0</v>
      </c>
      <c r="I3282" s="25" t="str">
        <f t="shared" si="350"/>
        <v>Non-M</v>
      </c>
      <c r="J3282" s="87"/>
      <c r="K3282" s="76"/>
    </row>
    <row r="3283" spans="1:11" ht="41.25" customHeight="1">
      <c r="A3283" s="18" t="s">
        <v>4034</v>
      </c>
      <c r="B3283" s="19"/>
      <c r="C3283" s="19"/>
      <c r="D3283" s="60"/>
      <c r="E3283" s="19"/>
      <c r="F3283" s="21"/>
      <c r="G3283" s="19"/>
      <c r="H3283" s="25">
        <f t="shared" si="349"/>
        <v>0</v>
      </c>
      <c r="I3283" s="25" t="str">
        <f t="shared" si="350"/>
        <v>Non-M</v>
      </c>
      <c r="J3283" s="87"/>
      <c r="K3283" s="76"/>
    </row>
    <row r="3284" spans="1:11" ht="41.25" customHeight="1">
      <c r="A3284" s="18" t="s">
        <v>4035</v>
      </c>
      <c r="B3284" s="19"/>
      <c r="C3284" s="19"/>
      <c r="D3284" s="60"/>
      <c r="E3284" s="19"/>
      <c r="F3284" s="21"/>
      <c r="G3284" s="19"/>
      <c r="H3284" s="25">
        <f t="shared" si="349"/>
        <v>0</v>
      </c>
      <c r="I3284" s="25" t="str">
        <f t="shared" si="350"/>
        <v>Non-M</v>
      </c>
      <c r="J3284" s="87"/>
      <c r="K3284" s="76"/>
    </row>
    <row r="3285" spans="1:11" ht="41.25" customHeight="1">
      <c r="A3285" s="18" t="s">
        <v>4036</v>
      </c>
      <c r="B3285" s="19"/>
      <c r="C3285" s="19"/>
      <c r="D3285" s="60"/>
      <c r="E3285" s="19"/>
      <c r="F3285" s="21"/>
      <c r="G3285" s="19"/>
      <c r="H3285" s="25">
        <f t="shared" si="349"/>
        <v>0</v>
      </c>
      <c r="I3285" s="25" t="str">
        <f t="shared" si="350"/>
        <v>Non-M</v>
      </c>
      <c r="J3285" s="87"/>
      <c r="K3285" s="76"/>
    </row>
    <row r="3286" spans="1:11" ht="41.25" customHeight="1">
      <c r="A3286" s="18" t="s">
        <v>4037</v>
      </c>
      <c r="B3286" s="19"/>
      <c r="C3286" s="19"/>
      <c r="D3286" s="60"/>
      <c r="E3286" s="19"/>
      <c r="F3286" s="21"/>
      <c r="G3286" s="19"/>
      <c r="H3286" s="25">
        <f t="shared" si="349"/>
        <v>0</v>
      </c>
      <c r="I3286" s="25" t="str">
        <f t="shared" si="350"/>
        <v>Non-M</v>
      </c>
      <c r="J3286" s="87"/>
      <c r="K3286" s="76"/>
    </row>
    <row r="3287" spans="1:11" ht="41.25" customHeight="1">
      <c r="A3287" s="18" t="s">
        <v>4038</v>
      </c>
      <c r="B3287" s="19"/>
      <c r="C3287" s="19"/>
      <c r="D3287" s="60"/>
      <c r="E3287" s="19"/>
      <c r="F3287" s="21"/>
      <c r="G3287" s="19"/>
      <c r="H3287" s="25">
        <f t="shared" si="349"/>
        <v>0</v>
      </c>
      <c r="I3287" s="25" t="str">
        <f t="shared" si="350"/>
        <v>Non-M</v>
      </c>
      <c r="J3287" s="87"/>
      <c r="K3287" s="76"/>
    </row>
    <row r="3288" spans="1:11" ht="41.25" customHeight="1">
      <c r="A3288" s="18" t="s">
        <v>4039</v>
      </c>
      <c r="B3288" s="19"/>
      <c r="C3288" s="19"/>
      <c r="D3288" s="60"/>
      <c r="E3288" s="19"/>
      <c r="F3288" s="21"/>
      <c r="G3288" s="19"/>
      <c r="H3288" s="25">
        <f t="shared" si="349"/>
        <v>0</v>
      </c>
      <c r="I3288" s="25" t="str">
        <f t="shared" si="350"/>
        <v>Non-M</v>
      </c>
      <c r="J3288" s="87"/>
      <c r="K3288" s="76"/>
    </row>
    <row r="3289" spans="1:11" ht="41.25" customHeight="1">
      <c r="A3289" s="18" t="s">
        <v>4040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4041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4042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4043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4044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4045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4046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4047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4048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4049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4050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4051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4052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4053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4054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4055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4056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4057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4058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4059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4060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4061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4062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4063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4064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4065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4066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4067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4068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4069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4070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4071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4072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4073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4074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4075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4076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4077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4078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4079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4080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4081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4082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4083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4084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4085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4086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4087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4088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4089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4090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4091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4092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4093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4094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4095</v>
      </c>
      <c r="B3344" s="19"/>
      <c r="C3344" s="19"/>
      <c r="D3344" s="60"/>
      <c r="E3344" s="19"/>
      <c r="F3344" s="21"/>
      <c r="G3344" s="19"/>
      <c r="H3344" s="25">
        <f t="shared" ref="H3344:H3407" si="351">IF(RIGHT(G3344,1)="M", LEFT(G3344,LEN(G3344)-1), G3344)</f>
        <v>0</v>
      </c>
      <c r="I3344" s="25" t="str">
        <f t="shared" ref="I3344:I3407" si="352">IF(RIGHT(G3344,1)="M","M","Non-M")</f>
        <v>Non-M</v>
      </c>
      <c r="J3344" s="87"/>
      <c r="K3344" s="76"/>
    </row>
    <row r="3345" spans="1:11" ht="41.25" customHeight="1">
      <c r="A3345" s="18" t="s">
        <v>4096</v>
      </c>
      <c r="B3345" s="19"/>
      <c r="C3345" s="19"/>
      <c r="D3345" s="60"/>
      <c r="E3345" s="19"/>
      <c r="F3345" s="21"/>
      <c r="G3345" s="19"/>
      <c r="H3345" s="25">
        <f t="shared" si="351"/>
        <v>0</v>
      </c>
      <c r="I3345" s="25" t="str">
        <f t="shared" si="352"/>
        <v>Non-M</v>
      </c>
      <c r="J3345" s="87"/>
      <c r="K3345" s="76"/>
    </row>
    <row r="3346" spans="1:11" ht="41.25" customHeight="1">
      <c r="A3346" s="18" t="s">
        <v>4097</v>
      </c>
      <c r="B3346" s="19"/>
      <c r="C3346" s="19"/>
      <c r="D3346" s="60"/>
      <c r="E3346" s="19"/>
      <c r="F3346" s="21"/>
      <c r="G3346" s="19"/>
      <c r="H3346" s="25">
        <f t="shared" si="351"/>
        <v>0</v>
      </c>
      <c r="I3346" s="25" t="str">
        <f t="shared" si="352"/>
        <v>Non-M</v>
      </c>
      <c r="J3346" s="87"/>
      <c r="K3346" s="76"/>
    </row>
    <row r="3347" spans="1:11" ht="41.25" customHeight="1">
      <c r="A3347" s="18" t="s">
        <v>4098</v>
      </c>
      <c r="B3347" s="19"/>
      <c r="C3347" s="19"/>
      <c r="D3347" s="60"/>
      <c r="E3347" s="19"/>
      <c r="F3347" s="21"/>
      <c r="G3347" s="19"/>
      <c r="H3347" s="25">
        <f t="shared" si="351"/>
        <v>0</v>
      </c>
      <c r="I3347" s="25" t="str">
        <f t="shared" si="352"/>
        <v>Non-M</v>
      </c>
      <c r="J3347" s="87"/>
      <c r="K3347" s="76"/>
    </row>
    <row r="3348" spans="1:11" ht="41.25" customHeight="1">
      <c r="A3348" s="18" t="s">
        <v>4099</v>
      </c>
      <c r="B3348" s="19"/>
      <c r="C3348" s="19"/>
      <c r="D3348" s="60"/>
      <c r="E3348" s="19"/>
      <c r="F3348" s="21"/>
      <c r="G3348" s="19"/>
      <c r="H3348" s="25">
        <f t="shared" si="351"/>
        <v>0</v>
      </c>
      <c r="I3348" s="25" t="str">
        <f t="shared" si="352"/>
        <v>Non-M</v>
      </c>
      <c r="J3348" s="87"/>
      <c r="K3348" s="76"/>
    </row>
    <row r="3349" spans="1:11" ht="41.25" customHeight="1">
      <c r="A3349" s="18" t="s">
        <v>4100</v>
      </c>
      <c r="B3349" s="19"/>
      <c r="C3349" s="19"/>
      <c r="D3349" s="60"/>
      <c r="E3349" s="19"/>
      <c r="F3349" s="21"/>
      <c r="G3349" s="19"/>
      <c r="H3349" s="25">
        <f t="shared" si="351"/>
        <v>0</v>
      </c>
      <c r="I3349" s="25" t="str">
        <f t="shared" si="352"/>
        <v>Non-M</v>
      </c>
      <c r="J3349" s="87"/>
      <c r="K3349" s="76"/>
    </row>
    <row r="3350" spans="1:11" ht="41.25" customHeight="1">
      <c r="A3350" s="18" t="s">
        <v>4101</v>
      </c>
      <c r="B3350" s="19"/>
      <c r="C3350" s="19"/>
      <c r="D3350" s="60"/>
      <c r="E3350" s="19"/>
      <c r="F3350" s="21"/>
      <c r="G3350" s="19"/>
      <c r="H3350" s="25">
        <f t="shared" si="351"/>
        <v>0</v>
      </c>
      <c r="I3350" s="25" t="str">
        <f t="shared" si="352"/>
        <v>Non-M</v>
      </c>
      <c r="J3350" s="87"/>
      <c r="K3350" s="76"/>
    </row>
    <row r="3351" spans="1:11" ht="41.25" customHeight="1">
      <c r="A3351" s="18" t="s">
        <v>4102</v>
      </c>
      <c r="B3351" s="19"/>
      <c r="C3351" s="19"/>
      <c r="D3351" s="60"/>
      <c r="E3351" s="19"/>
      <c r="F3351" s="21"/>
      <c r="G3351" s="19"/>
      <c r="H3351" s="25">
        <f t="shared" si="351"/>
        <v>0</v>
      </c>
      <c r="I3351" s="25" t="str">
        <f t="shared" si="352"/>
        <v>Non-M</v>
      </c>
      <c r="J3351" s="87"/>
      <c r="K3351" s="76"/>
    </row>
    <row r="3352" spans="1:11" ht="41.25" customHeight="1">
      <c r="A3352" s="18" t="s">
        <v>4103</v>
      </c>
      <c r="B3352" s="19"/>
      <c r="C3352" s="19"/>
      <c r="D3352" s="60"/>
      <c r="E3352" s="19"/>
      <c r="F3352" s="21"/>
      <c r="G3352" s="19"/>
      <c r="H3352" s="25">
        <f t="shared" si="351"/>
        <v>0</v>
      </c>
      <c r="I3352" s="25" t="str">
        <f t="shared" si="352"/>
        <v>Non-M</v>
      </c>
      <c r="J3352" s="87"/>
      <c r="K3352" s="76"/>
    </row>
    <row r="3353" spans="1:11" ht="41.25" customHeight="1">
      <c r="A3353" s="18" t="s">
        <v>4104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4105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4106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4107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4108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4109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4110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4111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4112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4113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4114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4115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4116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4117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4118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4119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4120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4121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4122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4123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4124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4125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4126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4127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4128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4129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4130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4131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4132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4133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4134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4135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4136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4137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4138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4139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4140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4141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4142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4143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4144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4145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4146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4147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4148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4149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4150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4151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4152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4153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4154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4155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4156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4157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4158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4159</v>
      </c>
      <c r="B3408" s="19"/>
      <c r="C3408" s="19"/>
      <c r="D3408" s="60"/>
      <c r="E3408" s="19"/>
      <c r="F3408" s="21"/>
      <c r="G3408" s="19"/>
      <c r="H3408" s="25">
        <f t="shared" ref="H3408:H3471" si="353">IF(RIGHT(G3408,1)="M", LEFT(G3408,LEN(G3408)-1), G3408)</f>
        <v>0</v>
      </c>
      <c r="I3408" s="25" t="str">
        <f t="shared" ref="I3408:I3471" si="354">IF(RIGHT(G3408,1)="M","M","Non-M")</f>
        <v>Non-M</v>
      </c>
      <c r="J3408" s="87"/>
      <c r="K3408" s="76"/>
    </row>
    <row r="3409" spans="1:11" ht="41.25" customHeight="1">
      <c r="A3409" s="18" t="s">
        <v>4160</v>
      </c>
      <c r="B3409" s="19"/>
      <c r="C3409" s="19"/>
      <c r="D3409" s="60"/>
      <c r="E3409" s="19"/>
      <c r="F3409" s="21"/>
      <c r="G3409" s="19"/>
      <c r="H3409" s="25">
        <f t="shared" si="353"/>
        <v>0</v>
      </c>
      <c r="I3409" s="25" t="str">
        <f t="shared" si="354"/>
        <v>Non-M</v>
      </c>
      <c r="J3409" s="87"/>
      <c r="K3409" s="76"/>
    </row>
    <row r="3410" spans="1:11" ht="41.25" customHeight="1">
      <c r="A3410" s="18" t="s">
        <v>4161</v>
      </c>
      <c r="B3410" s="19"/>
      <c r="C3410" s="19"/>
      <c r="D3410" s="60"/>
      <c r="E3410" s="19"/>
      <c r="F3410" s="21"/>
      <c r="G3410" s="19"/>
      <c r="H3410" s="25">
        <f t="shared" si="353"/>
        <v>0</v>
      </c>
      <c r="I3410" s="25" t="str">
        <f t="shared" si="354"/>
        <v>Non-M</v>
      </c>
      <c r="J3410" s="87"/>
      <c r="K3410" s="76"/>
    </row>
    <row r="3411" spans="1:11" ht="41.25" customHeight="1">
      <c r="A3411" s="18" t="s">
        <v>4162</v>
      </c>
      <c r="B3411" s="19"/>
      <c r="C3411" s="19"/>
      <c r="D3411" s="60"/>
      <c r="E3411" s="19"/>
      <c r="F3411" s="21"/>
      <c r="G3411" s="19"/>
      <c r="H3411" s="25">
        <f t="shared" si="353"/>
        <v>0</v>
      </c>
      <c r="I3411" s="25" t="str">
        <f t="shared" si="354"/>
        <v>Non-M</v>
      </c>
      <c r="J3411" s="87"/>
      <c r="K3411" s="76"/>
    </row>
    <row r="3412" spans="1:11" ht="41.25" customHeight="1">
      <c r="A3412" s="18" t="s">
        <v>4163</v>
      </c>
      <c r="B3412" s="19"/>
      <c r="C3412" s="19"/>
      <c r="D3412" s="60"/>
      <c r="E3412" s="19"/>
      <c r="F3412" s="21"/>
      <c r="G3412" s="19"/>
      <c r="H3412" s="25">
        <f t="shared" si="353"/>
        <v>0</v>
      </c>
      <c r="I3412" s="25" t="str">
        <f t="shared" si="354"/>
        <v>Non-M</v>
      </c>
      <c r="J3412" s="87"/>
      <c r="K3412" s="76"/>
    </row>
    <row r="3413" spans="1:11" ht="41.25" customHeight="1">
      <c r="A3413" s="18" t="s">
        <v>4164</v>
      </c>
      <c r="B3413" s="19"/>
      <c r="C3413" s="19"/>
      <c r="D3413" s="60"/>
      <c r="E3413" s="19"/>
      <c r="F3413" s="21"/>
      <c r="G3413" s="19"/>
      <c r="H3413" s="25">
        <f t="shared" si="353"/>
        <v>0</v>
      </c>
      <c r="I3413" s="25" t="str">
        <f t="shared" si="354"/>
        <v>Non-M</v>
      </c>
      <c r="J3413" s="87"/>
      <c r="K3413" s="76"/>
    </row>
    <row r="3414" spans="1:11" ht="41.25" customHeight="1">
      <c r="A3414" s="18" t="s">
        <v>4165</v>
      </c>
      <c r="B3414" s="19"/>
      <c r="C3414" s="19"/>
      <c r="D3414" s="60"/>
      <c r="E3414" s="19"/>
      <c r="F3414" s="21"/>
      <c r="G3414" s="19"/>
      <c r="H3414" s="25">
        <f t="shared" si="353"/>
        <v>0</v>
      </c>
      <c r="I3414" s="25" t="str">
        <f t="shared" si="354"/>
        <v>Non-M</v>
      </c>
      <c r="J3414" s="87"/>
      <c r="K3414" s="76"/>
    </row>
    <row r="3415" spans="1:11" ht="41.25" customHeight="1">
      <c r="A3415" s="18" t="s">
        <v>4166</v>
      </c>
      <c r="B3415" s="19"/>
      <c r="C3415" s="19"/>
      <c r="D3415" s="60"/>
      <c r="E3415" s="19"/>
      <c r="F3415" s="21"/>
      <c r="G3415" s="19"/>
      <c r="H3415" s="25">
        <f t="shared" si="353"/>
        <v>0</v>
      </c>
      <c r="I3415" s="25" t="str">
        <f t="shared" si="354"/>
        <v>Non-M</v>
      </c>
      <c r="J3415" s="87"/>
      <c r="K3415" s="76"/>
    </row>
    <row r="3416" spans="1:11" ht="41.25" customHeight="1">
      <c r="A3416" s="18" t="s">
        <v>4167</v>
      </c>
      <c r="B3416" s="19"/>
      <c r="C3416" s="19"/>
      <c r="D3416" s="60"/>
      <c r="E3416" s="19"/>
      <c r="F3416" s="21"/>
      <c r="G3416" s="19"/>
      <c r="H3416" s="25">
        <f t="shared" si="353"/>
        <v>0</v>
      </c>
      <c r="I3416" s="25" t="str">
        <f t="shared" si="354"/>
        <v>Non-M</v>
      </c>
      <c r="J3416" s="87"/>
      <c r="K3416" s="76"/>
    </row>
    <row r="3417" spans="1:11" ht="41.25" customHeight="1">
      <c r="A3417" s="18" t="s">
        <v>4168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4169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4170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4171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4172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4173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4174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4175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4176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4177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4178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4179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4180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4181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4182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4183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4184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4185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4186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4187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4188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4189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4190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4191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4192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4193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4194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4195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4196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4197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4198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4199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4200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4201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4202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4203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4204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4205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4206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4207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4208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4209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4210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4211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4212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4213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4214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4215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4216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4217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4218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4219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4220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4221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4222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4223</v>
      </c>
      <c r="B3472" s="19"/>
      <c r="C3472" s="19"/>
      <c r="D3472" s="60"/>
      <c r="E3472" s="19"/>
      <c r="F3472" s="21"/>
      <c r="G3472" s="19"/>
      <c r="H3472" s="25">
        <f t="shared" ref="H3472:H3535" si="355">IF(RIGHT(G3472,1)="M", LEFT(G3472,LEN(G3472)-1), G3472)</f>
        <v>0</v>
      </c>
      <c r="I3472" s="25" t="str">
        <f t="shared" ref="I3472:I3535" si="356">IF(RIGHT(G3472,1)="M","M","Non-M")</f>
        <v>Non-M</v>
      </c>
      <c r="J3472" s="87"/>
      <c r="K3472" s="76"/>
    </row>
    <row r="3473" spans="1:11" ht="41.25" customHeight="1">
      <c r="A3473" s="18" t="s">
        <v>4224</v>
      </c>
      <c r="B3473" s="19"/>
      <c r="C3473" s="19"/>
      <c r="D3473" s="60"/>
      <c r="E3473" s="19"/>
      <c r="F3473" s="21"/>
      <c r="G3473" s="19"/>
      <c r="H3473" s="25">
        <f t="shared" si="355"/>
        <v>0</v>
      </c>
      <c r="I3473" s="25" t="str">
        <f t="shared" si="356"/>
        <v>Non-M</v>
      </c>
      <c r="J3473" s="87"/>
      <c r="K3473" s="76"/>
    </row>
    <row r="3474" spans="1:11" ht="41.25" customHeight="1">
      <c r="A3474" s="18" t="s">
        <v>4225</v>
      </c>
      <c r="B3474" s="19"/>
      <c r="C3474" s="19"/>
      <c r="D3474" s="60"/>
      <c r="E3474" s="19"/>
      <c r="F3474" s="21"/>
      <c r="G3474" s="19"/>
      <c r="H3474" s="25">
        <f t="shared" si="355"/>
        <v>0</v>
      </c>
      <c r="I3474" s="25" t="str">
        <f t="shared" si="356"/>
        <v>Non-M</v>
      </c>
      <c r="J3474" s="87"/>
      <c r="K3474" s="76"/>
    </row>
    <row r="3475" spans="1:11" ht="41.25" customHeight="1">
      <c r="A3475" s="18" t="s">
        <v>4226</v>
      </c>
      <c r="B3475" s="19"/>
      <c r="C3475" s="19"/>
      <c r="D3475" s="60"/>
      <c r="E3475" s="19"/>
      <c r="F3475" s="21"/>
      <c r="G3475" s="19"/>
      <c r="H3475" s="25">
        <f t="shared" si="355"/>
        <v>0</v>
      </c>
      <c r="I3475" s="25" t="str">
        <f t="shared" si="356"/>
        <v>Non-M</v>
      </c>
      <c r="J3475" s="87"/>
      <c r="K3475" s="76"/>
    </row>
    <row r="3476" spans="1:11" ht="41.25" customHeight="1">
      <c r="A3476" s="18" t="s">
        <v>4227</v>
      </c>
      <c r="B3476" s="19"/>
      <c r="C3476" s="19"/>
      <c r="D3476" s="60"/>
      <c r="E3476" s="19"/>
      <c r="F3476" s="21"/>
      <c r="G3476" s="19"/>
      <c r="H3476" s="25">
        <f t="shared" si="355"/>
        <v>0</v>
      </c>
      <c r="I3476" s="25" t="str">
        <f t="shared" si="356"/>
        <v>Non-M</v>
      </c>
      <c r="J3476" s="87"/>
      <c r="K3476" s="76"/>
    </row>
    <row r="3477" spans="1:11" ht="41.25" customHeight="1">
      <c r="A3477" s="18" t="s">
        <v>4228</v>
      </c>
      <c r="B3477" s="19"/>
      <c r="C3477" s="19"/>
      <c r="D3477" s="60"/>
      <c r="E3477" s="19"/>
      <c r="F3477" s="21"/>
      <c r="G3477" s="19"/>
      <c r="H3477" s="25">
        <f t="shared" si="355"/>
        <v>0</v>
      </c>
      <c r="I3477" s="25" t="str">
        <f t="shared" si="356"/>
        <v>Non-M</v>
      </c>
      <c r="J3477" s="87"/>
      <c r="K3477" s="76"/>
    </row>
    <row r="3478" spans="1:11" ht="41.25" customHeight="1">
      <c r="A3478" s="18" t="s">
        <v>4229</v>
      </c>
      <c r="B3478" s="19"/>
      <c r="C3478" s="19"/>
      <c r="D3478" s="60"/>
      <c r="E3478" s="19"/>
      <c r="F3478" s="21"/>
      <c r="G3478" s="19"/>
      <c r="H3478" s="25">
        <f t="shared" si="355"/>
        <v>0</v>
      </c>
      <c r="I3478" s="25" t="str">
        <f t="shared" si="356"/>
        <v>Non-M</v>
      </c>
      <c r="J3478" s="87"/>
      <c r="K3478" s="76"/>
    </row>
    <row r="3479" spans="1:11" ht="41.25" customHeight="1">
      <c r="A3479" s="18" t="s">
        <v>4230</v>
      </c>
      <c r="B3479" s="19"/>
      <c r="C3479" s="19"/>
      <c r="D3479" s="60"/>
      <c r="E3479" s="19"/>
      <c r="F3479" s="21"/>
      <c r="G3479" s="19"/>
      <c r="H3479" s="25">
        <f t="shared" si="355"/>
        <v>0</v>
      </c>
      <c r="I3479" s="25" t="str">
        <f t="shared" si="356"/>
        <v>Non-M</v>
      </c>
      <c r="J3479" s="87"/>
      <c r="K3479" s="76"/>
    </row>
    <row r="3480" spans="1:11" ht="41.25" customHeight="1">
      <c r="A3480" s="18" t="s">
        <v>4231</v>
      </c>
      <c r="B3480" s="19"/>
      <c r="C3480" s="19"/>
      <c r="D3480" s="60"/>
      <c r="E3480" s="19"/>
      <c r="F3480" s="21"/>
      <c r="G3480" s="19"/>
      <c r="H3480" s="25">
        <f t="shared" si="355"/>
        <v>0</v>
      </c>
      <c r="I3480" s="25" t="str">
        <f t="shared" si="356"/>
        <v>Non-M</v>
      </c>
      <c r="J3480" s="87"/>
      <c r="K3480" s="76"/>
    </row>
    <row r="3481" spans="1:11" ht="41.25" customHeight="1">
      <c r="A3481" s="18" t="s">
        <v>4232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4233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4234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4235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4236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4237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4238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4239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4240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4241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4242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4243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4244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4245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4246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4247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4248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4249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4250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4251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4252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4253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4254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4255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4256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4257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4258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4259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4260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4261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4262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4263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4264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4265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4266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4267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4268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4269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4270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4271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4272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4273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4274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4275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4276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4277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4278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4279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4280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4281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4282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4283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4284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4285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4286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4287</v>
      </c>
      <c r="B3536" s="19"/>
      <c r="C3536" s="19"/>
      <c r="D3536" s="60"/>
      <c r="E3536" s="19"/>
      <c r="F3536" s="21"/>
      <c r="G3536" s="19"/>
      <c r="H3536" s="25">
        <f t="shared" ref="H3536:H3599" si="357">IF(RIGHT(G3536,1)="M", LEFT(G3536,LEN(G3536)-1), G3536)</f>
        <v>0</v>
      </c>
      <c r="I3536" s="25" t="str">
        <f t="shared" ref="I3536:I3599" si="358">IF(RIGHT(G3536,1)="M","M","Non-M")</f>
        <v>Non-M</v>
      </c>
      <c r="J3536" s="87"/>
      <c r="K3536" s="76"/>
    </row>
    <row r="3537" spans="1:11" ht="41.25" customHeight="1">
      <c r="A3537" s="18" t="s">
        <v>4288</v>
      </c>
      <c r="B3537" s="19"/>
      <c r="C3537" s="19"/>
      <c r="D3537" s="60"/>
      <c r="E3537" s="19"/>
      <c r="F3537" s="21"/>
      <c r="G3537" s="19"/>
      <c r="H3537" s="25">
        <f t="shared" si="357"/>
        <v>0</v>
      </c>
      <c r="I3537" s="25" t="str">
        <f t="shared" si="358"/>
        <v>Non-M</v>
      </c>
      <c r="J3537" s="87"/>
      <c r="K3537" s="76"/>
    </row>
    <row r="3538" spans="1:11" ht="41.25" customHeight="1">
      <c r="A3538" s="18" t="s">
        <v>4289</v>
      </c>
      <c r="B3538" s="19"/>
      <c r="C3538" s="19"/>
      <c r="D3538" s="60"/>
      <c r="E3538" s="19"/>
      <c r="F3538" s="21"/>
      <c r="G3538" s="19"/>
      <c r="H3538" s="25">
        <f t="shared" si="357"/>
        <v>0</v>
      </c>
      <c r="I3538" s="25" t="str">
        <f t="shared" si="358"/>
        <v>Non-M</v>
      </c>
      <c r="J3538" s="87"/>
      <c r="K3538" s="76"/>
    </row>
    <row r="3539" spans="1:11" ht="41.25" customHeight="1">
      <c r="A3539" s="18" t="s">
        <v>4290</v>
      </c>
      <c r="B3539" s="19"/>
      <c r="C3539" s="19"/>
      <c r="D3539" s="60"/>
      <c r="E3539" s="19"/>
      <c r="F3539" s="21"/>
      <c r="G3539" s="19"/>
      <c r="H3539" s="25">
        <f t="shared" si="357"/>
        <v>0</v>
      </c>
      <c r="I3539" s="25" t="str">
        <f t="shared" si="358"/>
        <v>Non-M</v>
      </c>
      <c r="J3539" s="87"/>
      <c r="K3539" s="76"/>
    </row>
    <row r="3540" spans="1:11" ht="41.25" customHeight="1">
      <c r="A3540" s="18" t="s">
        <v>4291</v>
      </c>
      <c r="B3540" s="19"/>
      <c r="C3540" s="19"/>
      <c r="D3540" s="60"/>
      <c r="E3540" s="19"/>
      <c r="F3540" s="21"/>
      <c r="G3540" s="19"/>
      <c r="H3540" s="25">
        <f t="shared" si="357"/>
        <v>0</v>
      </c>
      <c r="I3540" s="25" t="str">
        <f t="shared" si="358"/>
        <v>Non-M</v>
      </c>
      <c r="J3540" s="87"/>
      <c r="K3540" s="76"/>
    </row>
    <row r="3541" spans="1:11" ht="41.25" customHeight="1">
      <c r="A3541" s="18" t="s">
        <v>4292</v>
      </c>
      <c r="B3541" s="19"/>
      <c r="C3541" s="19"/>
      <c r="D3541" s="60"/>
      <c r="E3541" s="19"/>
      <c r="F3541" s="21"/>
      <c r="G3541" s="19"/>
      <c r="H3541" s="25">
        <f t="shared" si="357"/>
        <v>0</v>
      </c>
      <c r="I3541" s="25" t="str">
        <f t="shared" si="358"/>
        <v>Non-M</v>
      </c>
      <c r="J3541" s="87"/>
      <c r="K3541" s="76"/>
    </row>
    <row r="3542" spans="1:11" ht="41.25" customHeight="1">
      <c r="A3542" s="18" t="s">
        <v>4293</v>
      </c>
      <c r="B3542" s="19"/>
      <c r="C3542" s="19"/>
      <c r="D3542" s="60"/>
      <c r="E3542" s="19"/>
      <c r="F3542" s="21"/>
      <c r="G3542" s="19"/>
      <c r="H3542" s="25">
        <f t="shared" si="357"/>
        <v>0</v>
      </c>
      <c r="I3542" s="25" t="str">
        <f t="shared" si="358"/>
        <v>Non-M</v>
      </c>
      <c r="J3542" s="87"/>
      <c r="K3542" s="76"/>
    </row>
    <row r="3543" spans="1:11" ht="41.25" customHeight="1">
      <c r="A3543" s="18" t="s">
        <v>4294</v>
      </c>
      <c r="B3543" s="19"/>
      <c r="C3543" s="19"/>
      <c r="D3543" s="60"/>
      <c r="E3543" s="19"/>
      <c r="F3543" s="21"/>
      <c r="G3543" s="19"/>
      <c r="H3543" s="25">
        <f t="shared" si="357"/>
        <v>0</v>
      </c>
      <c r="I3543" s="25" t="str">
        <f t="shared" si="358"/>
        <v>Non-M</v>
      </c>
      <c r="J3543" s="87"/>
      <c r="K3543" s="76"/>
    </row>
    <row r="3544" spans="1:11" ht="41.25" customHeight="1">
      <c r="A3544" s="18" t="s">
        <v>4295</v>
      </c>
      <c r="B3544" s="19"/>
      <c r="C3544" s="19"/>
      <c r="D3544" s="60"/>
      <c r="E3544" s="19"/>
      <c r="F3544" s="21"/>
      <c r="G3544" s="19"/>
      <c r="H3544" s="25">
        <f t="shared" si="357"/>
        <v>0</v>
      </c>
      <c r="I3544" s="25" t="str">
        <f t="shared" si="358"/>
        <v>Non-M</v>
      </c>
      <c r="J3544" s="87"/>
      <c r="K3544" s="76"/>
    </row>
    <row r="3545" spans="1:11" ht="41.25" customHeight="1">
      <c r="A3545" s="18" t="s">
        <v>4296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4297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4298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4299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4300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4301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4302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4303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4304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4305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4306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4307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4308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4309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4310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4311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4312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4313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4314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4315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4316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4317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4318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4319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4320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4321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4322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4323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4324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4325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4326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4327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4328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4329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4330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4331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4332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4333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4334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4335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4336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4337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4338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4339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4340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4341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4342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4343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4344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4345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4346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4347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4348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4349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4350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4351</v>
      </c>
      <c r="B3600" s="19"/>
      <c r="C3600" s="19"/>
      <c r="D3600" s="60"/>
      <c r="E3600" s="19"/>
      <c r="F3600" s="21"/>
      <c r="G3600" s="19"/>
      <c r="H3600" s="25">
        <f t="shared" ref="H3600:H3663" si="359">IF(RIGHT(G3600,1)="M", LEFT(G3600,LEN(G3600)-1), G3600)</f>
        <v>0</v>
      </c>
      <c r="I3600" s="25" t="str">
        <f t="shared" ref="I3600:I3663" si="360">IF(RIGHT(G3600,1)="M","M","Non-M")</f>
        <v>Non-M</v>
      </c>
      <c r="J3600" s="87"/>
      <c r="K3600" s="76"/>
    </row>
    <row r="3601" spans="1:11" ht="41.25" customHeight="1">
      <c r="A3601" s="18" t="s">
        <v>4352</v>
      </c>
      <c r="B3601" s="19"/>
      <c r="C3601" s="19"/>
      <c r="D3601" s="60"/>
      <c r="E3601" s="19"/>
      <c r="F3601" s="21"/>
      <c r="G3601" s="19"/>
      <c r="H3601" s="25">
        <f t="shared" si="359"/>
        <v>0</v>
      </c>
      <c r="I3601" s="25" t="str">
        <f t="shared" si="360"/>
        <v>Non-M</v>
      </c>
      <c r="J3601" s="87"/>
      <c r="K3601" s="76"/>
    </row>
    <row r="3602" spans="1:11" ht="41.25" customHeight="1">
      <c r="A3602" s="18" t="s">
        <v>4353</v>
      </c>
      <c r="B3602" s="19"/>
      <c r="C3602" s="19"/>
      <c r="D3602" s="60"/>
      <c r="E3602" s="19"/>
      <c r="F3602" s="21"/>
      <c r="G3602" s="19"/>
      <c r="H3602" s="25">
        <f t="shared" si="359"/>
        <v>0</v>
      </c>
      <c r="I3602" s="25" t="str">
        <f t="shared" si="360"/>
        <v>Non-M</v>
      </c>
      <c r="J3602" s="87"/>
      <c r="K3602" s="76"/>
    </row>
    <row r="3603" spans="1:11" ht="41.25" customHeight="1">
      <c r="A3603" s="18" t="s">
        <v>4354</v>
      </c>
      <c r="B3603" s="19"/>
      <c r="C3603" s="19"/>
      <c r="D3603" s="60"/>
      <c r="E3603" s="19"/>
      <c r="F3603" s="21"/>
      <c r="G3603" s="19"/>
      <c r="H3603" s="25">
        <f t="shared" si="359"/>
        <v>0</v>
      </c>
      <c r="I3603" s="25" t="str">
        <f t="shared" si="360"/>
        <v>Non-M</v>
      </c>
      <c r="J3603" s="87"/>
      <c r="K3603" s="76"/>
    </row>
    <row r="3604" spans="1:11" ht="41.25" customHeight="1">
      <c r="A3604" s="18" t="s">
        <v>4355</v>
      </c>
      <c r="B3604" s="19"/>
      <c r="C3604" s="19"/>
      <c r="D3604" s="60"/>
      <c r="E3604" s="19"/>
      <c r="F3604" s="21"/>
      <c r="G3604" s="19"/>
      <c r="H3604" s="25">
        <f t="shared" si="359"/>
        <v>0</v>
      </c>
      <c r="I3604" s="25" t="str">
        <f t="shared" si="360"/>
        <v>Non-M</v>
      </c>
      <c r="J3604" s="87"/>
      <c r="K3604" s="76"/>
    </row>
    <row r="3605" spans="1:11" ht="41.25" customHeight="1">
      <c r="A3605" s="18" t="s">
        <v>4356</v>
      </c>
      <c r="B3605" s="19"/>
      <c r="C3605" s="19"/>
      <c r="D3605" s="60"/>
      <c r="E3605" s="19"/>
      <c r="F3605" s="21"/>
      <c r="G3605" s="19"/>
      <c r="H3605" s="25">
        <f t="shared" si="359"/>
        <v>0</v>
      </c>
      <c r="I3605" s="25" t="str">
        <f t="shared" si="360"/>
        <v>Non-M</v>
      </c>
      <c r="J3605" s="87"/>
      <c r="K3605" s="76"/>
    </row>
    <row r="3606" spans="1:11" ht="41.25" customHeight="1">
      <c r="A3606" s="18" t="s">
        <v>4357</v>
      </c>
      <c r="B3606" s="19"/>
      <c r="C3606" s="19"/>
      <c r="D3606" s="60"/>
      <c r="E3606" s="19"/>
      <c r="F3606" s="21"/>
      <c r="G3606" s="19"/>
      <c r="H3606" s="25">
        <f t="shared" si="359"/>
        <v>0</v>
      </c>
      <c r="I3606" s="25" t="str">
        <f t="shared" si="360"/>
        <v>Non-M</v>
      </c>
      <c r="J3606" s="87"/>
      <c r="K3606" s="76"/>
    </row>
    <row r="3607" spans="1:11" ht="41.25" customHeight="1">
      <c r="A3607" s="18" t="s">
        <v>4358</v>
      </c>
      <c r="B3607" s="19"/>
      <c r="C3607" s="19"/>
      <c r="D3607" s="60"/>
      <c r="E3607" s="19"/>
      <c r="F3607" s="21"/>
      <c r="G3607" s="19"/>
      <c r="H3607" s="25">
        <f t="shared" si="359"/>
        <v>0</v>
      </c>
      <c r="I3607" s="25" t="str">
        <f t="shared" si="360"/>
        <v>Non-M</v>
      </c>
      <c r="J3607" s="87"/>
      <c r="K3607" s="76"/>
    </row>
    <row r="3608" spans="1:11" ht="41.25" customHeight="1">
      <c r="A3608" s="18" t="s">
        <v>4359</v>
      </c>
      <c r="B3608" s="19"/>
      <c r="C3608" s="19"/>
      <c r="D3608" s="60"/>
      <c r="E3608" s="19"/>
      <c r="F3608" s="21"/>
      <c r="G3608" s="19"/>
      <c r="H3608" s="25">
        <f t="shared" si="359"/>
        <v>0</v>
      </c>
      <c r="I3608" s="25" t="str">
        <f t="shared" si="360"/>
        <v>Non-M</v>
      </c>
      <c r="J3608" s="87"/>
      <c r="K3608" s="76"/>
    </row>
    <row r="3609" spans="1:11" ht="41.25" customHeight="1">
      <c r="A3609" s="18" t="s">
        <v>4360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4361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4362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4363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4364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4365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4366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4367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4368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4369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4370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4371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4372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4373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4374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4375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4376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4377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4378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4379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4380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4381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4382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4383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4384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4385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4386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4387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4388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4389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4390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4391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4392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4393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4394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4395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4396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4397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4398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4399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4400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4401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4402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4403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4404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4405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4406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4407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4408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4409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4410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4411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4412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4413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4414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4415</v>
      </c>
      <c r="B3664" s="19"/>
      <c r="C3664" s="19"/>
      <c r="D3664" s="60"/>
      <c r="E3664" s="19"/>
      <c r="F3664" s="21"/>
      <c r="G3664" s="19"/>
      <c r="H3664" s="25">
        <f t="shared" ref="H3664:H3727" si="361">IF(RIGHT(G3664,1)="M", LEFT(G3664,LEN(G3664)-1), G3664)</f>
        <v>0</v>
      </c>
      <c r="I3664" s="25" t="str">
        <f t="shared" ref="I3664:I3727" si="362">IF(RIGHT(G3664,1)="M","M","Non-M")</f>
        <v>Non-M</v>
      </c>
      <c r="J3664" s="87"/>
      <c r="K3664" s="76"/>
    </row>
    <row r="3665" spans="1:11" ht="41.25" customHeight="1">
      <c r="A3665" s="18" t="s">
        <v>4416</v>
      </c>
      <c r="B3665" s="19"/>
      <c r="C3665" s="19"/>
      <c r="D3665" s="60"/>
      <c r="E3665" s="19"/>
      <c r="F3665" s="21"/>
      <c r="G3665" s="19"/>
      <c r="H3665" s="25">
        <f t="shared" si="361"/>
        <v>0</v>
      </c>
      <c r="I3665" s="25" t="str">
        <f t="shared" si="362"/>
        <v>Non-M</v>
      </c>
      <c r="J3665" s="87"/>
      <c r="K3665" s="76"/>
    </row>
    <row r="3666" spans="1:11" ht="41.25" customHeight="1">
      <c r="A3666" s="18" t="s">
        <v>4417</v>
      </c>
      <c r="B3666" s="19"/>
      <c r="C3666" s="19"/>
      <c r="D3666" s="60"/>
      <c r="E3666" s="19"/>
      <c r="F3666" s="21"/>
      <c r="G3666" s="19"/>
      <c r="H3666" s="25">
        <f t="shared" si="361"/>
        <v>0</v>
      </c>
      <c r="I3666" s="25" t="str">
        <f t="shared" si="362"/>
        <v>Non-M</v>
      </c>
      <c r="J3666" s="87"/>
      <c r="K3666" s="76"/>
    </row>
    <row r="3667" spans="1:11" ht="41.25" customHeight="1">
      <c r="A3667" s="18" t="s">
        <v>4418</v>
      </c>
      <c r="B3667" s="19"/>
      <c r="C3667" s="19"/>
      <c r="D3667" s="60"/>
      <c r="E3667" s="19"/>
      <c r="F3667" s="21"/>
      <c r="G3667" s="19"/>
      <c r="H3667" s="25">
        <f t="shared" si="361"/>
        <v>0</v>
      </c>
      <c r="I3667" s="25" t="str">
        <f t="shared" si="362"/>
        <v>Non-M</v>
      </c>
      <c r="J3667" s="87"/>
      <c r="K3667" s="76"/>
    </row>
    <row r="3668" spans="1:11" ht="41.25" customHeight="1">
      <c r="A3668" s="18" t="s">
        <v>4419</v>
      </c>
      <c r="B3668" s="19"/>
      <c r="C3668" s="19"/>
      <c r="D3668" s="60"/>
      <c r="E3668" s="19"/>
      <c r="F3668" s="21"/>
      <c r="G3668" s="19"/>
      <c r="H3668" s="25">
        <f t="shared" si="361"/>
        <v>0</v>
      </c>
      <c r="I3668" s="25" t="str">
        <f t="shared" si="362"/>
        <v>Non-M</v>
      </c>
      <c r="J3668" s="87"/>
      <c r="K3668" s="76"/>
    </row>
    <row r="3669" spans="1:11" ht="41.25" customHeight="1">
      <c r="A3669" s="18" t="s">
        <v>4420</v>
      </c>
      <c r="B3669" s="19"/>
      <c r="C3669" s="19"/>
      <c r="D3669" s="60"/>
      <c r="E3669" s="19"/>
      <c r="F3669" s="21"/>
      <c r="G3669" s="19"/>
      <c r="H3669" s="25">
        <f t="shared" si="361"/>
        <v>0</v>
      </c>
      <c r="I3669" s="25" t="str">
        <f t="shared" si="362"/>
        <v>Non-M</v>
      </c>
      <c r="J3669" s="87"/>
      <c r="K3669" s="76"/>
    </row>
    <row r="3670" spans="1:11" ht="41.25" customHeight="1">
      <c r="A3670" s="18" t="s">
        <v>4421</v>
      </c>
      <c r="B3670" s="19"/>
      <c r="C3670" s="19"/>
      <c r="D3670" s="60"/>
      <c r="E3670" s="19"/>
      <c r="F3670" s="21"/>
      <c r="G3670" s="19"/>
      <c r="H3670" s="25">
        <f t="shared" si="361"/>
        <v>0</v>
      </c>
      <c r="I3670" s="25" t="str">
        <f t="shared" si="362"/>
        <v>Non-M</v>
      </c>
      <c r="J3670" s="87"/>
      <c r="K3670" s="76"/>
    </row>
    <row r="3671" spans="1:11" ht="41.25" customHeight="1">
      <c r="A3671" s="18" t="s">
        <v>4422</v>
      </c>
      <c r="B3671" s="19"/>
      <c r="C3671" s="19"/>
      <c r="D3671" s="60"/>
      <c r="E3671" s="19"/>
      <c r="F3671" s="21"/>
      <c r="G3671" s="19"/>
      <c r="H3671" s="25">
        <f t="shared" si="361"/>
        <v>0</v>
      </c>
      <c r="I3671" s="25" t="str">
        <f t="shared" si="362"/>
        <v>Non-M</v>
      </c>
      <c r="J3671" s="87"/>
      <c r="K3671" s="76"/>
    </row>
    <row r="3672" spans="1:11" ht="41.25" customHeight="1">
      <c r="A3672" s="18" t="s">
        <v>4423</v>
      </c>
      <c r="B3672" s="19"/>
      <c r="C3672" s="19"/>
      <c r="D3672" s="60"/>
      <c r="E3672" s="19"/>
      <c r="F3672" s="21"/>
      <c r="G3672" s="19"/>
      <c r="H3672" s="25">
        <f t="shared" si="361"/>
        <v>0</v>
      </c>
      <c r="I3672" s="25" t="str">
        <f t="shared" si="362"/>
        <v>Non-M</v>
      </c>
      <c r="J3672" s="87"/>
      <c r="K3672" s="76"/>
    </row>
    <row r="3673" spans="1:11" ht="41.25" customHeight="1">
      <c r="A3673" s="18" t="s">
        <v>4424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4425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4426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4427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4428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4429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4430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4431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4432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4433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4434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4435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4436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4437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4438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4439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4440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4441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4442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4443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4444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4445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4446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4447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4448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4449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4450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4451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4452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4453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4454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4455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4456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4457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4458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4459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4460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4461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4462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4463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4464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4465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4466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4467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4468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4469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4470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4471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4472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4473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4474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4475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4476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4477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4478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4479</v>
      </c>
      <c r="B3728" s="19"/>
      <c r="C3728" s="19"/>
      <c r="D3728" s="60"/>
      <c r="E3728" s="19"/>
      <c r="F3728" s="21"/>
      <c r="G3728" s="19"/>
      <c r="H3728" s="25">
        <f t="shared" ref="H3728:H3791" si="363">IF(RIGHT(G3728,1)="M", LEFT(G3728,LEN(G3728)-1), G3728)</f>
        <v>0</v>
      </c>
      <c r="I3728" s="25" t="str">
        <f t="shared" ref="I3728:I3791" si="364">IF(RIGHT(G3728,1)="M","M","Non-M")</f>
        <v>Non-M</v>
      </c>
      <c r="J3728" s="87"/>
      <c r="K3728" s="76"/>
    </row>
    <row r="3729" spans="1:11" ht="41.25" customHeight="1">
      <c r="A3729" s="18" t="s">
        <v>4480</v>
      </c>
      <c r="B3729" s="19"/>
      <c r="C3729" s="19"/>
      <c r="D3729" s="60"/>
      <c r="E3729" s="19"/>
      <c r="F3729" s="21"/>
      <c r="G3729" s="19"/>
      <c r="H3729" s="25">
        <f t="shared" si="363"/>
        <v>0</v>
      </c>
      <c r="I3729" s="25" t="str">
        <f t="shared" si="364"/>
        <v>Non-M</v>
      </c>
      <c r="J3729" s="87"/>
      <c r="K3729" s="76"/>
    </row>
    <row r="3730" spans="1:11" ht="41.25" customHeight="1">
      <c r="A3730" s="18" t="s">
        <v>4481</v>
      </c>
      <c r="B3730" s="19"/>
      <c r="C3730" s="19"/>
      <c r="D3730" s="60"/>
      <c r="E3730" s="19"/>
      <c r="F3730" s="21"/>
      <c r="G3730" s="19"/>
      <c r="H3730" s="25">
        <f t="shared" si="363"/>
        <v>0</v>
      </c>
      <c r="I3730" s="25" t="str">
        <f t="shared" si="364"/>
        <v>Non-M</v>
      </c>
      <c r="J3730" s="87"/>
      <c r="K3730" s="76"/>
    </row>
    <row r="3731" spans="1:11" ht="41.25" customHeight="1">
      <c r="A3731" s="18" t="s">
        <v>4482</v>
      </c>
      <c r="B3731" s="19"/>
      <c r="C3731" s="19"/>
      <c r="D3731" s="60"/>
      <c r="E3731" s="19"/>
      <c r="F3731" s="21"/>
      <c r="G3731" s="19"/>
      <c r="H3731" s="25">
        <f t="shared" si="363"/>
        <v>0</v>
      </c>
      <c r="I3731" s="25" t="str">
        <f t="shared" si="364"/>
        <v>Non-M</v>
      </c>
      <c r="J3731" s="87"/>
      <c r="K3731" s="76"/>
    </row>
    <row r="3732" spans="1:11" ht="41.25" customHeight="1">
      <c r="A3732" s="18" t="s">
        <v>4483</v>
      </c>
      <c r="B3732" s="19"/>
      <c r="C3732" s="19"/>
      <c r="D3732" s="60"/>
      <c r="E3732" s="19"/>
      <c r="F3732" s="21"/>
      <c r="G3732" s="19"/>
      <c r="H3732" s="25">
        <f t="shared" si="363"/>
        <v>0</v>
      </c>
      <c r="I3732" s="25" t="str">
        <f t="shared" si="364"/>
        <v>Non-M</v>
      </c>
      <c r="J3732" s="87"/>
      <c r="K3732" s="76"/>
    </row>
    <row r="3733" spans="1:11" ht="41.25" customHeight="1">
      <c r="A3733" s="18" t="s">
        <v>4484</v>
      </c>
      <c r="B3733" s="19"/>
      <c r="C3733" s="19"/>
      <c r="D3733" s="60"/>
      <c r="E3733" s="19"/>
      <c r="F3733" s="21"/>
      <c r="G3733" s="19"/>
      <c r="H3733" s="25">
        <f t="shared" si="363"/>
        <v>0</v>
      </c>
      <c r="I3733" s="25" t="str">
        <f t="shared" si="364"/>
        <v>Non-M</v>
      </c>
      <c r="J3733" s="87"/>
      <c r="K3733" s="76"/>
    </row>
    <row r="3734" spans="1:11" ht="41.25" customHeight="1">
      <c r="A3734" s="18" t="s">
        <v>4485</v>
      </c>
      <c r="B3734" s="19"/>
      <c r="C3734" s="19"/>
      <c r="D3734" s="60"/>
      <c r="E3734" s="19"/>
      <c r="F3734" s="21"/>
      <c r="G3734" s="19"/>
      <c r="H3734" s="25">
        <f t="shared" si="363"/>
        <v>0</v>
      </c>
      <c r="I3734" s="25" t="str">
        <f t="shared" si="364"/>
        <v>Non-M</v>
      </c>
      <c r="J3734" s="87"/>
      <c r="K3734" s="76"/>
    </row>
    <row r="3735" spans="1:11" ht="41.25" customHeight="1">
      <c r="A3735" s="18" t="s">
        <v>4486</v>
      </c>
      <c r="B3735" s="19"/>
      <c r="C3735" s="19"/>
      <c r="D3735" s="60"/>
      <c r="E3735" s="19"/>
      <c r="F3735" s="21"/>
      <c r="G3735" s="19"/>
      <c r="H3735" s="25">
        <f t="shared" si="363"/>
        <v>0</v>
      </c>
      <c r="I3735" s="25" t="str">
        <f t="shared" si="364"/>
        <v>Non-M</v>
      </c>
      <c r="J3735" s="87"/>
      <c r="K3735" s="76"/>
    </row>
    <row r="3736" spans="1:11" ht="41.25" customHeight="1">
      <c r="A3736" s="18" t="s">
        <v>4487</v>
      </c>
      <c r="B3736" s="19"/>
      <c r="C3736" s="19"/>
      <c r="D3736" s="60"/>
      <c r="E3736" s="19"/>
      <c r="F3736" s="21"/>
      <c r="G3736" s="19"/>
      <c r="H3736" s="25">
        <f t="shared" si="363"/>
        <v>0</v>
      </c>
      <c r="I3736" s="25" t="str">
        <f t="shared" si="364"/>
        <v>Non-M</v>
      </c>
      <c r="J3736" s="87"/>
      <c r="K3736" s="76"/>
    </row>
    <row r="3737" spans="1:11" ht="41.25" customHeight="1">
      <c r="A3737" s="18" t="s">
        <v>4488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4489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4490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4491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4492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4493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4494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4495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4496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4497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4498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4499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4500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4501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4502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4503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4504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4505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4506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4507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4508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4509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4510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4511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4512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4513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4514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4515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4516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4517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4518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4519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4520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4521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4522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4523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4524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4525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4526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4527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4528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4529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4530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4531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4532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4533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4534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4535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4536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4537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4538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4539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4540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4541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4542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4543</v>
      </c>
      <c r="B3792" s="19"/>
      <c r="C3792" s="19"/>
      <c r="D3792" s="60"/>
      <c r="E3792" s="19"/>
      <c r="F3792" s="21"/>
      <c r="G3792" s="19"/>
      <c r="H3792" s="25">
        <f t="shared" ref="H3792:H3855" si="365">IF(RIGHT(G3792,1)="M", LEFT(G3792,LEN(G3792)-1), G3792)</f>
        <v>0</v>
      </c>
      <c r="I3792" s="25" t="str">
        <f t="shared" ref="I3792:I3855" si="366">IF(RIGHT(G3792,1)="M","M","Non-M")</f>
        <v>Non-M</v>
      </c>
      <c r="J3792" s="87"/>
      <c r="K3792" s="76"/>
    </row>
    <row r="3793" spans="1:11" ht="41.25" customHeight="1">
      <c r="A3793" s="18" t="s">
        <v>4544</v>
      </c>
      <c r="B3793" s="19"/>
      <c r="C3793" s="19"/>
      <c r="D3793" s="60"/>
      <c r="E3793" s="19"/>
      <c r="F3793" s="21"/>
      <c r="G3793" s="19"/>
      <c r="H3793" s="25">
        <f t="shared" si="365"/>
        <v>0</v>
      </c>
      <c r="I3793" s="25" t="str">
        <f t="shared" si="366"/>
        <v>Non-M</v>
      </c>
      <c r="J3793" s="87"/>
      <c r="K3793" s="76"/>
    </row>
    <row r="3794" spans="1:11" ht="41.25" customHeight="1">
      <c r="A3794" s="18" t="s">
        <v>4545</v>
      </c>
      <c r="B3794" s="19"/>
      <c r="C3794" s="19"/>
      <c r="D3794" s="60"/>
      <c r="E3794" s="19"/>
      <c r="F3794" s="21"/>
      <c r="G3794" s="19"/>
      <c r="H3794" s="25">
        <f t="shared" si="365"/>
        <v>0</v>
      </c>
      <c r="I3794" s="25" t="str">
        <f t="shared" si="366"/>
        <v>Non-M</v>
      </c>
      <c r="J3794" s="87"/>
      <c r="K3794" s="76"/>
    </row>
    <row r="3795" spans="1:11" ht="41.25" customHeight="1">
      <c r="A3795" s="18" t="s">
        <v>4546</v>
      </c>
      <c r="B3795" s="19"/>
      <c r="C3795" s="19"/>
      <c r="D3795" s="60"/>
      <c r="E3795" s="19"/>
      <c r="F3795" s="21"/>
      <c r="G3795" s="19"/>
      <c r="H3795" s="25">
        <f t="shared" si="365"/>
        <v>0</v>
      </c>
      <c r="I3795" s="25" t="str">
        <f t="shared" si="366"/>
        <v>Non-M</v>
      </c>
      <c r="J3795" s="87"/>
      <c r="K3795" s="76"/>
    </row>
    <row r="3796" spans="1:11" ht="41.25" customHeight="1">
      <c r="A3796" s="18" t="s">
        <v>4547</v>
      </c>
      <c r="B3796" s="19"/>
      <c r="C3796" s="19"/>
      <c r="D3796" s="60"/>
      <c r="E3796" s="19"/>
      <c r="F3796" s="21"/>
      <c r="G3796" s="19"/>
      <c r="H3796" s="25">
        <f t="shared" si="365"/>
        <v>0</v>
      </c>
      <c r="I3796" s="25" t="str">
        <f t="shared" si="366"/>
        <v>Non-M</v>
      </c>
      <c r="J3796" s="87"/>
      <c r="K3796" s="76"/>
    </row>
    <row r="3797" spans="1:11" ht="41.25" customHeight="1">
      <c r="A3797" s="18" t="s">
        <v>4548</v>
      </c>
      <c r="B3797" s="19"/>
      <c r="C3797" s="19"/>
      <c r="D3797" s="60"/>
      <c r="E3797" s="19"/>
      <c r="F3797" s="21"/>
      <c r="G3797" s="19"/>
      <c r="H3797" s="25">
        <f t="shared" si="365"/>
        <v>0</v>
      </c>
      <c r="I3797" s="25" t="str">
        <f t="shared" si="366"/>
        <v>Non-M</v>
      </c>
      <c r="J3797" s="87"/>
      <c r="K3797" s="76"/>
    </row>
    <row r="3798" spans="1:11" ht="41.25" customHeight="1">
      <c r="A3798" s="18" t="s">
        <v>4549</v>
      </c>
      <c r="B3798" s="19"/>
      <c r="C3798" s="19"/>
      <c r="D3798" s="60"/>
      <c r="E3798" s="19"/>
      <c r="F3798" s="21"/>
      <c r="G3798" s="19"/>
      <c r="H3798" s="25">
        <f t="shared" si="365"/>
        <v>0</v>
      </c>
      <c r="I3798" s="25" t="str">
        <f t="shared" si="366"/>
        <v>Non-M</v>
      </c>
      <c r="J3798" s="87"/>
      <c r="K3798" s="76"/>
    </row>
    <row r="3799" spans="1:11" ht="41.25" customHeight="1">
      <c r="A3799" s="18" t="s">
        <v>4550</v>
      </c>
      <c r="B3799" s="19"/>
      <c r="C3799" s="19"/>
      <c r="D3799" s="60"/>
      <c r="E3799" s="19"/>
      <c r="F3799" s="21"/>
      <c r="G3799" s="19"/>
      <c r="H3799" s="25">
        <f t="shared" si="365"/>
        <v>0</v>
      </c>
      <c r="I3799" s="25" t="str">
        <f t="shared" si="366"/>
        <v>Non-M</v>
      </c>
      <c r="J3799" s="87"/>
      <c r="K3799" s="76"/>
    </row>
    <row r="3800" spans="1:11" ht="41.25" customHeight="1">
      <c r="A3800" s="18" t="s">
        <v>4551</v>
      </c>
      <c r="B3800" s="19"/>
      <c r="C3800" s="19"/>
      <c r="D3800" s="60"/>
      <c r="E3800" s="19"/>
      <c r="F3800" s="21"/>
      <c r="G3800" s="19"/>
      <c r="H3800" s="25">
        <f t="shared" si="365"/>
        <v>0</v>
      </c>
      <c r="I3800" s="25" t="str">
        <f t="shared" si="366"/>
        <v>Non-M</v>
      </c>
      <c r="J3800" s="87"/>
      <c r="K3800" s="76"/>
    </row>
    <row r="3801" spans="1:11" ht="41.25" customHeight="1">
      <c r="A3801" s="18" t="s">
        <v>4552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4553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4554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4555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4556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4557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4558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4559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4560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4561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4562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4563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4564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4565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4566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4567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4568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4569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4570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4571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4572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4573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4574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4575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4576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4577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4578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4579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4580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4581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4582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4583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4584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4585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4586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4587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4588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4589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4590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4591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4592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4593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4594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4595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4596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4597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4598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4599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4600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4601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4602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4603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4604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4605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4606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4607</v>
      </c>
      <c r="B3856" s="19"/>
      <c r="C3856" s="19"/>
      <c r="D3856" s="60"/>
      <c r="E3856" s="19"/>
      <c r="F3856" s="21"/>
      <c r="G3856" s="19"/>
      <c r="H3856" s="25">
        <f t="shared" ref="H3856:H3919" si="367">IF(RIGHT(G3856,1)="M", LEFT(G3856,LEN(G3856)-1), G3856)</f>
        <v>0</v>
      </c>
      <c r="I3856" s="25" t="str">
        <f t="shared" ref="I3856:I3919" si="368">IF(RIGHT(G3856,1)="M","M","Non-M")</f>
        <v>Non-M</v>
      </c>
      <c r="J3856" s="87"/>
      <c r="K3856" s="76"/>
    </row>
    <row r="3857" spans="1:11" ht="41.25" customHeight="1">
      <c r="A3857" s="18" t="s">
        <v>4608</v>
      </c>
      <c r="B3857" s="19"/>
      <c r="C3857" s="19"/>
      <c r="D3857" s="60"/>
      <c r="E3857" s="19"/>
      <c r="F3857" s="21"/>
      <c r="G3857" s="19"/>
      <c r="H3857" s="25">
        <f t="shared" si="367"/>
        <v>0</v>
      </c>
      <c r="I3857" s="25" t="str">
        <f t="shared" si="368"/>
        <v>Non-M</v>
      </c>
      <c r="J3857" s="87"/>
      <c r="K3857" s="76"/>
    </row>
    <row r="3858" spans="1:11" ht="41.25" customHeight="1">
      <c r="A3858" s="18" t="s">
        <v>4609</v>
      </c>
      <c r="B3858" s="19"/>
      <c r="C3858" s="19"/>
      <c r="D3858" s="60"/>
      <c r="E3858" s="19"/>
      <c r="F3858" s="21"/>
      <c r="G3858" s="19"/>
      <c r="H3858" s="25">
        <f t="shared" si="367"/>
        <v>0</v>
      </c>
      <c r="I3858" s="25" t="str">
        <f t="shared" si="368"/>
        <v>Non-M</v>
      </c>
      <c r="J3858" s="87"/>
      <c r="K3858" s="76"/>
    </row>
    <row r="3859" spans="1:11" ht="41.25" customHeight="1">
      <c r="A3859" s="18" t="s">
        <v>4610</v>
      </c>
      <c r="B3859" s="19"/>
      <c r="C3859" s="19"/>
      <c r="D3859" s="60"/>
      <c r="E3859" s="19"/>
      <c r="F3859" s="21"/>
      <c r="G3859" s="19"/>
      <c r="H3859" s="25">
        <f t="shared" si="367"/>
        <v>0</v>
      </c>
      <c r="I3859" s="25" t="str">
        <f t="shared" si="368"/>
        <v>Non-M</v>
      </c>
      <c r="J3859" s="87"/>
      <c r="K3859" s="76"/>
    </row>
    <row r="3860" spans="1:11" ht="41.25" customHeight="1">
      <c r="A3860" s="18" t="s">
        <v>4611</v>
      </c>
      <c r="B3860" s="19"/>
      <c r="C3860" s="19"/>
      <c r="D3860" s="60"/>
      <c r="E3860" s="19"/>
      <c r="F3860" s="21"/>
      <c r="G3860" s="19"/>
      <c r="H3860" s="25">
        <f t="shared" si="367"/>
        <v>0</v>
      </c>
      <c r="I3860" s="25" t="str">
        <f t="shared" si="368"/>
        <v>Non-M</v>
      </c>
      <c r="J3860" s="87"/>
      <c r="K3860" s="76"/>
    </row>
    <row r="3861" spans="1:11" ht="41.25" customHeight="1">
      <c r="A3861" s="18" t="s">
        <v>4612</v>
      </c>
      <c r="B3861" s="19"/>
      <c r="C3861" s="19"/>
      <c r="D3861" s="60"/>
      <c r="E3861" s="19"/>
      <c r="F3861" s="21"/>
      <c r="G3861" s="19"/>
      <c r="H3861" s="25">
        <f t="shared" si="367"/>
        <v>0</v>
      </c>
      <c r="I3861" s="25" t="str">
        <f t="shared" si="368"/>
        <v>Non-M</v>
      </c>
      <c r="J3861" s="87"/>
      <c r="K3861" s="76"/>
    </row>
    <row r="3862" spans="1:11" ht="41.25" customHeight="1">
      <c r="A3862" s="18" t="s">
        <v>4613</v>
      </c>
      <c r="B3862" s="19"/>
      <c r="C3862" s="19"/>
      <c r="D3862" s="60"/>
      <c r="E3862" s="19"/>
      <c r="F3862" s="21"/>
      <c r="G3862" s="19"/>
      <c r="H3862" s="25">
        <f t="shared" si="367"/>
        <v>0</v>
      </c>
      <c r="I3862" s="25" t="str">
        <f t="shared" si="368"/>
        <v>Non-M</v>
      </c>
      <c r="J3862" s="87"/>
      <c r="K3862" s="76"/>
    </row>
    <row r="3863" spans="1:11" ht="41.25" customHeight="1">
      <c r="A3863" s="18" t="s">
        <v>4614</v>
      </c>
      <c r="B3863" s="19"/>
      <c r="C3863" s="19"/>
      <c r="D3863" s="60"/>
      <c r="E3863" s="19"/>
      <c r="F3863" s="21"/>
      <c r="G3863" s="19"/>
      <c r="H3863" s="25">
        <f t="shared" si="367"/>
        <v>0</v>
      </c>
      <c r="I3863" s="25" t="str">
        <f t="shared" si="368"/>
        <v>Non-M</v>
      </c>
      <c r="J3863" s="87"/>
      <c r="K3863" s="76"/>
    </row>
    <row r="3864" spans="1:11" ht="41.25" customHeight="1">
      <c r="A3864" s="18" t="s">
        <v>4615</v>
      </c>
      <c r="B3864" s="19"/>
      <c r="C3864" s="19"/>
      <c r="D3864" s="60"/>
      <c r="E3864" s="19"/>
      <c r="F3864" s="21"/>
      <c r="G3864" s="19"/>
      <c r="H3864" s="25">
        <f t="shared" si="367"/>
        <v>0</v>
      </c>
      <c r="I3864" s="25" t="str">
        <f t="shared" si="368"/>
        <v>Non-M</v>
      </c>
      <c r="J3864" s="87"/>
      <c r="K3864" s="76"/>
    </row>
    <row r="3865" spans="1:11" ht="41.25" customHeight="1">
      <c r="A3865" s="18" t="s">
        <v>4616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4617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4618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4619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4620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4621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4622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4623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4624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4625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4626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4627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4628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4629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4630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4631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4632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4633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4634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4635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4636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4637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4638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4639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4640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4641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4642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4643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4644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4645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4646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4647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4648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4649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4650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4651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4652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4653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4654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4655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4656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4657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4658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4659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4660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4661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4662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4663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4664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4665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4666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4667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4668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4669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4670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4671</v>
      </c>
      <c r="B3920" s="19"/>
      <c r="C3920" s="19"/>
      <c r="D3920" s="60"/>
      <c r="E3920" s="19"/>
      <c r="F3920" s="21"/>
      <c r="G3920" s="19"/>
      <c r="H3920" s="25">
        <f t="shared" ref="H3920:H3983" si="369">IF(RIGHT(G3920,1)="M", LEFT(G3920,LEN(G3920)-1), G3920)</f>
        <v>0</v>
      </c>
      <c r="I3920" s="25" t="str">
        <f t="shared" ref="I3920:I3983" si="370">IF(RIGHT(G3920,1)="M","M","Non-M")</f>
        <v>Non-M</v>
      </c>
      <c r="J3920" s="87"/>
      <c r="K3920" s="76"/>
    </row>
    <row r="3921" spans="1:11" ht="41.25" customHeight="1">
      <c r="A3921" s="18" t="s">
        <v>4672</v>
      </c>
      <c r="B3921" s="19"/>
      <c r="C3921" s="19"/>
      <c r="D3921" s="60"/>
      <c r="E3921" s="19"/>
      <c r="F3921" s="21"/>
      <c r="G3921" s="19"/>
      <c r="H3921" s="25">
        <f t="shared" si="369"/>
        <v>0</v>
      </c>
      <c r="I3921" s="25" t="str">
        <f t="shared" si="370"/>
        <v>Non-M</v>
      </c>
      <c r="J3921" s="87"/>
      <c r="K3921" s="76"/>
    </row>
    <row r="3922" spans="1:11" ht="41.25" customHeight="1">
      <c r="A3922" s="18" t="s">
        <v>4673</v>
      </c>
      <c r="B3922" s="19"/>
      <c r="C3922" s="19"/>
      <c r="D3922" s="60"/>
      <c r="E3922" s="19"/>
      <c r="F3922" s="21"/>
      <c r="G3922" s="19"/>
      <c r="H3922" s="25">
        <f t="shared" si="369"/>
        <v>0</v>
      </c>
      <c r="I3922" s="25" t="str">
        <f t="shared" si="370"/>
        <v>Non-M</v>
      </c>
      <c r="J3922" s="87"/>
      <c r="K3922" s="76"/>
    </row>
    <row r="3923" spans="1:11" ht="41.25" customHeight="1">
      <c r="A3923" s="18" t="s">
        <v>4674</v>
      </c>
      <c r="B3923" s="19"/>
      <c r="C3923" s="19"/>
      <c r="D3923" s="60"/>
      <c r="E3923" s="19"/>
      <c r="F3923" s="21"/>
      <c r="G3923" s="19"/>
      <c r="H3923" s="25">
        <f t="shared" si="369"/>
        <v>0</v>
      </c>
      <c r="I3923" s="25" t="str">
        <f t="shared" si="370"/>
        <v>Non-M</v>
      </c>
      <c r="J3923" s="87"/>
      <c r="K3923" s="76"/>
    </row>
    <row r="3924" spans="1:11" ht="41.25" customHeight="1">
      <c r="A3924" s="18" t="s">
        <v>4675</v>
      </c>
      <c r="B3924" s="19"/>
      <c r="C3924" s="19"/>
      <c r="D3924" s="60"/>
      <c r="E3924" s="19"/>
      <c r="F3924" s="21"/>
      <c r="G3924" s="19"/>
      <c r="H3924" s="25">
        <f t="shared" si="369"/>
        <v>0</v>
      </c>
      <c r="I3924" s="25" t="str">
        <f t="shared" si="370"/>
        <v>Non-M</v>
      </c>
      <c r="J3924" s="87"/>
      <c r="K3924" s="76"/>
    </row>
    <row r="3925" spans="1:11" ht="41.25" customHeight="1">
      <c r="A3925" s="18" t="s">
        <v>4676</v>
      </c>
      <c r="B3925" s="19"/>
      <c r="C3925" s="19"/>
      <c r="D3925" s="60"/>
      <c r="E3925" s="19"/>
      <c r="F3925" s="21"/>
      <c r="G3925" s="19"/>
      <c r="H3925" s="25">
        <f t="shared" si="369"/>
        <v>0</v>
      </c>
      <c r="I3925" s="25" t="str">
        <f t="shared" si="370"/>
        <v>Non-M</v>
      </c>
      <c r="J3925" s="87"/>
      <c r="K3925" s="76"/>
    </row>
    <row r="3926" spans="1:11" ht="41.25" customHeight="1">
      <c r="A3926" s="18" t="s">
        <v>4677</v>
      </c>
      <c r="B3926" s="19"/>
      <c r="C3926" s="19"/>
      <c r="D3926" s="60"/>
      <c r="E3926" s="19"/>
      <c r="F3926" s="21"/>
      <c r="G3926" s="19"/>
      <c r="H3926" s="25">
        <f t="shared" si="369"/>
        <v>0</v>
      </c>
      <c r="I3926" s="25" t="str">
        <f t="shared" si="370"/>
        <v>Non-M</v>
      </c>
      <c r="J3926" s="87"/>
      <c r="K3926" s="76"/>
    </row>
    <row r="3927" spans="1:11" ht="41.25" customHeight="1">
      <c r="A3927" s="18" t="s">
        <v>4678</v>
      </c>
      <c r="B3927" s="19"/>
      <c r="C3927" s="19"/>
      <c r="D3927" s="60"/>
      <c r="E3927" s="19"/>
      <c r="F3927" s="21"/>
      <c r="G3927" s="19"/>
      <c r="H3927" s="25">
        <f t="shared" si="369"/>
        <v>0</v>
      </c>
      <c r="I3927" s="25" t="str">
        <f t="shared" si="370"/>
        <v>Non-M</v>
      </c>
      <c r="J3927" s="87"/>
      <c r="K3927" s="76"/>
    </row>
    <row r="3928" spans="1:11" ht="41.25" customHeight="1">
      <c r="A3928" s="18" t="s">
        <v>4679</v>
      </c>
      <c r="B3928" s="19"/>
      <c r="C3928" s="19"/>
      <c r="D3928" s="60"/>
      <c r="E3928" s="19"/>
      <c r="F3928" s="21"/>
      <c r="G3928" s="19"/>
      <c r="H3928" s="25">
        <f t="shared" si="369"/>
        <v>0</v>
      </c>
      <c r="I3928" s="25" t="str">
        <f t="shared" si="370"/>
        <v>Non-M</v>
      </c>
      <c r="J3928" s="87"/>
      <c r="K3928" s="76"/>
    </row>
    <row r="3929" spans="1:11" ht="41.25" customHeight="1">
      <c r="A3929" s="18" t="s">
        <v>4680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4681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4682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4683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4684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4685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4686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4687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4688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4689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4690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4691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4692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4693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4694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4695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4696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4697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4698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4699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4700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4701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4702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4703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4704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4705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4706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4707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4708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4709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4710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4711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4712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4713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4714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4715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4716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4717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4718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4719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4720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4721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4722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4723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4724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4725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4726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4727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4728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4729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4730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4731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4732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4733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4734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4735</v>
      </c>
      <c r="B3984" s="19"/>
      <c r="C3984" s="19"/>
      <c r="D3984" s="60"/>
      <c r="E3984" s="19"/>
      <c r="F3984" s="21"/>
      <c r="G3984" s="19"/>
      <c r="H3984" s="25">
        <f t="shared" ref="H3984:H4047" si="371">IF(RIGHT(G3984,1)="M", LEFT(G3984,LEN(G3984)-1), G3984)</f>
        <v>0</v>
      </c>
      <c r="I3984" s="25" t="str">
        <f t="shared" ref="I3984:I4047" si="372">IF(RIGHT(G3984,1)="M","M","Non-M")</f>
        <v>Non-M</v>
      </c>
      <c r="J3984" s="87"/>
      <c r="K3984" s="76"/>
    </row>
    <row r="3985" spans="1:11" ht="41.25" customHeight="1">
      <c r="A3985" s="18" t="s">
        <v>4736</v>
      </c>
      <c r="B3985" s="19"/>
      <c r="C3985" s="19"/>
      <c r="D3985" s="60"/>
      <c r="E3985" s="19"/>
      <c r="F3985" s="21"/>
      <c r="G3985" s="19"/>
      <c r="H3985" s="25">
        <f t="shared" si="371"/>
        <v>0</v>
      </c>
      <c r="I3985" s="25" t="str">
        <f t="shared" si="372"/>
        <v>Non-M</v>
      </c>
      <c r="J3985" s="87"/>
      <c r="K3985" s="76"/>
    </row>
    <row r="3986" spans="1:11" ht="41.25" customHeight="1">
      <c r="A3986" s="18" t="s">
        <v>4737</v>
      </c>
      <c r="B3986" s="19"/>
      <c r="C3986" s="19"/>
      <c r="D3986" s="60"/>
      <c r="E3986" s="19"/>
      <c r="F3986" s="21"/>
      <c r="G3986" s="19"/>
      <c r="H3986" s="25">
        <f t="shared" si="371"/>
        <v>0</v>
      </c>
      <c r="I3986" s="25" t="str">
        <f t="shared" si="372"/>
        <v>Non-M</v>
      </c>
      <c r="J3986" s="87"/>
      <c r="K3986" s="76"/>
    </row>
    <row r="3987" spans="1:11" ht="41.25" customHeight="1">
      <c r="A3987" s="18" t="s">
        <v>4738</v>
      </c>
      <c r="B3987" s="19"/>
      <c r="C3987" s="19"/>
      <c r="D3987" s="60"/>
      <c r="E3987" s="19"/>
      <c r="F3987" s="21"/>
      <c r="G3987" s="19"/>
      <c r="H3987" s="25">
        <f t="shared" si="371"/>
        <v>0</v>
      </c>
      <c r="I3987" s="25" t="str">
        <f t="shared" si="372"/>
        <v>Non-M</v>
      </c>
      <c r="J3987" s="87"/>
      <c r="K3987" s="76"/>
    </row>
    <row r="3988" spans="1:11" ht="41.25" customHeight="1">
      <c r="A3988" s="18" t="s">
        <v>4739</v>
      </c>
      <c r="B3988" s="19"/>
      <c r="C3988" s="19"/>
      <c r="D3988" s="60"/>
      <c r="E3988" s="19"/>
      <c r="F3988" s="21"/>
      <c r="G3988" s="19"/>
      <c r="H3988" s="25">
        <f t="shared" si="371"/>
        <v>0</v>
      </c>
      <c r="I3988" s="25" t="str">
        <f t="shared" si="372"/>
        <v>Non-M</v>
      </c>
      <c r="J3988" s="87"/>
      <c r="K3988" s="76"/>
    </row>
    <row r="3989" spans="1:11" ht="41.25" customHeight="1">
      <c r="A3989" s="18" t="s">
        <v>4740</v>
      </c>
      <c r="B3989" s="19"/>
      <c r="C3989" s="19"/>
      <c r="D3989" s="60"/>
      <c r="E3989" s="19"/>
      <c r="F3989" s="21"/>
      <c r="G3989" s="19"/>
      <c r="H3989" s="25">
        <f t="shared" si="371"/>
        <v>0</v>
      </c>
      <c r="I3989" s="25" t="str">
        <f t="shared" si="372"/>
        <v>Non-M</v>
      </c>
      <c r="J3989" s="87"/>
      <c r="K3989" s="76"/>
    </row>
    <row r="3990" spans="1:11" ht="41.25" customHeight="1">
      <c r="A3990" s="18" t="s">
        <v>4741</v>
      </c>
      <c r="B3990" s="19"/>
      <c r="C3990" s="19"/>
      <c r="D3990" s="60"/>
      <c r="E3990" s="19"/>
      <c r="F3990" s="21"/>
      <c r="G3990" s="19"/>
      <c r="H3990" s="25">
        <f t="shared" si="371"/>
        <v>0</v>
      </c>
      <c r="I3990" s="25" t="str">
        <f t="shared" si="372"/>
        <v>Non-M</v>
      </c>
      <c r="J3990" s="87"/>
      <c r="K3990" s="76"/>
    </row>
    <row r="3991" spans="1:11" ht="41.25" customHeight="1">
      <c r="A3991" s="18" t="s">
        <v>4742</v>
      </c>
      <c r="B3991" s="19"/>
      <c r="C3991" s="19"/>
      <c r="D3991" s="60"/>
      <c r="E3991" s="19"/>
      <c r="F3991" s="21"/>
      <c r="G3991" s="19"/>
      <c r="H3991" s="25">
        <f t="shared" si="371"/>
        <v>0</v>
      </c>
      <c r="I3991" s="25" t="str">
        <f t="shared" si="372"/>
        <v>Non-M</v>
      </c>
      <c r="J3991" s="87"/>
      <c r="K3991" s="76"/>
    </row>
    <row r="3992" spans="1:11" ht="41.25" customHeight="1">
      <c r="A3992" s="18" t="s">
        <v>4743</v>
      </c>
      <c r="B3992" s="19"/>
      <c r="C3992" s="19"/>
      <c r="D3992" s="60"/>
      <c r="E3992" s="19"/>
      <c r="F3992" s="21"/>
      <c r="G3992" s="19"/>
      <c r="H3992" s="25">
        <f t="shared" si="371"/>
        <v>0</v>
      </c>
      <c r="I3992" s="25" t="str">
        <f t="shared" si="372"/>
        <v>Non-M</v>
      </c>
      <c r="J3992" s="87"/>
      <c r="K3992" s="76"/>
    </row>
    <row r="3993" spans="1:11" ht="41.25" customHeight="1">
      <c r="A3993" s="18" t="s">
        <v>4744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4745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4746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4747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4748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4749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4750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4751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4752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4753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4754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4755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4756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4757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4758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4759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4760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4761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4762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4763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4764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4765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4766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4767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4768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4769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4770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4771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4772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4773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4774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4775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4776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4777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4778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4779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4780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4781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4782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4783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4784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4785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4786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4787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4788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4789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4790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4791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4792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4793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4794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4795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4796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4797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4798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4799</v>
      </c>
      <c r="B4048" s="19"/>
      <c r="C4048" s="19"/>
      <c r="D4048" s="60"/>
      <c r="E4048" s="19"/>
      <c r="F4048" s="21"/>
      <c r="G4048" s="19"/>
      <c r="H4048" s="25">
        <f t="shared" ref="H4048:H4111" si="373">IF(RIGHT(G4048,1)="M", LEFT(G4048,LEN(G4048)-1), G4048)</f>
        <v>0</v>
      </c>
      <c r="I4048" s="25" t="str">
        <f t="shared" ref="I4048:I4111" si="374">IF(RIGHT(G4048,1)="M","M","Non-M")</f>
        <v>Non-M</v>
      </c>
      <c r="J4048" s="87"/>
      <c r="K4048" s="76"/>
    </row>
    <row r="4049" spans="1:11" ht="41.25" customHeight="1">
      <c r="A4049" s="18" t="s">
        <v>4800</v>
      </c>
      <c r="B4049" s="19"/>
      <c r="C4049" s="19"/>
      <c r="D4049" s="60"/>
      <c r="E4049" s="19"/>
      <c r="F4049" s="21"/>
      <c r="G4049" s="19"/>
      <c r="H4049" s="25">
        <f t="shared" si="373"/>
        <v>0</v>
      </c>
      <c r="I4049" s="25" t="str">
        <f t="shared" si="374"/>
        <v>Non-M</v>
      </c>
      <c r="J4049" s="87"/>
      <c r="K4049" s="76"/>
    </row>
    <row r="4050" spans="1:11" ht="41.25" customHeight="1">
      <c r="A4050" s="18" t="s">
        <v>4801</v>
      </c>
      <c r="B4050" s="19"/>
      <c r="C4050" s="19"/>
      <c r="D4050" s="60"/>
      <c r="E4050" s="19"/>
      <c r="F4050" s="21"/>
      <c r="G4050" s="19"/>
      <c r="H4050" s="25">
        <f t="shared" si="373"/>
        <v>0</v>
      </c>
      <c r="I4050" s="25" t="str">
        <f t="shared" si="374"/>
        <v>Non-M</v>
      </c>
      <c r="J4050" s="87"/>
      <c r="K4050" s="76"/>
    </row>
    <row r="4051" spans="1:11" ht="41.25" customHeight="1">
      <c r="A4051" s="18" t="s">
        <v>4802</v>
      </c>
      <c r="B4051" s="19"/>
      <c r="C4051" s="19"/>
      <c r="D4051" s="60"/>
      <c r="E4051" s="19"/>
      <c r="F4051" s="21"/>
      <c r="G4051" s="19"/>
      <c r="H4051" s="25">
        <f t="shared" si="373"/>
        <v>0</v>
      </c>
      <c r="I4051" s="25" t="str">
        <f t="shared" si="374"/>
        <v>Non-M</v>
      </c>
      <c r="J4051" s="87"/>
      <c r="K4051" s="76"/>
    </row>
    <row r="4052" spans="1:11" ht="41.25" customHeight="1">
      <c r="A4052" s="18" t="s">
        <v>4803</v>
      </c>
      <c r="B4052" s="19"/>
      <c r="C4052" s="19"/>
      <c r="D4052" s="60"/>
      <c r="E4052" s="19"/>
      <c r="F4052" s="21"/>
      <c r="G4052" s="19"/>
      <c r="H4052" s="25">
        <f t="shared" si="373"/>
        <v>0</v>
      </c>
      <c r="I4052" s="25" t="str">
        <f t="shared" si="374"/>
        <v>Non-M</v>
      </c>
      <c r="J4052" s="87"/>
      <c r="K4052" s="76"/>
    </row>
    <row r="4053" spans="1:11" ht="41.25" customHeight="1">
      <c r="A4053" s="18" t="s">
        <v>4804</v>
      </c>
      <c r="B4053" s="19"/>
      <c r="C4053" s="19"/>
      <c r="D4053" s="60"/>
      <c r="E4053" s="19"/>
      <c r="F4053" s="21"/>
      <c r="G4053" s="19"/>
      <c r="H4053" s="25">
        <f t="shared" si="373"/>
        <v>0</v>
      </c>
      <c r="I4053" s="25" t="str">
        <f t="shared" si="374"/>
        <v>Non-M</v>
      </c>
      <c r="J4053" s="87"/>
      <c r="K4053" s="76"/>
    </row>
    <row r="4054" spans="1:11" ht="41.25" customHeight="1">
      <c r="A4054" s="18" t="s">
        <v>4805</v>
      </c>
      <c r="B4054" s="19"/>
      <c r="C4054" s="19"/>
      <c r="D4054" s="60"/>
      <c r="E4054" s="19"/>
      <c r="F4054" s="21"/>
      <c r="G4054" s="19"/>
      <c r="H4054" s="25">
        <f t="shared" si="373"/>
        <v>0</v>
      </c>
      <c r="I4054" s="25" t="str">
        <f t="shared" si="374"/>
        <v>Non-M</v>
      </c>
      <c r="J4054" s="87"/>
      <c r="K4054" s="76"/>
    </row>
    <row r="4055" spans="1:11" ht="41.25" customHeight="1">
      <c r="A4055" s="18" t="s">
        <v>4806</v>
      </c>
      <c r="B4055" s="19"/>
      <c r="C4055" s="19"/>
      <c r="D4055" s="60"/>
      <c r="E4055" s="19"/>
      <c r="F4055" s="21"/>
      <c r="G4055" s="19"/>
      <c r="H4055" s="25">
        <f t="shared" si="373"/>
        <v>0</v>
      </c>
      <c r="I4055" s="25" t="str">
        <f t="shared" si="374"/>
        <v>Non-M</v>
      </c>
      <c r="J4055" s="87"/>
      <c r="K4055" s="76"/>
    </row>
    <row r="4056" spans="1:11" ht="41.25" customHeight="1">
      <c r="A4056" s="18" t="s">
        <v>4807</v>
      </c>
      <c r="B4056" s="19"/>
      <c r="C4056" s="19"/>
      <c r="D4056" s="60"/>
      <c r="E4056" s="19"/>
      <c r="F4056" s="21"/>
      <c r="G4056" s="19"/>
      <c r="H4056" s="25">
        <f t="shared" si="373"/>
        <v>0</v>
      </c>
      <c r="I4056" s="25" t="str">
        <f t="shared" si="374"/>
        <v>Non-M</v>
      </c>
      <c r="J4056" s="87"/>
      <c r="K4056" s="76"/>
    </row>
    <row r="4057" spans="1:11" ht="41.25" customHeight="1">
      <c r="A4057" s="18" t="s">
        <v>4808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4809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4810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4811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4812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4813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4814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4815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4816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4817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4818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4819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4820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4821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4822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4823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4824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4825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4826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4827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4828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4829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4830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4831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4832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4833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4834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4835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4836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4837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4838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4839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4840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4841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4842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4843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4844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4845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4846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4847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4848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4849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4850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4851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4852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4853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4854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4855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4856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4857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4858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4859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4860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4861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4862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4863</v>
      </c>
      <c r="B4112" s="19"/>
      <c r="C4112" s="19"/>
      <c r="D4112" s="60"/>
      <c r="E4112" s="19"/>
      <c r="F4112" s="21"/>
      <c r="G4112" s="19"/>
      <c r="H4112" s="25">
        <f t="shared" ref="H4112:H4175" si="375">IF(RIGHT(G4112,1)="M", LEFT(G4112,LEN(G4112)-1), G4112)</f>
        <v>0</v>
      </c>
      <c r="I4112" s="25" t="str">
        <f t="shared" ref="I4112:I4175" si="376">IF(RIGHT(G4112,1)="M","M","Non-M")</f>
        <v>Non-M</v>
      </c>
      <c r="J4112" s="87"/>
      <c r="K4112" s="76"/>
    </row>
    <row r="4113" spans="1:11" ht="41.25" customHeight="1">
      <c r="A4113" s="18" t="s">
        <v>4864</v>
      </c>
      <c r="B4113" s="19"/>
      <c r="C4113" s="19"/>
      <c r="D4113" s="60"/>
      <c r="E4113" s="19"/>
      <c r="F4113" s="21"/>
      <c r="G4113" s="19"/>
      <c r="H4113" s="25">
        <f t="shared" si="375"/>
        <v>0</v>
      </c>
      <c r="I4113" s="25" t="str">
        <f t="shared" si="376"/>
        <v>Non-M</v>
      </c>
      <c r="J4113" s="87"/>
      <c r="K4113" s="76"/>
    </row>
    <row r="4114" spans="1:11" ht="41.25" customHeight="1">
      <c r="A4114" s="18" t="s">
        <v>4865</v>
      </c>
      <c r="B4114" s="19"/>
      <c r="C4114" s="19"/>
      <c r="D4114" s="60"/>
      <c r="E4114" s="19"/>
      <c r="F4114" s="21"/>
      <c r="G4114" s="19"/>
      <c r="H4114" s="25">
        <f t="shared" si="375"/>
        <v>0</v>
      </c>
      <c r="I4114" s="25" t="str">
        <f t="shared" si="376"/>
        <v>Non-M</v>
      </c>
      <c r="J4114" s="87"/>
      <c r="K4114" s="76"/>
    </row>
    <row r="4115" spans="1:11" ht="41.25" customHeight="1">
      <c r="A4115" s="18" t="s">
        <v>4866</v>
      </c>
      <c r="B4115" s="19"/>
      <c r="C4115" s="19"/>
      <c r="D4115" s="60"/>
      <c r="E4115" s="19"/>
      <c r="F4115" s="21"/>
      <c r="G4115" s="19"/>
      <c r="H4115" s="25">
        <f t="shared" si="375"/>
        <v>0</v>
      </c>
      <c r="I4115" s="25" t="str">
        <f t="shared" si="376"/>
        <v>Non-M</v>
      </c>
      <c r="J4115" s="87"/>
      <c r="K4115" s="76"/>
    </row>
    <row r="4116" spans="1:11" ht="41.25" customHeight="1">
      <c r="A4116" s="18" t="s">
        <v>4867</v>
      </c>
      <c r="B4116" s="19"/>
      <c r="C4116" s="19"/>
      <c r="D4116" s="60"/>
      <c r="E4116" s="19"/>
      <c r="F4116" s="21"/>
      <c r="G4116" s="19"/>
      <c r="H4116" s="25">
        <f t="shared" si="375"/>
        <v>0</v>
      </c>
      <c r="I4116" s="25" t="str">
        <f t="shared" si="376"/>
        <v>Non-M</v>
      </c>
      <c r="J4116" s="87"/>
      <c r="K4116" s="76"/>
    </row>
    <row r="4117" spans="1:11" ht="41.25" customHeight="1">
      <c r="A4117" s="18" t="s">
        <v>4868</v>
      </c>
      <c r="B4117" s="19"/>
      <c r="C4117" s="19"/>
      <c r="D4117" s="60"/>
      <c r="E4117" s="19"/>
      <c r="F4117" s="21"/>
      <c r="G4117" s="19"/>
      <c r="H4117" s="25">
        <f t="shared" si="375"/>
        <v>0</v>
      </c>
      <c r="I4117" s="25" t="str">
        <f t="shared" si="376"/>
        <v>Non-M</v>
      </c>
      <c r="J4117" s="87"/>
      <c r="K4117" s="76"/>
    </row>
    <row r="4118" spans="1:11" ht="41.25" customHeight="1">
      <c r="A4118" s="18" t="s">
        <v>4869</v>
      </c>
      <c r="B4118" s="19"/>
      <c r="C4118" s="19"/>
      <c r="D4118" s="60"/>
      <c r="E4118" s="19"/>
      <c r="F4118" s="21"/>
      <c r="G4118" s="19"/>
      <c r="H4118" s="25">
        <f t="shared" si="375"/>
        <v>0</v>
      </c>
      <c r="I4118" s="25" t="str">
        <f t="shared" si="376"/>
        <v>Non-M</v>
      </c>
      <c r="J4118" s="87"/>
      <c r="K4118" s="76"/>
    </row>
    <row r="4119" spans="1:11" ht="41.25" customHeight="1">
      <c r="A4119" s="18" t="s">
        <v>4870</v>
      </c>
      <c r="B4119" s="19"/>
      <c r="C4119" s="19"/>
      <c r="D4119" s="60"/>
      <c r="E4119" s="19"/>
      <c r="F4119" s="21"/>
      <c r="G4119" s="19"/>
      <c r="H4119" s="25">
        <f t="shared" si="375"/>
        <v>0</v>
      </c>
      <c r="I4119" s="25" t="str">
        <f t="shared" si="376"/>
        <v>Non-M</v>
      </c>
      <c r="J4119" s="87"/>
      <c r="K4119" s="76"/>
    </row>
    <row r="4120" spans="1:11" ht="41.25" customHeight="1">
      <c r="A4120" s="18" t="s">
        <v>4871</v>
      </c>
      <c r="B4120" s="19"/>
      <c r="C4120" s="19"/>
      <c r="D4120" s="60"/>
      <c r="E4120" s="19"/>
      <c r="F4120" s="21"/>
      <c r="G4120" s="19"/>
      <c r="H4120" s="25">
        <f t="shared" si="375"/>
        <v>0</v>
      </c>
      <c r="I4120" s="25" t="str">
        <f t="shared" si="376"/>
        <v>Non-M</v>
      </c>
      <c r="J4120" s="87"/>
      <c r="K4120" s="76"/>
    </row>
    <row r="4121" spans="1:11" ht="41.25" customHeight="1">
      <c r="A4121" s="18" t="s">
        <v>4872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4873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4874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4875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4876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4877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4878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4879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4880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4881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4882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4883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4884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4885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4886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4887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4888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4889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4890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4891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4892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4893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4894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4895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4896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4897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4898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4899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4900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4901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4902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4903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4904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4905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4906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4907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4908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4909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4910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4911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4912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4913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4914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4915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4916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4917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4918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4919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4920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4921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4922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4923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4924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4925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4926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4927</v>
      </c>
      <c r="B4176" s="19"/>
      <c r="C4176" s="19"/>
      <c r="D4176" s="60"/>
      <c r="E4176" s="19"/>
      <c r="F4176" s="21"/>
      <c r="G4176" s="19"/>
      <c r="H4176" s="25">
        <f t="shared" ref="H4176:H4239" si="377">IF(RIGHT(G4176,1)="M", LEFT(G4176,LEN(G4176)-1), G4176)</f>
        <v>0</v>
      </c>
      <c r="I4176" s="25" t="str">
        <f t="shared" ref="I4176:I4239" si="378">IF(RIGHT(G4176,1)="M","M","Non-M")</f>
        <v>Non-M</v>
      </c>
      <c r="J4176" s="87"/>
      <c r="K4176" s="76"/>
    </row>
    <row r="4177" spans="1:11" ht="41.25" customHeight="1">
      <c r="A4177" s="18" t="s">
        <v>4928</v>
      </c>
      <c r="B4177" s="19"/>
      <c r="C4177" s="19"/>
      <c r="D4177" s="60"/>
      <c r="E4177" s="19"/>
      <c r="F4177" s="21"/>
      <c r="G4177" s="19"/>
      <c r="H4177" s="25">
        <f t="shared" si="377"/>
        <v>0</v>
      </c>
      <c r="I4177" s="25" t="str">
        <f t="shared" si="378"/>
        <v>Non-M</v>
      </c>
      <c r="J4177" s="87"/>
      <c r="K4177" s="76"/>
    </row>
    <row r="4178" spans="1:11" ht="41.25" customHeight="1">
      <c r="A4178" s="18" t="s">
        <v>4929</v>
      </c>
      <c r="B4178" s="19"/>
      <c r="C4178" s="19"/>
      <c r="D4178" s="60"/>
      <c r="E4178" s="19"/>
      <c r="F4178" s="21"/>
      <c r="G4178" s="19"/>
      <c r="H4178" s="25">
        <f t="shared" si="377"/>
        <v>0</v>
      </c>
      <c r="I4178" s="25" t="str">
        <f t="shared" si="378"/>
        <v>Non-M</v>
      </c>
      <c r="J4178" s="87"/>
      <c r="K4178" s="76"/>
    </row>
    <row r="4179" spans="1:11" ht="41.25" customHeight="1">
      <c r="A4179" s="18" t="s">
        <v>4930</v>
      </c>
      <c r="B4179" s="19"/>
      <c r="C4179" s="19"/>
      <c r="D4179" s="60"/>
      <c r="E4179" s="19"/>
      <c r="F4179" s="21"/>
      <c r="G4179" s="19"/>
      <c r="H4179" s="25">
        <f t="shared" si="377"/>
        <v>0</v>
      </c>
      <c r="I4179" s="25" t="str">
        <f t="shared" si="378"/>
        <v>Non-M</v>
      </c>
      <c r="J4179" s="87"/>
      <c r="K4179" s="76"/>
    </row>
    <row r="4180" spans="1:11" ht="41.25" customHeight="1">
      <c r="A4180" s="18" t="s">
        <v>4931</v>
      </c>
      <c r="B4180" s="19"/>
      <c r="C4180" s="19"/>
      <c r="D4180" s="60"/>
      <c r="E4180" s="19"/>
      <c r="F4180" s="21"/>
      <c r="G4180" s="19"/>
      <c r="H4180" s="25">
        <f t="shared" si="377"/>
        <v>0</v>
      </c>
      <c r="I4180" s="25" t="str">
        <f t="shared" si="378"/>
        <v>Non-M</v>
      </c>
      <c r="J4180" s="87"/>
      <c r="K4180" s="76"/>
    </row>
    <row r="4181" spans="1:11" ht="41.25" customHeight="1">
      <c r="A4181" s="18" t="s">
        <v>4932</v>
      </c>
      <c r="B4181" s="19"/>
      <c r="C4181" s="19"/>
      <c r="D4181" s="60"/>
      <c r="E4181" s="19"/>
      <c r="F4181" s="21"/>
      <c r="G4181" s="19"/>
      <c r="H4181" s="25">
        <f t="shared" si="377"/>
        <v>0</v>
      </c>
      <c r="I4181" s="25" t="str">
        <f t="shared" si="378"/>
        <v>Non-M</v>
      </c>
      <c r="J4181" s="87"/>
      <c r="K4181" s="76"/>
    </row>
    <row r="4182" spans="1:11" ht="41.25" customHeight="1">
      <c r="A4182" s="18" t="s">
        <v>4933</v>
      </c>
      <c r="B4182" s="19"/>
      <c r="C4182" s="19"/>
      <c r="D4182" s="60"/>
      <c r="E4182" s="19"/>
      <c r="F4182" s="21"/>
      <c r="G4182" s="19"/>
      <c r="H4182" s="25">
        <f t="shared" si="377"/>
        <v>0</v>
      </c>
      <c r="I4182" s="25" t="str">
        <f t="shared" si="378"/>
        <v>Non-M</v>
      </c>
      <c r="J4182" s="87"/>
      <c r="K4182" s="76"/>
    </row>
    <row r="4183" spans="1:11" ht="41.25" customHeight="1">
      <c r="A4183" s="18" t="s">
        <v>4934</v>
      </c>
      <c r="B4183" s="19"/>
      <c r="C4183" s="19"/>
      <c r="D4183" s="60"/>
      <c r="E4183" s="19"/>
      <c r="F4183" s="21"/>
      <c r="G4183" s="19"/>
      <c r="H4183" s="25">
        <f t="shared" si="377"/>
        <v>0</v>
      </c>
      <c r="I4183" s="25" t="str">
        <f t="shared" si="378"/>
        <v>Non-M</v>
      </c>
      <c r="J4183" s="87"/>
      <c r="K4183" s="76"/>
    </row>
    <row r="4184" spans="1:11" ht="41.25" customHeight="1">
      <c r="A4184" s="18" t="s">
        <v>4935</v>
      </c>
      <c r="B4184" s="19"/>
      <c r="C4184" s="19"/>
      <c r="D4184" s="60"/>
      <c r="E4184" s="19"/>
      <c r="F4184" s="21"/>
      <c r="G4184" s="19"/>
      <c r="H4184" s="25">
        <f t="shared" si="377"/>
        <v>0</v>
      </c>
      <c r="I4184" s="25" t="str">
        <f t="shared" si="378"/>
        <v>Non-M</v>
      </c>
      <c r="J4184" s="87"/>
      <c r="K4184" s="76"/>
    </row>
    <row r="4185" spans="1:11" ht="41.25" customHeight="1">
      <c r="A4185" s="18" t="s">
        <v>4936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4937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4938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4939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4940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4941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4942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4943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4944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4945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4946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4947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4948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4949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4950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4951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4952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4953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4954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4955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4956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4957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4958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4959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4960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4961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4962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4963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4964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4965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4966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4967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4968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4969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4970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4971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4972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4973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4974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4975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4976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4977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4978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4979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4980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4981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4982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4983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4984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4985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4986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4987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4988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4989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4990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4991</v>
      </c>
      <c r="B4240" s="19"/>
      <c r="C4240" s="19"/>
      <c r="D4240" s="60"/>
      <c r="E4240" s="19"/>
      <c r="F4240" s="21"/>
      <c r="G4240" s="19"/>
      <c r="H4240" s="25">
        <f t="shared" ref="H4240:H4303" si="379">IF(RIGHT(G4240,1)="M", LEFT(G4240,LEN(G4240)-1), G4240)</f>
        <v>0</v>
      </c>
      <c r="I4240" s="25" t="str">
        <f t="shared" ref="I4240:I4303" si="380">IF(RIGHT(G4240,1)="M","M","Non-M")</f>
        <v>Non-M</v>
      </c>
      <c r="J4240" s="87"/>
      <c r="K4240" s="76"/>
    </row>
    <row r="4241" spans="1:11" ht="41.25" customHeight="1">
      <c r="A4241" s="18" t="s">
        <v>4992</v>
      </c>
      <c r="B4241" s="19"/>
      <c r="C4241" s="19"/>
      <c r="D4241" s="60"/>
      <c r="E4241" s="19"/>
      <c r="F4241" s="21"/>
      <c r="G4241" s="19"/>
      <c r="H4241" s="25">
        <f t="shared" si="379"/>
        <v>0</v>
      </c>
      <c r="I4241" s="25" t="str">
        <f t="shared" si="380"/>
        <v>Non-M</v>
      </c>
      <c r="J4241" s="87"/>
      <c r="K4241" s="76"/>
    </row>
    <row r="4242" spans="1:11" ht="41.25" customHeight="1">
      <c r="A4242" s="18" t="s">
        <v>4993</v>
      </c>
      <c r="B4242" s="19"/>
      <c r="C4242" s="19"/>
      <c r="D4242" s="60"/>
      <c r="E4242" s="19"/>
      <c r="F4242" s="21"/>
      <c r="G4242" s="19"/>
      <c r="H4242" s="25">
        <f t="shared" si="379"/>
        <v>0</v>
      </c>
      <c r="I4242" s="25" t="str">
        <f t="shared" si="380"/>
        <v>Non-M</v>
      </c>
      <c r="J4242" s="87"/>
      <c r="K4242" s="76"/>
    </row>
    <row r="4243" spans="1:11" ht="41.25" customHeight="1">
      <c r="A4243" s="18" t="s">
        <v>4994</v>
      </c>
      <c r="B4243" s="19"/>
      <c r="C4243" s="19"/>
      <c r="D4243" s="60"/>
      <c r="E4243" s="19"/>
      <c r="F4243" s="21"/>
      <c r="G4243" s="19"/>
      <c r="H4243" s="25">
        <f t="shared" si="379"/>
        <v>0</v>
      </c>
      <c r="I4243" s="25" t="str">
        <f t="shared" si="380"/>
        <v>Non-M</v>
      </c>
      <c r="J4243" s="87"/>
      <c r="K4243" s="76"/>
    </row>
    <row r="4244" spans="1:11" ht="41.25" customHeight="1">
      <c r="A4244" s="18" t="s">
        <v>4995</v>
      </c>
      <c r="B4244" s="19"/>
      <c r="C4244" s="19"/>
      <c r="D4244" s="60"/>
      <c r="E4244" s="19"/>
      <c r="F4244" s="21"/>
      <c r="G4244" s="19"/>
      <c r="H4244" s="25">
        <f t="shared" si="379"/>
        <v>0</v>
      </c>
      <c r="I4244" s="25" t="str">
        <f t="shared" si="380"/>
        <v>Non-M</v>
      </c>
      <c r="J4244" s="87"/>
      <c r="K4244" s="76"/>
    </row>
    <row r="4245" spans="1:11" ht="41.25" customHeight="1">
      <c r="A4245" s="18" t="s">
        <v>4996</v>
      </c>
      <c r="B4245" s="19"/>
      <c r="C4245" s="19"/>
      <c r="D4245" s="60"/>
      <c r="E4245" s="19"/>
      <c r="F4245" s="21"/>
      <c r="G4245" s="19"/>
      <c r="H4245" s="25">
        <f t="shared" si="379"/>
        <v>0</v>
      </c>
      <c r="I4245" s="25" t="str">
        <f t="shared" si="380"/>
        <v>Non-M</v>
      </c>
      <c r="J4245" s="87"/>
      <c r="K4245" s="76"/>
    </row>
    <row r="4246" spans="1:11" ht="41.25" customHeight="1">
      <c r="A4246" s="18" t="s">
        <v>4997</v>
      </c>
      <c r="B4246" s="19"/>
      <c r="C4246" s="19"/>
      <c r="D4246" s="60"/>
      <c r="E4246" s="19"/>
      <c r="F4246" s="21"/>
      <c r="G4246" s="19"/>
      <c r="H4246" s="25">
        <f t="shared" si="379"/>
        <v>0</v>
      </c>
      <c r="I4246" s="25" t="str">
        <f t="shared" si="380"/>
        <v>Non-M</v>
      </c>
      <c r="J4246" s="87"/>
      <c r="K4246" s="76"/>
    </row>
    <row r="4247" spans="1:11" ht="41.25" customHeight="1">
      <c r="A4247" s="18" t="s">
        <v>4998</v>
      </c>
      <c r="B4247" s="19"/>
      <c r="C4247" s="19"/>
      <c r="D4247" s="60"/>
      <c r="E4247" s="19"/>
      <c r="F4247" s="21"/>
      <c r="G4247" s="19"/>
      <c r="H4247" s="25">
        <f t="shared" si="379"/>
        <v>0</v>
      </c>
      <c r="I4247" s="25" t="str">
        <f t="shared" si="380"/>
        <v>Non-M</v>
      </c>
      <c r="J4247" s="87"/>
      <c r="K4247" s="76"/>
    </row>
    <row r="4248" spans="1:11" ht="41.25" customHeight="1">
      <c r="A4248" s="18" t="s">
        <v>4999</v>
      </c>
      <c r="B4248" s="19"/>
      <c r="C4248" s="19"/>
      <c r="D4248" s="60"/>
      <c r="E4248" s="19"/>
      <c r="F4248" s="21"/>
      <c r="G4248" s="19"/>
      <c r="H4248" s="25">
        <f t="shared" si="379"/>
        <v>0</v>
      </c>
      <c r="I4248" s="25" t="str">
        <f t="shared" si="380"/>
        <v>Non-M</v>
      </c>
      <c r="J4248" s="87"/>
      <c r="K4248" s="76"/>
    </row>
    <row r="4249" spans="1:11" ht="41.25" customHeight="1">
      <c r="A4249" s="18" t="s">
        <v>5000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5001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5002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5003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5004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5005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5006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5007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5008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5009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5010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5011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5012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5013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5014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5015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5016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5017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5018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5019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5020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5021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5022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5023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5024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5025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5026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5027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5028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5029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5030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5031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5032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5033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5034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5035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5036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5037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5038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5039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5040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5041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5042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5043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5044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5045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5046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5047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5048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5049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5050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5051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5052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5053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5054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5055</v>
      </c>
      <c r="B4304" s="19"/>
      <c r="C4304" s="19"/>
      <c r="D4304" s="60"/>
      <c r="E4304" s="19"/>
      <c r="F4304" s="21"/>
      <c r="G4304" s="19"/>
      <c r="H4304" s="25">
        <f t="shared" ref="H4304:H4367" si="381">IF(RIGHT(G4304,1)="M", LEFT(G4304,LEN(G4304)-1), G4304)</f>
        <v>0</v>
      </c>
      <c r="I4304" s="25" t="str">
        <f t="shared" ref="I4304:I4367" si="382">IF(RIGHT(G4304,1)="M","M","Non-M")</f>
        <v>Non-M</v>
      </c>
      <c r="J4304" s="87"/>
      <c r="K4304" s="76"/>
    </row>
    <row r="4305" spans="1:11" ht="41.25" customHeight="1">
      <c r="A4305" s="18" t="s">
        <v>5056</v>
      </c>
      <c r="B4305" s="19"/>
      <c r="C4305" s="19"/>
      <c r="D4305" s="60"/>
      <c r="E4305" s="19"/>
      <c r="F4305" s="21"/>
      <c r="G4305" s="19"/>
      <c r="H4305" s="25">
        <f t="shared" si="381"/>
        <v>0</v>
      </c>
      <c r="I4305" s="25" t="str">
        <f t="shared" si="382"/>
        <v>Non-M</v>
      </c>
      <c r="J4305" s="87"/>
      <c r="K4305" s="76"/>
    </row>
    <row r="4306" spans="1:11" ht="41.25" customHeight="1">
      <c r="A4306" s="18" t="s">
        <v>5057</v>
      </c>
      <c r="B4306" s="19"/>
      <c r="C4306" s="19"/>
      <c r="D4306" s="60"/>
      <c r="E4306" s="19"/>
      <c r="F4306" s="21"/>
      <c r="G4306" s="19"/>
      <c r="H4306" s="25">
        <f t="shared" si="381"/>
        <v>0</v>
      </c>
      <c r="I4306" s="25" t="str">
        <f t="shared" si="382"/>
        <v>Non-M</v>
      </c>
      <c r="J4306" s="87"/>
      <c r="K4306" s="76"/>
    </row>
    <row r="4307" spans="1:11" ht="41.25" customHeight="1">
      <c r="A4307" s="18" t="s">
        <v>5058</v>
      </c>
      <c r="B4307" s="19"/>
      <c r="C4307" s="19"/>
      <c r="D4307" s="60"/>
      <c r="E4307" s="19"/>
      <c r="F4307" s="21"/>
      <c r="G4307" s="19"/>
      <c r="H4307" s="25">
        <f t="shared" si="381"/>
        <v>0</v>
      </c>
      <c r="I4307" s="25" t="str">
        <f t="shared" si="382"/>
        <v>Non-M</v>
      </c>
      <c r="J4307" s="87"/>
      <c r="K4307" s="76"/>
    </row>
    <row r="4308" spans="1:11" ht="41.25" customHeight="1">
      <c r="A4308" s="18" t="s">
        <v>5059</v>
      </c>
      <c r="B4308" s="19"/>
      <c r="C4308" s="19"/>
      <c r="D4308" s="60"/>
      <c r="E4308" s="19"/>
      <c r="F4308" s="21"/>
      <c r="G4308" s="19"/>
      <c r="H4308" s="25">
        <f t="shared" si="381"/>
        <v>0</v>
      </c>
      <c r="I4308" s="25" t="str">
        <f t="shared" si="382"/>
        <v>Non-M</v>
      </c>
      <c r="J4308" s="87"/>
      <c r="K4308" s="76"/>
    </row>
    <row r="4309" spans="1:11" ht="41.25" customHeight="1">
      <c r="A4309" s="18" t="s">
        <v>5060</v>
      </c>
      <c r="B4309" s="19"/>
      <c r="C4309" s="19"/>
      <c r="D4309" s="60"/>
      <c r="E4309" s="19"/>
      <c r="F4309" s="21"/>
      <c r="G4309" s="19"/>
      <c r="H4309" s="25">
        <f t="shared" si="381"/>
        <v>0</v>
      </c>
      <c r="I4309" s="25" t="str">
        <f t="shared" si="382"/>
        <v>Non-M</v>
      </c>
      <c r="J4309" s="87"/>
      <c r="K4309" s="76"/>
    </row>
    <row r="4310" spans="1:11" ht="41.25" customHeight="1">
      <c r="A4310" s="18" t="s">
        <v>5061</v>
      </c>
      <c r="B4310" s="19"/>
      <c r="C4310" s="19"/>
      <c r="D4310" s="60"/>
      <c r="E4310" s="19"/>
      <c r="F4310" s="21"/>
      <c r="G4310" s="19"/>
      <c r="H4310" s="25">
        <f t="shared" si="381"/>
        <v>0</v>
      </c>
      <c r="I4310" s="25" t="str">
        <f t="shared" si="382"/>
        <v>Non-M</v>
      </c>
      <c r="J4310" s="87"/>
      <c r="K4310" s="76"/>
    </row>
    <row r="4311" spans="1:11" ht="41.25" customHeight="1">
      <c r="A4311" s="18" t="s">
        <v>5062</v>
      </c>
      <c r="B4311" s="19"/>
      <c r="C4311" s="19"/>
      <c r="D4311" s="60"/>
      <c r="E4311" s="19"/>
      <c r="F4311" s="21"/>
      <c r="G4311" s="19"/>
      <c r="H4311" s="25">
        <f t="shared" si="381"/>
        <v>0</v>
      </c>
      <c r="I4311" s="25" t="str">
        <f t="shared" si="382"/>
        <v>Non-M</v>
      </c>
      <c r="J4311" s="87"/>
      <c r="K4311" s="76"/>
    </row>
    <row r="4312" spans="1:11" ht="41.25" customHeight="1">
      <c r="A4312" s="18" t="s">
        <v>5063</v>
      </c>
      <c r="B4312" s="19"/>
      <c r="C4312" s="19"/>
      <c r="D4312" s="60"/>
      <c r="E4312" s="19"/>
      <c r="F4312" s="21"/>
      <c r="G4312" s="19"/>
      <c r="H4312" s="25">
        <f t="shared" si="381"/>
        <v>0</v>
      </c>
      <c r="I4312" s="25" t="str">
        <f t="shared" si="382"/>
        <v>Non-M</v>
      </c>
      <c r="J4312" s="87"/>
      <c r="K4312" s="76"/>
    </row>
    <row r="4313" spans="1:11" ht="41.25" customHeight="1">
      <c r="A4313" s="18" t="s">
        <v>5064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5065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5066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5067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5068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5069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5070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5071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5072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5073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5074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5075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5076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5077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5078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5079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5080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5081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5082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5083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5084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5085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5086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5087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5088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5089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5090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5091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5092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5093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5094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5095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5096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5097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5098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5099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5100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5101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5102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5103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5104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5105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5106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5107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5108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5109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5110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5111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5112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5113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5114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5115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5116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5117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5118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5119</v>
      </c>
      <c r="B4368" s="19"/>
      <c r="C4368" s="19"/>
      <c r="D4368" s="60"/>
      <c r="E4368" s="19"/>
      <c r="F4368" s="21"/>
      <c r="G4368" s="19"/>
      <c r="H4368" s="25">
        <f t="shared" ref="H4368:H4431" si="383">IF(RIGHT(G4368,1)="M", LEFT(G4368,LEN(G4368)-1), G4368)</f>
        <v>0</v>
      </c>
      <c r="I4368" s="25" t="str">
        <f t="shared" ref="I4368:I4431" si="384">IF(RIGHT(G4368,1)="M","M","Non-M")</f>
        <v>Non-M</v>
      </c>
      <c r="J4368" s="87"/>
      <c r="K4368" s="76"/>
    </row>
    <row r="4369" spans="1:11" ht="41.25" customHeight="1">
      <c r="A4369" s="18" t="s">
        <v>5120</v>
      </c>
      <c r="B4369" s="19"/>
      <c r="C4369" s="19"/>
      <c r="D4369" s="60"/>
      <c r="E4369" s="19"/>
      <c r="F4369" s="21"/>
      <c r="G4369" s="19"/>
      <c r="H4369" s="25">
        <f t="shared" si="383"/>
        <v>0</v>
      </c>
      <c r="I4369" s="25" t="str">
        <f t="shared" si="384"/>
        <v>Non-M</v>
      </c>
      <c r="J4369" s="87"/>
      <c r="K4369" s="76"/>
    </row>
    <row r="4370" spans="1:11" ht="41.25" customHeight="1">
      <c r="A4370" s="18" t="s">
        <v>5121</v>
      </c>
      <c r="B4370" s="19"/>
      <c r="C4370" s="19"/>
      <c r="D4370" s="60"/>
      <c r="E4370" s="19"/>
      <c r="F4370" s="21"/>
      <c r="G4370" s="19"/>
      <c r="H4370" s="25">
        <f t="shared" si="383"/>
        <v>0</v>
      </c>
      <c r="I4370" s="25" t="str">
        <f t="shared" si="384"/>
        <v>Non-M</v>
      </c>
      <c r="J4370" s="87"/>
      <c r="K4370" s="76"/>
    </row>
    <row r="4371" spans="1:11" ht="41.25" customHeight="1">
      <c r="A4371" s="18" t="s">
        <v>5122</v>
      </c>
      <c r="B4371" s="19"/>
      <c r="C4371" s="19"/>
      <c r="D4371" s="60"/>
      <c r="E4371" s="19"/>
      <c r="F4371" s="21"/>
      <c r="G4371" s="19"/>
      <c r="H4371" s="25">
        <f t="shared" si="383"/>
        <v>0</v>
      </c>
      <c r="I4371" s="25" t="str">
        <f t="shared" si="384"/>
        <v>Non-M</v>
      </c>
      <c r="J4371" s="87"/>
      <c r="K4371" s="76"/>
    </row>
    <row r="4372" spans="1:11" ht="41.25" customHeight="1">
      <c r="A4372" s="18" t="s">
        <v>5123</v>
      </c>
      <c r="B4372" s="19"/>
      <c r="C4372" s="19"/>
      <c r="D4372" s="60"/>
      <c r="E4372" s="19"/>
      <c r="F4372" s="21"/>
      <c r="G4372" s="19"/>
      <c r="H4372" s="25">
        <f t="shared" si="383"/>
        <v>0</v>
      </c>
      <c r="I4372" s="25" t="str">
        <f t="shared" si="384"/>
        <v>Non-M</v>
      </c>
      <c r="J4372" s="87"/>
      <c r="K4372" s="76"/>
    </row>
    <row r="4373" spans="1:11" ht="41.25" customHeight="1">
      <c r="A4373" s="18" t="s">
        <v>5124</v>
      </c>
      <c r="B4373" s="19"/>
      <c r="C4373" s="19"/>
      <c r="D4373" s="60"/>
      <c r="E4373" s="19"/>
      <c r="F4373" s="21"/>
      <c r="G4373" s="19"/>
      <c r="H4373" s="25">
        <f t="shared" si="383"/>
        <v>0</v>
      </c>
      <c r="I4373" s="25" t="str">
        <f t="shared" si="384"/>
        <v>Non-M</v>
      </c>
      <c r="J4373" s="87"/>
      <c r="K4373" s="76"/>
    </row>
    <row r="4374" spans="1:11" ht="41.25" customHeight="1">
      <c r="A4374" s="18" t="s">
        <v>5125</v>
      </c>
      <c r="B4374" s="19"/>
      <c r="C4374" s="19"/>
      <c r="D4374" s="60"/>
      <c r="E4374" s="19"/>
      <c r="F4374" s="21"/>
      <c r="G4374" s="19"/>
      <c r="H4374" s="25">
        <f t="shared" si="383"/>
        <v>0</v>
      </c>
      <c r="I4374" s="25" t="str">
        <f t="shared" si="384"/>
        <v>Non-M</v>
      </c>
      <c r="J4374" s="87"/>
      <c r="K4374" s="76"/>
    </row>
    <row r="4375" spans="1:11" ht="41.25" customHeight="1">
      <c r="A4375" s="18" t="s">
        <v>5126</v>
      </c>
      <c r="B4375" s="19"/>
      <c r="C4375" s="19"/>
      <c r="D4375" s="60"/>
      <c r="E4375" s="19"/>
      <c r="F4375" s="21"/>
      <c r="G4375" s="19"/>
      <c r="H4375" s="25">
        <f t="shared" si="383"/>
        <v>0</v>
      </c>
      <c r="I4375" s="25" t="str">
        <f t="shared" si="384"/>
        <v>Non-M</v>
      </c>
      <c r="J4375" s="87"/>
      <c r="K4375" s="76"/>
    </row>
    <row r="4376" spans="1:11" ht="41.25" customHeight="1">
      <c r="A4376" s="18" t="s">
        <v>5127</v>
      </c>
      <c r="B4376" s="19"/>
      <c r="C4376" s="19"/>
      <c r="D4376" s="60"/>
      <c r="E4376" s="19"/>
      <c r="F4376" s="21"/>
      <c r="G4376" s="19"/>
      <c r="H4376" s="25">
        <f t="shared" si="383"/>
        <v>0</v>
      </c>
      <c r="I4376" s="25" t="str">
        <f t="shared" si="384"/>
        <v>Non-M</v>
      </c>
      <c r="J4376" s="87"/>
      <c r="K4376" s="76"/>
    </row>
    <row r="4377" spans="1:11" ht="41.25" customHeight="1">
      <c r="A4377" s="18" t="s">
        <v>5128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5129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5130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5131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5132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5133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5134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5135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5136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5137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5138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5139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5140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5141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5142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5143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5144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5145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5146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5147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5148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5149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5150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5151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5152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5153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5154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5155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5156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5157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5158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5159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5160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5161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5162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5163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5164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5165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5166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5167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5168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5169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5170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5171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5172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5173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5174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5175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5176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5177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5178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5179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5180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5181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5182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5183</v>
      </c>
      <c r="B4432" s="19"/>
      <c r="C4432" s="19"/>
      <c r="D4432" s="60"/>
      <c r="E4432" s="19"/>
      <c r="F4432" s="21"/>
      <c r="G4432" s="19"/>
      <c r="H4432" s="25">
        <f t="shared" ref="H4432:H4495" si="385">IF(RIGHT(G4432,1)="M", LEFT(G4432,LEN(G4432)-1), G4432)</f>
        <v>0</v>
      </c>
      <c r="I4432" s="25" t="str">
        <f t="shared" ref="I4432:I4495" si="386">IF(RIGHT(G4432,1)="M","M","Non-M")</f>
        <v>Non-M</v>
      </c>
      <c r="J4432" s="87"/>
      <c r="K4432" s="76"/>
    </row>
    <row r="4433" spans="1:11" ht="41.25" customHeight="1">
      <c r="A4433" s="18" t="s">
        <v>5184</v>
      </c>
      <c r="B4433" s="19"/>
      <c r="C4433" s="19"/>
      <c r="D4433" s="60"/>
      <c r="E4433" s="19"/>
      <c r="F4433" s="21"/>
      <c r="G4433" s="19"/>
      <c r="H4433" s="25">
        <f t="shared" si="385"/>
        <v>0</v>
      </c>
      <c r="I4433" s="25" t="str">
        <f t="shared" si="386"/>
        <v>Non-M</v>
      </c>
      <c r="J4433" s="87"/>
      <c r="K4433" s="76"/>
    </row>
    <row r="4434" spans="1:11" ht="41.25" customHeight="1">
      <c r="A4434" s="18" t="s">
        <v>5185</v>
      </c>
      <c r="B4434" s="19"/>
      <c r="C4434" s="19"/>
      <c r="D4434" s="60"/>
      <c r="E4434" s="19"/>
      <c r="F4434" s="21"/>
      <c r="G4434" s="19"/>
      <c r="H4434" s="25">
        <f t="shared" si="385"/>
        <v>0</v>
      </c>
      <c r="I4434" s="25" t="str">
        <f t="shared" si="386"/>
        <v>Non-M</v>
      </c>
      <c r="J4434" s="87"/>
      <c r="K4434" s="76"/>
    </row>
    <row r="4435" spans="1:11" ht="41.25" customHeight="1">
      <c r="A4435" s="18" t="s">
        <v>5186</v>
      </c>
      <c r="B4435" s="19"/>
      <c r="C4435" s="19"/>
      <c r="D4435" s="60"/>
      <c r="E4435" s="19"/>
      <c r="F4435" s="21"/>
      <c r="G4435" s="19"/>
      <c r="H4435" s="25">
        <f t="shared" si="385"/>
        <v>0</v>
      </c>
      <c r="I4435" s="25" t="str">
        <f t="shared" si="386"/>
        <v>Non-M</v>
      </c>
      <c r="J4435" s="87"/>
      <c r="K4435" s="76"/>
    </row>
    <row r="4436" spans="1:11" ht="41.25" customHeight="1">
      <c r="A4436" s="18" t="s">
        <v>5187</v>
      </c>
      <c r="B4436" s="19"/>
      <c r="C4436" s="19"/>
      <c r="D4436" s="60"/>
      <c r="E4436" s="19"/>
      <c r="F4436" s="21"/>
      <c r="G4436" s="19"/>
      <c r="H4436" s="25">
        <f t="shared" si="385"/>
        <v>0</v>
      </c>
      <c r="I4436" s="25" t="str">
        <f t="shared" si="386"/>
        <v>Non-M</v>
      </c>
      <c r="J4436" s="87"/>
      <c r="K4436" s="76"/>
    </row>
    <row r="4437" spans="1:11" ht="41.25" customHeight="1">
      <c r="A4437" s="18" t="s">
        <v>5188</v>
      </c>
      <c r="B4437" s="19"/>
      <c r="C4437" s="19"/>
      <c r="D4437" s="60"/>
      <c r="E4437" s="19"/>
      <c r="F4437" s="21"/>
      <c r="G4437" s="19"/>
      <c r="H4437" s="25">
        <f t="shared" si="385"/>
        <v>0</v>
      </c>
      <c r="I4437" s="25" t="str">
        <f t="shared" si="386"/>
        <v>Non-M</v>
      </c>
      <c r="J4437" s="87"/>
      <c r="K4437" s="76"/>
    </row>
    <row r="4438" spans="1:11" ht="41.25" customHeight="1">
      <c r="A4438" s="18" t="s">
        <v>5189</v>
      </c>
      <c r="B4438" s="19"/>
      <c r="C4438" s="19"/>
      <c r="D4438" s="60"/>
      <c r="E4438" s="19"/>
      <c r="F4438" s="21"/>
      <c r="G4438" s="19"/>
      <c r="H4438" s="25">
        <f t="shared" si="385"/>
        <v>0</v>
      </c>
      <c r="I4438" s="25" t="str">
        <f t="shared" si="386"/>
        <v>Non-M</v>
      </c>
      <c r="J4438" s="87"/>
      <c r="K4438" s="76"/>
    </row>
    <row r="4439" spans="1:11" ht="41.25" customHeight="1">
      <c r="A4439" s="18" t="s">
        <v>5190</v>
      </c>
      <c r="B4439" s="19"/>
      <c r="C4439" s="19"/>
      <c r="D4439" s="60"/>
      <c r="E4439" s="19"/>
      <c r="F4439" s="21"/>
      <c r="G4439" s="19"/>
      <c r="H4439" s="25">
        <f t="shared" si="385"/>
        <v>0</v>
      </c>
      <c r="I4439" s="25" t="str">
        <f t="shared" si="386"/>
        <v>Non-M</v>
      </c>
      <c r="J4439" s="87"/>
      <c r="K4439" s="76"/>
    </row>
    <row r="4440" spans="1:11" ht="41.25" customHeight="1">
      <c r="A4440" s="18" t="s">
        <v>5191</v>
      </c>
      <c r="B4440" s="19"/>
      <c r="C4440" s="19"/>
      <c r="D4440" s="60"/>
      <c r="E4440" s="19"/>
      <c r="F4440" s="21"/>
      <c r="G4440" s="19"/>
      <c r="H4440" s="25">
        <f t="shared" si="385"/>
        <v>0</v>
      </c>
      <c r="I4440" s="25" t="str">
        <f t="shared" si="386"/>
        <v>Non-M</v>
      </c>
      <c r="J4440" s="87"/>
      <c r="K4440" s="76"/>
    </row>
    <row r="4441" spans="1:11" ht="41.25" customHeight="1">
      <c r="A4441" s="18" t="s">
        <v>5192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5193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5194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5195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5196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5197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5198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5199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5200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5201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5202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5203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5204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5205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5206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5207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5208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5209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5210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5211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5212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5213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5214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5215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5216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5217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5218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5219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5220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5221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5222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5223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5224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5225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5226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5227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5228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5229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5230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5231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5232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5233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5234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5235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5236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5237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5238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5239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5240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5241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5242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5243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5244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5245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5246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5247</v>
      </c>
      <c r="B4496" s="19"/>
      <c r="C4496" s="19"/>
      <c r="D4496" s="60"/>
      <c r="E4496" s="19"/>
      <c r="F4496" s="21"/>
      <c r="G4496" s="19"/>
      <c r="H4496" s="25">
        <f t="shared" ref="H4496:H4559" si="387">IF(RIGHT(G4496,1)="M", LEFT(G4496,LEN(G4496)-1), G4496)</f>
        <v>0</v>
      </c>
      <c r="I4496" s="25" t="str">
        <f t="shared" ref="I4496:I4559" si="388">IF(RIGHT(G4496,1)="M","M","Non-M")</f>
        <v>Non-M</v>
      </c>
      <c r="J4496" s="87"/>
      <c r="K4496" s="76"/>
    </row>
    <row r="4497" spans="1:11" ht="41.25" customHeight="1">
      <c r="A4497" s="18" t="s">
        <v>5248</v>
      </c>
      <c r="B4497" s="19"/>
      <c r="C4497" s="19"/>
      <c r="D4497" s="60"/>
      <c r="E4497" s="19"/>
      <c r="F4497" s="21"/>
      <c r="G4497" s="19"/>
      <c r="H4497" s="25">
        <f t="shared" si="387"/>
        <v>0</v>
      </c>
      <c r="I4497" s="25" t="str">
        <f t="shared" si="388"/>
        <v>Non-M</v>
      </c>
      <c r="J4497" s="87"/>
      <c r="K4497" s="76"/>
    </row>
    <row r="4498" spans="1:11" ht="41.25" customHeight="1">
      <c r="A4498" s="18" t="s">
        <v>5249</v>
      </c>
      <c r="B4498" s="19"/>
      <c r="C4498" s="19"/>
      <c r="D4498" s="60"/>
      <c r="E4498" s="19"/>
      <c r="F4498" s="21"/>
      <c r="G4498" s="19"/>
      <c r="H4498" s="25">
        <f t="shared" si="387"/>
        <v>0</v>
      </c>
      <c r="I4498" s="25" t="str">
        <f t="shared" si="388"/>
        <v>Non-M</v>
      </c>
      <c r="J4498" s="87"/>
      <c r="K4498" s="76"/>
    </row>
    <row r="4499" spans="1:11" ht="41.25" customHeight="1">
      <c r="A4499" s="18" t="s">
        <v>5250</v>
      </c>
      <c r="B4499" s="19"/>
      <c r="C4499" s="19"/>
      <c r="D4499" s="60"/>
      <c r="E4499" s="19"/>
      <c r="F4499" s="21"/>
      <c r="G4499" s="19"/>
      <c r="H4499" s="25">
        <f t="shared" si="387"/>
        <v>0</v>
      </c>
      <c r="I4499" s="25" t="str">
        <f t="shared" si="388"/>
        <v>Non-M</v>
      </c>
      <c r="J4499" s="87"/>
      <c r="K4499" s="76"/>
    </row>
    <row r="4500" spans="1:11" ht="41.25" customHeight="1">
      <c r="A4500" s="18" t="s">
        <v>5251</v>
      </c>
      <c r="B4500" s="19"/>
      <c r="C4500" s="19"/>
      <c r="D4500" s="60"/>
      <c r="E4500" s="19"/>
      <c r="F4500" s="21"/>
      <c r="G4500" s="19"/>
      <c r="H4500" s="25">
        <f t="shared" si="387"/>
        <v>0</v>
      </c>
      <c r="I4500" s="25" t="str">
        <f t="shared" si="388"/>
        <v>Non-M</v>
      </c>
      <c r="J4500" s="87"/>
      <c r="K4500" s="76"/>
    </row>
    <row r="4501" spans="1:11" ht="41.25" customHeight="1">
      <c r="A4501" s="18" t="s">
        <v>5252</v>
      </c>
      <c r="B4501" s="19"/>
      <c r="C4501" s="19"/>
      <c r="D4501" s="60"/>
      <c r="E4501" s="19"/>
      <c r="F4501" s="21"/>
      <c r="G4501" s="19"/>
      <c r="H4501" s="25">
        <f t="shared" si="387"/>
        <v>0</v>
      </c>
      <c r="I4501" s="25" t="str">
        <f t="shared" si="388"/>
        <v>Non-M</v>
      </c>
      <c r="J4501" s="87"/>
      <c r="K4501" s="76"/>
    </row>
    <row r="4502" spans="1:11" ht="41.25" customHeight="1">
      <c r="A4502" s="18" t="s">
        <v>5253</v>
      </c>
      <c r="B4502" s="19"/>
      <c r="C4502" s="19"/>
      <c r="D4502" s="60"/>
      <c r="E4502" s="19"/>
      <c r="F4502" s="21"/>
      <c r="G4502" s="19"/>
      <c r="H4502" s="25">
        <f t="shared" si="387"/>
        <v>0</v>
      </c>
      <c r="I4502" s="25" t="str">
        <f t="shared" si="388"/>
        <v>Non-M</v>
      </c>
      <c r="J4502" s="87"/>
      <c r="K4502" s="76"/>
    </row>
    <row r="4503" spans="1:11" ht="41.25" customHeight="1">
      <c r="A4503" s="18" t="s">
        <v>5254</v>
      </c>
      <c r="B4503" s="19"/>
      <c r="C4503" s="19"/>
      <c r="D4503" s="60"/>
      <c r="E4503" s="19"/>
      <c r="F4503" s="21"/>
      <c r="G4503" s="19"/>
      <c r="H4503" s="25">
        <f t="shared" si="387"/>
        <v>0</v>
      </c>
      <c r="I4503" s="25" t="str">
        <f t="shared" si="388"/>
        <v>Non-M</v>
      </c>
      <c r="J4503" s="87"/>
      <c r="K4503" s="76"/>
    </row>
    <row r="4504" spans="1:11" ht="41.25" customHeight="1">
      <c r="A4504" s="18" t="s">
        <v>5255</v>
      </c>
      <c r="B4504" s="19"/>
      <c r="C4504" s="19"/>
      <c r="D4504" s="60"/>
      <c r="E4504" s="19"/>
      <c r="F4504" s="21"/>
      <c r="G4504" s="19"/>
      <c r="H4504" s="25">
        <f t="shared" si="387"/>
        <v>0</v>
      </c>
      <c r="I4504" s="25" t="str">
        <f t="shared" si="388"/>
        <v>Non-M</v>
      </c>
      <c r="J4504" s="87"/>
      <c r="K4504" s="76"/>
    </row>
    <row r="4505" spans="1:11" ht="41.25" customHeight="1">
      <c r="A4505" s="18" t="s">
        <v>5256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5257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5258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5259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5260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5261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5262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5263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5264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5265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5266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5267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5268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5269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5270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5271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5272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5273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5274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5275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5276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5277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5278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5279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5280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5281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5282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5283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5284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5285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5286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5287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5288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5289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5290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5291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5292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5293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5294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5295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5296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5297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5298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5299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5300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5301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5302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5303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5304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5305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5306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5307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5308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5309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5310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5311</v>
      </c>
      <c r="B4560" s="19"/>
      <c r="C4560" s="19"/>
      <c r="D4560" s="60"/>
      <c r="E4560" s="19"/>
      <c r="F4560" s="21"/>
      <c r="G4560" s="19"/>
      <c r="H4560" s="25">
        <f t="shared" ref="H4560:H4623" si="389">IF(RIGHT(G4560,1)="M", LEFT(G4560,LEN(G4560)-1), G4560)</f>
        <v>0</v>
      </c>
      <c r="I4560" s="25" t="str">
        <f t="shared" ref="I4560:I4623" si="390">IF(RIGHT(G4560,1)="M","M","Non-M")</f>
        <v>Non-M</v>
      </c>
      <c r="J4560" s="87"/>
      <c r="K4560" s="76"/>
    </row>
    <row r="4561" spans="1:11" ht="41.25" customHeight="1">
      <c r="A4561" s="18" t="s">
        <v>5312</v>
      </c>
      <c r="B4561" s="19"/>
      <c r="C4561" s="19"/>
      <c r="D4561" s="60"/>
      <c r="E4561" s="19"/>
      <c r="F4561" s="21"/>
      <c r="G4561" s="19"/>
      <c r="H4561" s="25">
        <f t="shared" si="389"/>
        <v>0</v>
      </c>
      <c r="I4561" s="25" t="str">
        <f t="shared" si="390"/>
        <v>Non-M</v>
      </c>
      <c r="J4561" s="87"/>
      <c r="K4561" s="76"/>
    </row>
    <row r="4562" spans="1:11" ht="41.25" customHeight="1">
      <c r="A4562" s="18" t="s">
        <v>5313</v>
      </c>
      <c r="B4562" s="19"/>
      <c r="C4562" s="19"/>
      <c r="D4562" s="60"/>
      <c r="E4562" s="19"/>
      <c r="F4562" s="21"/>
      <c r="G4562" s="19"/>
      <c r="H4562" s="25">
        <f t="shared" si="389"/>
        <v>0</v>
      </c>
      <c r="I4562" s="25" t="str">
        <f t="shared" si="390"/>
        <v>Non-M</v>
      </c>
      <c r="J4562" s="87"/>
      <c r="K4562" s="76"/>
    </row>
    <row r="4563" spans="1:11" ht="41.25" customHeight="1">
      <c r="A4563" s="18" t="s">
        <v>5314</v>
      </c>
      <c r="B4563" s="19"/>
      <c r="C4563" s="19"/>
      <c r="D4563" s="60"/>
      <c r="E4563" s="19"/>
      <c r="F4563" s="21"/>
      <c r="G4563" s="19"/>
      <c r="H4563" s="25">
        <f t="shared" si="389"/>
        <v>0</v>
      </c>
      <c r="I4563" s="25" t="str">
        <f t="shared" si="390"/>
        <v>Non-M</v>
      </c>
      <c r="J4563" s="87"/>
      <c r="K4563" s="76"/>
    </row>
    <row r="4564" spans="1:11" ht="41.25" customHeight="1">
      <c r="A4564" s="18" t="s">
        <v>5315</v>
      </c>
      <c r="B4564" s="19"/>
      <c r="C4564" s="19"/>
      <c r="D4564" s="60"/>
      <c r="E4564" s="19"/>
      <c r="F4564" s="21"/>
      <c r="G4564" s="19"/>
      <c r="H4564" s="25">
        <f t="shared" si="389"/>
        <v>0</v>
      </c>
      <c r="I4564" s="25" t="str">
        <f t="shared" si="390"/>
        <v>Non-M</v>
      </c>
      <c r="J4564" s="87"/>
      <c r="K4564" s="76"/>
    </row>
    <row r="4565" spans="1:11" ht="41.25" customHeight="1">
      <c r="A4565" s="18" t="s">
        <v>5316</v>
      </c>
      <c r="B4565" s="19"/>
      <c r="C4565" s="19"/>
      <c r="D4565" s="60"/>
      <c r="E4565" s="19"/>
      <c r="F4565" s="21"/>
      <c r="G4565" s="19"/>
      <c r="H4565" s="25">
        <f t="shared" si="389"/>
        <v>0</v>
      </c>
      <c r="I4565" s="25" t="str">
        <f t="shared" si="390"/>
        <v>Non-M</v>
      </c>
      <c r="J4565" s="87"/>
      <c r="K4565" s="76"/>
    </row>
    <row r="4566" spans="1:11" ht="41.25" customHeight="1">
      <c r="A4566" s="18" t="s">
        <v>5317</v>
      </c>
      <c r="B4566" s="19"/>
      <c r="C4566" s="19"/>
      <c r="D4566" s="60"/>
      <c r="E4566" s="19"/>
      <c r="F4566" s="21"/>
      <c r="G4566" s="19"/>
      <c r="H4566" s="25">
        <f t="shared" si="389"/>
        <v>0</v>
      </c>
      <c r="I4566" s="25" t="str">
        <f t="shared" si="390"/>
        <v>Non-M</v>
      </c>
      <c r="J4566" s="87"/>
      <c r="K4566" s="76"/>
    </row>
    <row r="4567" spans="1:11" ht="41.25" customHeight="1">
      <c r="A4567" s="18" t="s">
        <v>5318</v>
      </c>
      <c r="B4567" s="19"/>
      <c r="C4567" s="19"/>
      <c r="D4567" s="60"/>
      <c r="E4567" s="19"/>
      <c r="F4567" s="21"/>
      <c r="G4567" s="19"/>
      <c r="H4567" s="25">
        <f t="shared" si="389"/>
        <v>0</v>
      </c>
      <c r="I4567" s="25" t="str">
        <f t="shared" si="390"/>
        <v>Non-M</v>
      </c>
      <c r="J4567" s="87"/>
      <c r="K4567" s="76"/>
    </row>
    <row r="4568" spans="1:11" ht="41.25" customHeight="1">
      <c r="A4568" s="18" t="s">
        <v>5319</v>
      </c>
      <c r="B4568" s="19"/>
      <c r="C4568" s="19"/>
      <c r="D4568" s="60"/>
      <c r="E4568" s="19"/>
      <c r="F4568" s="21"/>
      <c r="G4568" s="19"/>
      <c r="H4568" s="25">
        <f t="shared" si="389"/>
        <v>0</v>
      </c>
      <c r="I4568" s="25" t="str">
        <f t="shared" si="390"/>
        <v>Non-M</v>
      </c>
      <c r="J4568" s="87"/>
      <c r="K4568" s="76"/>
    </row>
    <row r="4569" spans="1:11" ht="41.25" customHeight="1">
      <c r="A4569" s="18" t="s">
        <v>5320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5321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5322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5323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5324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5325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5326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5327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5328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5329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5330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5331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5332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5333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5334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5335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5336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5337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5338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5339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5340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5341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5342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5343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5344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5345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5346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5347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5348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5349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5350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5351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5352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5353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5354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5355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5356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5357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5358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5359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5360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5361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5362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5363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5364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5365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5366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5367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5368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5369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5370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5371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5372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5373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5374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5375</v>
      </c>
      <c r="B4624" s="19"/>
      <c r="C4624" s="19"/>
      <c r="D4624" s="60"/>
      <c r="E4624" s="19"/>
      <c r="F4624" s="21"/>
      <c r="G4624" s="19"/>
      <c r="H4624" s="25">
        <f t="shared" ref="H4624:H4687" si="391">IF(RIGHT(G4624,1)="M", LEFT(G4624,LEN(G4624)-1), G4624)</f>
        <v>0</v>
      </c>
      <c r="I4624" s="25" t="str">
        <f t="shared" ref="I4624:I4687" si="392">IF(RIGHT(G4624,1)="M","M","Non-M")</f>
        <v>Non-M</v>
      </c>
      <c r="J4624" s="87"/>
      <c r="K4624" s="76"/>
    </row>
    <row r="4625" spans="1:11" ht="41.25" customHeight="1">
      <c r="A4625" s="18" t="s">
        <v>5376</v>
      </c>
      <c r="B4625" s="19"/>
      <c r="C4625" s="19"/>
      <c r="D4625" s="60"/>
      <c r="E4625" s="19"/>
      <c r="F4625" s="21"/>
      <c r="G4625" s="19"/>
      <c r="H4625" s="25">
        <f t="shared" si="391"/>
        <v>0</v>
      </c>
      <c r="I4625" s="25" t="str">
        <f t="shared" si="392"/>
        <v>Non-M</v>
      </c>
      <c r="J4625" s="87"/>
      <c r="K4625" s="76"/>
    </row>
    <row r="4626" spans="1:11" ht="41.25" customHeight="1">
      <c r="A4626" s="18" t="s">
        <v>5377</v>
      </c>
      <c r="B4626" s="19"/>
      <c r="C4626" s="19"/>
      <c r="D4626" s="60"/>
      <c r="E4626" s="19"/>
      <c r="F4626" s="21"/>
      <c r="G4626" s="19"/>
      <c r="H4626" s="25">
        <f t="shared" si="391"/>
        <v>0</v>
      </c>
      <c r="I4626" s="25" t="str">
        <f t="shared" si="392"/>
        <v>Non-M</v>
      </c>
      <c r="J4626" s="87"/>
      <c r="K4626" s="76"/>
    </row>
    <row r="4627" spans="1:11" ht="41.25" customHeight="1">
      <c r="A4627" s="18" t="s">
        <v>5378</v>
      </c>
      <c r="B4627" s="19"/>
      <c r="C4627" s="19"/>
      <c r="D4627" s="60"/>
      <c r="E4627" s="19"/>
      <c r="F4627" s="21"/>
      <c r="G4627" s="19"/>
      <c r="H4627" s="25">
        <f t="shared" si="391"/>
        <v>0</v>
      </c>
      <c r="I4627" s="25" t="str">
        <f t="shared" si="392"/>
        <v>Non-M</v>
      </c>
      <c r="J4627" s="87"/>
      <c r="K4627" s="76"/>
    </row>
    <row r="4628" spans="1:11" ht="41.25" customHeight="1">
      <c r="A4628" s="18" t="s">
        <v>5379</v>
      </c>
      <c r="B4628" s="19"/>
      <c r="C4628" s="19"/>
      <c r="D4628" s="60"/>
      <c r="E4628" s="19"/>
      <c r="F4628" s="21"/>
      <c r="G4628" s="19"/>
      <c r="H4628" s="25">
        <f t="shared" si="391"/>
        <v>0</v>
      </c>
      <c r="I4628" s="25" t="str">
        <f t="shared" si="392"/>
        <v>Non-M</v>
      </c>
      <c r="J4628" s="87"/>
      <c r="K4628" s="76"/>
    </row>
    <row r="4629" spans="1:11" ht="41.25" customHeight="1">
      <c r="A4629" s="18" t="s">
        <v>5380</v>
      </c>
      <c r="B4629" s="19"/>
      <c r="C4629" s="19"/>
      <c r="D4629" s="60"/>
      <c r="E4629" s="19"/>
      <c r="F4629" s="21"/>
      <c r="G4629" s="19"/>
      <c r="H4629" s="25">
        <f t="shared" si="391"/>
        <v>0</v>
      </c>
      <c r="I4629" s="25" t="str">
        <f t="shared" si="392"/>
        <v>Non-M</v>
      </c>
      <c r="J4629" s="87"/>
      <c r="K4629" s="76"/>
    </row>
    <row r="4630" spans="1:11" ht="41.25" customHeight="1">
      <c r="A4630" s="18" t="s">
        <v>5381</v>
      </c>
      <c r="B4630" s="19"/>
      <c r="C4630" s="19"/>
      <c r="D4630" s="60"/>
      <c r="E4630" s="19"/>
      <c r="F4630" s="21"/>
      <c r="G4630" s="19"/>
      <c r="H4630" s="25">
        <f t="shared" si="391"/>
        <v>0</v>
      </c>
      <c r="I4630" s="25" t="str">
        <f t="shared" si="392"/>
        <v>Non-M</v>
      </c>
      <c r="J4630" s="87"/>
      <c r="K4630" s="76"/>
    </row>
    <row r="4631" spans="1:11" ht="41.25" customHeight="1">
      <c r="A4631" s="18" t="s">
        <v>5382</v>
      </c>
      <c r="B4631" s="19"/>
      <c r="C4631" s="19"/>
      <c r="D4631" s="60"/>
      <c r="E4631" s="19"/>
      <c r="F4631" s="21"/>
      <c r="G4631" s="19"/>
      <c r="H4631" s="25">
        <f t="shared" si="391"/>
        <v>0</v>
      </c>
      <c r="I4631" s="25" t="str">
        <f t="shared" si="392"/>
        <v>Non-M</v>
      </c>
      <c r="J4631" s="87"/>
      <c r="K4631" s="76"/>
    </row>
    <row r="4632" spans="1:11" ht="41.25" customHeight="1">
      <c r="A4632" s="18" t="s">
        <v>5383</v>
      </c>
      <c r="B4632" s="19"/>
      <c r="C4632" s="19"/>
      <c r="D4632" s="60"/>
      <c r="E4632" s="19"/>
      <c r="F4632" s="21"/>
      <c r="G4632" s="19"/>
      <c r="H4632" s="25">
        <f t="shared" si="391"/>
        <v>0</v>
      </c>
      <c r="I4632" s="25" t="str">
        <f t="shared" si="392"/>
        <v>Non-M</v>
      </c>
      <c r="J4632" s="87"/>
      <c r="K4632" s="76"/>
    </row>
    <row r="4633" spans="1:11" ht="41.25" customHeight="1">
      <c r="A4633" s="18" t="s">
        <v>5384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5385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5386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5387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5388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5389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5390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5391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5392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5393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5394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5395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5396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5397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5398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5399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5400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5401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5402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5403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5404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5405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5406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5407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5408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5409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5410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5411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5412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5413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5414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5415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5416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5417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5418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5419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5420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5421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5422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5423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5424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5425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5426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5427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5428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5429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5430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5431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5432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5433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5434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5435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5436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5437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5438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5439</v>
      </c>
      <c r="B4688" s="19"/>
      <c r="C4688" s="19"/>
      <c r="D4688" s="60"/>
      <c r="E4688" s="19"/>
      <c r="F4688" s="21"/>
      <c r="G4688" s="19"/>
      <c r="H4688" s="25">
        <f t="shared" ref="H4688:H4751" si="393">IF(RIGHT(G4688,1)="M", LEFT(G4688,LEN(G4688)-1), G4688)</f>
        <v>0</v>
      </c>
      <c r="I4688" s="25" t="str">
        <f t="shared" ref="I4688:I4751" si="394">IF(RIGHT(G4688,1)="M","M","Non-M")</f>
        <v>Non-M</v>
      </c>
      <c r="J4688" s="87"/>
      <c r="K4688" s="76"/>
    </row>
    <row r="4689" spans="1:11" ht="41.25" customHeight="1">
      <c r="A4689" s="18" t="s">
        <v>5440</v>
      </c>
      <c r="B4689" s="19"/>
      <c r="C4689" s="19"/>
      <c r="D4689" s="60"/>
      <c r="E4689" s="19"/>
      <c r="F4689" s="21"/>
      <c r="G4689" s="19"/>
      <c r="H4689" s="25">
        <f t="shared" si="393"/>
        <v>0</v>
      </c>
      <c r="I4689" s="25" t="str">
        <f t="shared" si="394"/>
        <v>Non-M</v>
      </c>
      <c r="J4689" s="87"/>
      <c r="K4689" s="76"/>
    </row>
    <row r="4690" spans="1:11" ht="41.25" customHeight="1">
      <c r="A4690" s="18" t="s">
        <v>5441</v>
      </c>
      <c r="B4690" s="19"/>
      <c r="C4690" s="19"/>
      <c r="D4690" s="60"/>
      <c r="E4690" s="19"/>
      <c r="F4690" s="21"/>
      <c r="G4690" s="19"/>
      <c r="H4690" s="25">
        <f t="shared" si="393"/>
        <v>0</v>
      </c>
      <c r="I4690" s="25" t="str">
        <f t="shared" si="394"/>
        <v>Non-M</v>
      </c>
      <c r="J4690" s="87"/>
      <c r="K4690" s="76"/>
    </row>
    <row r="4691" spans="1:11" ht="41.25" customHeight="1">
      <c r="A4691" s="18" t="s">
        <v>5442</v>
      </c>
      <c r="B4691" s="19"/>
      <c r="C4691" s="19"/>
      <c r="D4691" s="60"/>
      <c r="E4691" s="19"/>
      <c r="F4691" s="21"/>
      <c r="G4691" s="19"/>
      <c r="H4691" s="25">
        <f t="shared" si="393"/>
        <v>0</v>
      </c>
      <c r="I4691" s="25" t="str">
        <f t="shared" si="394"/>
        <v>Non-M</v>
      </c>
      <c r="J4691" s="87"/>
      <c r="K4691" s="76"/>
    </row>
    <row r="4692" spans="1:11" ht="41.25" customHeight="1">
      <c r="A4692" s="18" t="s">
        <v>5443</v>
      </c>
      <c r="B4692" s="19"/>
      <c r="C4692" s="19"/>
      <c r="D4692" s="60"/>
      <c r="E4692" s="19"/>
      <c r="F4692" s="21"/>
      <c r="G4692" s="19"/>
      <c r="H4692" s="25">
        <f t="shared" si="393"/>
        <v>0</v>
      </c>
      <c r="I4692" s="25" t="str">
        <f t="shared" si="394"/>
        <v>Non-M</v>
      </c>
      <c r="J4692" s="87"/>
      <c r="K4692" s="76"/>
    </row>
    <row r="4693" spans="1:11" ht="41.25" customHeight="1">
      <c r="A4693" s="18" t="s">
        <v>5444</v>
      </c>
      <c r="B4693" s="19"/>
      <c r="C4693" s="19"/>
      <c r="D4693" s="60"/>
      <c r="E4693" s="19"/>
      <c r="F4693" s="21"/>
      <c r="G4693" s="19"/>
      <c r="H4693" s="25">
        <f t="shared" si="393"/>
        <v>0</v>
      </c>
      <c r="I4693" s="25" t="str">
        <f t="shared" si="394"/>
        <v>Non-M</v>
      </c>
      <c r="J4693" s="87"/>
      <c r="K4693" s="76"/>
    </row>
    <row r="4694" spans="1:11" ht="41.25" customHeight="1">
      <c r="A4694" s="18" t="s">
        <v>5445</v>
      </c>
      <c r="B4694" s="19"/>
      <c r="C4694" s="19"/>
      <c r="D4694" s="60"/>
      <c r="E4694" s="19"/>
      <c r="F4694" s="21"/>
      <c r="G4694" s="19"/>
      <c r="H4694" s="25">
        <f t="shared" si="393"/>
        <v>0</v>
      </c>
      <c r="I4694" s="25" t="str">
        <f t="shared" si="394"/>
        <v>Non-M</v>
      </c>
      <c r="J4694" s="87"/>
      <c r="K4694" s="76"/>
    </row>
    <row r="4695" spans="1:11" ht="41.25" customHeight="1">
      <c r="A4695" s="18" t="s">
        <v>5446</v>
      </c>
      <c r="B4695" s="19"/>
      <c r="C4695" s="19"/>
      <c r="D4695" s="60"/>
      <c r="E4695" s="19"/>
      <c r="F4695" s="21"/>
      <c r="G4695" s="19"/>
      <c r="H4695" s="25">
        <f t="shared" si="393"/>
        <v>0</v>
      </c>
      <c r="I4695" s="25" t="str">
        <f t="shared" si="394"/>
        <v>Non-M</v>
      </c>
      <c r="J4695" s="87"/>
      <c r="K4695" s="76"/>
    </row>
    <row r="4696" spans="1:11" ht="41.25" customHeight="1">
      <c r="A4696" s="18" t="s">
        <v>5447</v>
      </c>
      <c r="B4696" s="19"/>
      <c r="C4696" s="19"/>
      <c r="D4696" s="60"/>
      <c r="E4696" s="19"/>
      <c r="F4696" s="21"/>
      <c r="G4696" s="19"/>
      <c r="H4696" s="25">
        <f t="shared" si="393"/>
        <v>0</v>
      </c>
      <c r="I4696" s="25" t="str">
        <f t="shared" si="394"/>
        <v>Non-M</v>
      </c>
      <c r="J4696" s="87"/>
      <c r="K4696" s="76"/>
    </row>
    <row r="4697" spans="1:11" ht="41.25" customHeight="1">
      <c r="A4697" s="18" t="s">
        <v>5448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5449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5450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5451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5452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5453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5454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5455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5456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5457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5458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5459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5460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5461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5462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5463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5464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5465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5466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5467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5468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5469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5470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5471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5472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5473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5474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5475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5476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5477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5478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5479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5480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5481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5482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5483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5484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5485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5486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5487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5488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5489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5490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5491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5492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5493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5494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5495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5496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5497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5498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5499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5500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5501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5502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5503</v>
      </c>
      <c r="B4752" s="19"/>
      <c r="C4752" s="19"/>
      <c r="D4752" s="60"/>
      <c r="E4752" s="19"/>
      <c r="F4752" s="21"/>
      <c r="G4752" s="19"/>
      <c r="H4752" s="25">
        <f t="shared" ref="H4752:H4815" si="395">IF(RIGHT(G4752,1)="M", LEFT(G4752,LEN(G4752)-1), G4752)</f>
        <v>0</v>
      </c>
      <c r="I4752" s="25" t="str">
        <f t="shared" ref="I4752:I4815" si="396">IF(RIGHT(G4752,1)="M","M","Non-M")</f>
        <v>Non-M</v>
      </c>
      <c r="J4752" s="87"/>
      <c r="K4752" s="76"/>
    </row>
    <row r="4753" spans="1:11" ht="41.25" customHeight="1">
      <c r="A4753" s="18" t="s">
        <v>5504</v>
      </c>
      <c r="B4753" s="19"/>
      <c r="C4753" s="19"/>
      <c r="D4753" s="60"/>
      <c r="E4753" s="19"/>
      <c r="F4753" s="21"/>
      <c r="G4753" s="19"/>
      <c r="H4753" s="25">
        <f t="shared" si="395"/>
        <v>0</v>
      </c>
      <c r="I4753" s="25" t="str">
        <f t="shared" si="396"/>
        <v>Non-M</v>
      </c>
      <c r="J4753" s="87"/>
      <c r="K4753" s="76"/>
    </row>
    <row r="4754" spans="1:11" ht="41.25" customHeight="1">
      <c r="A4754" s="18" t="s">
        <v>5505</v>
      </c>
      <c r="B4754" s="19"/>
      <c r="C4754" s="19"/>
      <c r="D4754" s="60"/>
      <c r="E4754" s="19"/>
      <c r="F4754" s="21"/>
      <c r="G4754" s="19"/>
      <c r="H4754" s="25">
        <f t="shared" si="395"/>
        <v>0</v>
      </c>
      <c r="I4754" s="25" t="str">
        <f t="shared" si="396"/>
        <v>Non-M</v>
      </c>
      <c r="J4754" s="87"/>
      <c r="K4754" s="76"/>
    </row>
    <row r="4755" spans="1:11" ht="41.25" customHeight="1">
      <c r="A4755" s="18" t="s">
        <v>5506</v>
      </c>
      <c r="B4755" s="19"/>
      <c r="C4755" s="19"/>
      <c r="D4755" s="60"/>
      <c r="E4755" s="19"/>
      <c r="F4755" s="21"/>
      <c r="G4755" s="19"/>
      <c r="H4755" s="25">
        <f t="shared" si="395"/>
        <v>0</v>
      </c>
      <c r="I4755" s="25" t="str">
        <f t="shared" si="396"/>
        <v>Non-M</v>
      </c>
      <c r="J4755" s="87"/>
      <c r="K4755" s="76"/>
    </row>
    <row r="4756" spans="1:11" ht="41.25" customHeight="1">
      <c r="A4756" s="18" t="s">
        <v>5507</v>
      </c>
      <c r="B4756" s="19"/>
      <c r="C4756" s="19"/>
      <c r="D4756" s="60"/>
      <c r="E4756" s="19"/>
      <c r="F4756" s="21"/>
      <c r="G4756" s="19"/>
      <c r="H4756" s="25">
        <f t="shared" si="395"/>
        <v>0</v>
      </c>
      <c r="I4756" s="25" t="str">
        <f t="shared" si="396"/>
        <v>Non-M</v>
      </c>
      <c r="J4756" s="87"/>
      <c r="K4756" s="76"/>
    </row>
    <row r="4757" spans="1:11" ht="41.25" customHeight="1">
      <c r="A4757" s="18" t="s">
        <v>5508</v>
      </c>
      <c r="B4757" s="19"/>
      <c r="C4757" s="19"/>
      <c r="D4757" s="60"/>
      <c r="E4757" s="19"/>
      <c r="F4757" s="21"/>
      <c r="G4757" s="19"/>
      <c r="H4757" s="25">
        <f t="shared" si="395"/>
        <v>0</v>
      </c>
      <c r="I4757" s="25" t="str">
        <f t="shared" si="396"/>
        <v>Non-M</v>
      </c>
      <c r="J4757" s="87"/>
      <c r="K4757" s="76"/>
    </row>
    <row r="4758" spans="1:11" ht="41.25" customHeight="1">
      <c r="A4758" s="18" t="s">
        <v>5509</v>
      </c>
      <c r="B4758" s="19"/>
      <c r="C4758" s="19"/>
      <c r="D4758" s="60"/>
      <c r="E4758" s="19"/>
      <c r="F4758" s="21"/>
      <c r="G4758" s="19"/>
      <c r="H4758" s="25">
        <f t="shared" si="395"/>
        <v>0</v>
      </c>
      <c r="I4758" s="25" t="str">
        <f t="shared" si="396"/>
        <v>Non-M</v>
      </c>
      <c r="J4758" s="87"/>
      <c r="K4758" s="76"/>
    </row>
    <row r="4759" spans="1:11" ht="41.25" customHeight="1">
      <c r="A4759" s="18" t="s">
        <v>5510</v>
      </c>
      <c r="B4759" s="19"/>
      <c r="C4759" s="19"/>
      <c r="D4759" s="60"/>
      <c r="E4759" s="19"/>
      <c r="F4759" s="21"/>
      <c r="G4759" s="19"/>
      <c r="H4759" s="25">
        <f t="shared" si="395"/>
        <v>0</v>
      </c>
      <c r="I4759" s="25" t="str">
        <f t="shared" si="396"/>
        <v>Non-M</v>
      </c>
      <c r="J4759" s="87"/>
      <c r="K4759" s="76"/>
    </row>
    <row r="4760" spans="1:11" ht="41.25" customHeight="1">
      <c r="A4760" s="18" t="s">
        <v>5511</v>
      </c>
      <c r="B4760" s="19"/>
      <c r="C4760" s="19"/>
      <c r="D4760" s="60"/>
      <c r="E4760" s="19"/>
      <c r="F4760" s="21"/>
      <c r="G4760" s="19"/>
      <c r="H4760" s="25">
        <f t="shared" si="395"/>
        <v>0</v>
      </c>
      <c r="I4760" s="25" t="str">
        <f t="shared" si="396"/>
        <v>Non-M</v>
      </c>
      <c r="J4760" s="87"/>
      <c r="K4760" s="76"/>
    </row>
    <row r="4761" spans="1:11" ht="41.25" customHeight="1">
      <c r="A4761" s="18" t="s">
        <v>5512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5513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5514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5515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5516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5517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5518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5519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5520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5521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5522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5523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5524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5525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5526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5527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5528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5529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5530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5531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5532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5533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5534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5535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5536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5537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5538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5539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5540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5541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5542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5543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5544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5545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5546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5547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5548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5549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5550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5551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5552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5553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5554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5555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5556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5557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5558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5559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5560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5561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5562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5563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5564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5565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5566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5567</v>
      </c>
      <c r="B4816" s="19"/>
      <c r="C4816" s="19"/>
      <c r="D4816" s="60"/>
      <c r="E4816" s="19"/>
      <c r="F4816" s="21"/>
      <c r="G4816" s="19"/>
      <c r="H4816" s="25">
        <f t="shared" ref="H4816:H4879" si="397">IF(RIGHT(G4816,1)="M", LEFT(G4816,LEN(G4816)-1), G4816)</f>
        <v>0</v>
      </c>
      <c r="I4816" s="25" t="str">
        <f t="shared" ref="I4816:I4879" si="398">IF(RIGHT(G4816,1)="M","M","Non-M")</f>
        <v>Non-M</v>
      </c>
      <c r="J4816" s="87"/>
      <c r="K4816" s="76"/>
    </row>
    <row r="4817" spans="1:11" ht="41.25" customHeight="1">
      <c r="A4817" s="18" t="s">
        <v>5568</v>
      </c>
      <c r="B4817" s="19"/>
      <c r="C4817" s="19"/>
      <c r="D4817" s="60"/>
      <c r="E4817" s="19"/>
      <c r="F4817" s="21"/>
      <c r="G4817" s="19"/>
      <c r="H4817" s="25">
        <f t="shared" si="397"/>
        <v>0</v>
      </c>
      <c r="I4817" s="25" t="str">
        <f t="shared" si="398"/>
        <v>Non-M</v>
      </c>
      <c r="J4817" s="87"/>
      <c r="K4817" s="76"/>
    </row>
    <row r="4818" spans="1:11" ht="41.25" customHeight="1">
      <c r="A4818" s="18" t="s">
        <v>5569</v>
      </c>
      <c r="B4818" s="19"/>
      <c r="C4818" s="19"/>
      <c r="D4818" s="60"/>
      <c r="E4818" s="19"/>
      <c r="F4818" s="21"/>
      <c r="G4818" s="19"/>
      <c r="H4818" s="25">
        <f t="shared" si="397"/>
        <v>0</v>
      </c>
      <c r="I4818" s="25" t="str">
        <f t="shared" si="398"/>
        <v>Non-M</v>
      </c>
      <c r="J4818" s="87"/>
      <c r="K4818" s="76"/>
    </row>
    <row r="4819" spans="1:11" ht="41.25" customHeight="1">
      <c r="A4819" s="18" t="s">
        <v>5570</v>
      </c>
      <c r="B4819" s="19"/>
      <c r="C4819" s="19"/>
      <c r="D4819" s="60"/>
      <c r="E4819" s="19"/>
      <c r="F4819" s="21"/>
      <c r="G4819" s="19"/>
      <c r="H4819" s="25">
        <f t="shared" si="397"/>
        <v>0</v>
      </c>
      <c r="I4819" s="25" t="str">
        <f t="shared" si="398"/>
        <v>Non-M</v>
      </c>
      <c r="J4819" s="87"/>
      <c r="K4819" s="76"/>
    </row>
    <row r="4820" spans="1:11" ht="41.25" customHeight="1">
      <c r="A4820" s="18" t="s">
        <v>5571</v>
      </c>
      <c r="B4820" s="19"/>
      <c r="C4820" s="19"/>
      <c r="D4820" s="60"/>
      <c r="E4820" s="19"/>
      <c r="F4820" s="21"/>
      <c r="G4820" s="19"/>
      <c r="H4820" s="25">
        <f t="shared" si="397"/>
        <v>0</v>
      </c>
      <c r="I4820" s="25" t="str">
        <f t="shared" si="398"/>
        <v>Non-M</v>
      </c>
      <c r="J4820" s="87"/>
      <c r="K4820" s="76"/>
    </row>
    <row r="4821" spans="1:11" ht="41.25" customHeight="1">
      <c r="A4821" s="18" t="s">
        <v>5572</v>
      </c>
      <c r="B4821" s="19"/>
      <c r="C4821" s="19"/>
      <c r="D4821" s="60"/>
      <c r="E4821" s="19"/>
      <c r="F4821" s="21"/>
      <c r="G4821" s="19"/>
      <c r="H4821" s="25">
        <f t="shared" si="397"/>
        <v>0</v>
      </c>
      <c r="I4821" s="25" t="str">
        <f t="shared" si="398"/>
        <v>Non-M</v>
      </c>
      <c r="J4821" s="87"/>
      <c r="K4821" s="76"/>
    </row>
    <row r="4822" spans="1:11" ht="41.25" customHeight="1">
      <c r="A4822" s="18" t="s">
        <v>5573</v>
      </c>
      <c r="B4822" s="19"/>
      <c r="C4822" s="19"/>
      <c r="D4822" s="60"/>
      <c r="E4822" s="19"/>
      <c r="F4822" s="21"/>
      <c r="G4822" s="19"/>
      <c r="H4822" s="25">
        <f t="shared" si="397"/>
        <v>0</v>
      </c>
      <c r="I4822" s="25" t="str">
        <f t="shared" si="398"/>
        <v>Non-M</v>
      </c>
      <c r="J4822" s="87"/>
      <c r="K4822" s="76"/>
    </row>
    <row r="4823" spans="1:11" ht="41.25" customHeight="1">
      <c r="A4823" s="18" t="s">
        <v>5574</v>
      </c>
      <c r="B4823" s="19"/>
      <c r="C4823" s="19"/>
      <c r="D4823" s="60"/>
      <c r="E4823" s="19"/>
      <c r="F4823" s="21"/>
      <c r="G4823" s="19"/>
      <c r="H4823" s="25">
        <f t="shared" si="397"/>
        <v>0</v>
      </c>
      <c r="I4823" s="25" t="str">
        <f t="shared" si="398"/>
        <v>Non-M</v>
      </c>
      <c r="J4823" s="87"/>
      <c r="K4823" s="76"/>
    </row>
    <row r="4824" spans="1:11" ht="41.25" customHeight="1">
      <c r="A4824" s="18" t="s">
        <v>5575</v>
      </c>
      <c r="B4824" s="19"/>
      <c r="C4824" s="19"/>
      <c r="D4824" s="60"/>
      <c r="E4824" s="19"/>
      <c r="F4824" s="21"/>
      <c r="G4824" s="19"/>
      <c r="H4824" s="25">
        <f t="shared" si="397"/>
        <v>0</v>
      </c>
      <c r="I4824" s="25" t="str">
        <f t="shared" si="398"/>
        <v>Non-M</v>
      </c>
      <c r="J4824" s="87"/>
      <c r="K4824" s="76"/>
    </row>
    <row r="4825" spans="1:11" ht="41.25" customHeight="1">
      <c r="A4825" s="18" t="s">
        <v>5576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5577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5578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5579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5580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5581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5582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5583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5584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5585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5586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5587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5588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5589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5590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5591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5592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5593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5594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5595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5596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5597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5598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5599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5600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5601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5602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5603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5604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5605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5606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5607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5608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5609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5610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5611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5612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5613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5614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5615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5616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5617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5618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5619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5620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5621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5622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5623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5624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5625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5626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5627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5628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5629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5630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5631</v>
      </c>
      <c r="B4880" s="19"/>
      <c r="C4880" s="19"/>
      <c r="D4880" s="60"/>
      <c r="E4880" s="19"/>
      <c r="F4880" s="21"/>
      <c r="G4880" s="19"/>
      <c r="H4880" s="25">
        <f t="shared" ref="H4880:H4943" si="399">IF(RIGHT(G4880,1)="M", LEFT(G4880,LEN(G4880)-1), G4880)</f>
        <v>0</v>
      </c>
      <c r="I4880" s="25" t="str">
        <f t="shared" ref="I4880:I4943" si="400">IF(RIGHT(G4880,1)="M","M","Non-M")</f>
        <v>Non-M</v>
      </c>
      <c r="J4880" s="87"/>
      <c r="K4880" s="76"/>
    </row>
    <row r="4881" spans="1:11" ht="41.25" customHeight="1">
      <c r="A4881" s="18" t="s">
        <v>5632</v>
      </c>
      <c r="B4881" s="19"/>
      <c r="C4881" s="19"/>
      <c r="D4881" s="60"/>
      <c r="E4881" s="19"/>
      <c r="F4881" s="21"/>
      <c r="G4881" s="19"/>
      <c r="H4881" s="25">
        <f t="shared" si="399"/>
        <v>0</v>
      </c>
      <c r="I4881" s="25" t="str">
        <f t="shared" si="400"/>
        <v>Non-M</v>
      </c>
      <c r="J4881" s="87"/>
      <c r="K4881" s="76"/>
    </row>
    <row r="4882" spans="1:11" ht="41.25" customHeight="1">
      <c r="A4882" s="18" t="s">
        <v>5633</v>
      </c>
      <c r="B4882" s="19"/>
      <c r="C4882" s="19"/>
      <c r="D4882" s="60"/>
      <c r="E4882" s="19"/>
      <c r="F4882" s="21"/>
      <c r="G4882" s="19"/>
      <c r="H4882" s="25">
        <f t="shared" si="399"/>
        <v>0</v>
      </c>
      <c r="I4882" s="25" t="str">
        <f t="shared" si="400"/>
        <v>Non-M</v>
      </c>
      <c r="J4882" s="87"/>
      <c r="K4882" s="76"/>
    </row>
    <row r="4883" spans="1:11" ht="41.25" customHeight="1">
      <c r="A4883" s="18" t="s">
        <v>5634</v>
      </c>
      <c r="B4883" s="19"/>
      <c r="C4883" s="19"/>
      <c r="D4883" s="60"/>
      <c r="E4883" s="19"/>
      <c r="F4883" s="21"/>
      <c r="G4883" s="19"/>
      <c r="H4883" s="25">
        <f t="shared" si="399"/>
        <v>0</v>
      </c>
      <c r="I4883" s="25" t="str">
        <f t="shared" si="400"/>
        <v>Non-M</v>
      </c>
      <c r="J4883" s="87"/>
      <c r="K4883" s="76"/>
    </row>
    <row r="4884" spans="1:11" ht="41.25" customHeight="1">
      <c r="A4884" s="18" t="s">
        <v>5635</v>
      </c>
      <c r="B4884" s="19"/>
      <c r="C4884" s="19"/>
      <c r="D4884" s="60"/>
      <c r="E4884" s="19"/>
      <c r="F4884" s="21"/>
      <c r="G4884" s="19"/>
      <c r="H4884" s="25">
        <f t="shared" si="399"/>
        <v>0</v>
      </c>
      <c r="I4884" s="25" t="str">
        <f t="shared" si="400"/>
        <v>Non-M</v>
      </c>
      <c r="J4884" s="87"/>
      <c r="K4884" s="76"/>
    </row>
    <row r="4885" spans="1:11" ht="41.25" customHeight="1">
      <c r="A4885" s="18" t="s">
        <v>5636</v>
      </c>
      <c r="B4885" s="19"/>
      <c r="C4885" s="19"/>
      <c r="D4885" s="60"/>
      <c r="E4885" s="19"/>
      <c r="F4885" s="21"/>
      <c r="G4885" s="19"/>
      <c r="H4885" s="25">
        <f t="shared" si="399"/>
        <v>0</v>
      </c>
      <c r="I4885" s="25" t="str">
        <f t="shared" si="400"/>
        <v>Non-M</v>
      </c>
      <c r="J4885" s="87"/>
      <c r="K4885" s="76"/>
    </row>
    <row r="4886" spans="1:11" ht="41.25" customHeight="1">
      <c r="A4886" s="18" t="s">
        <v>5637</v>
      </c>
      <c r="B4886" s="19"/>
      <c r="C4886" s="19"/>
      <c r="D4886" s="60"/>
      <c r="E4886" s="19"/>
      <c r="F4886" s="21"/>
      <c r="G4886" s="19"/>
      <c r="H4886" s="25">
        <f t="shared" si="399"/>
        <v>0</v>
      </c>
      <c r="I4886" s="25" t="str">
        <f t="shared" si="400"/>
        <v>Non-M</v>
      </c>
      <c r="J4886" s="87"/>
      <c r="K4886" s="76"/>
    </row>
    <row r="4887" spans="1:11" ht="41.25" customHeight="1">
      <c r="A4887" s="18" t="s">
        <v>5638</v>
      </c>
      <c r="B4887" s="19"/>
      <c r="C4887" s="19"/>
      <c r="D4887" s="60"/>
      <c r="E4887" s="19"/>
      <c r="F4887" s="21"/>
      <c r="G4887" s="19"/>
      <c r="H4887" s="25">
        <f t="shared" si="399"/>
        <v>0</v>
      </c>
      <c r="I4887" s="25" t="str">
        <f t="shared" si="400"/>
        <v>Non-M</v>
      </c>
      <c r="J4887" s="87"/>
      <c r="K4887" s="76"/>
    </row>
    <row r="4888" spans="1:11" ht="41.25" customHeight="1">
      <c r="A4888" s="18" t="s">
        <v>5639</v>
      </c>
      <c r="B4888" s="19"/>
      <c r="C4888" s="19"/>
      <c r="D4888" s="60"/>
      <c r="E4888" s="19"/>
      <c r="F4888" s="21"/>
      <c r="G4888" s="19"/>
      <c r="H4888" s="25">
        <f t="shared" si="399"/>
        <v>0</v>
      </c>
      <c r="I4888" s="25" t="str">
        <f t="shared" si="400"/>
        <v>Non-M</v>
      </c>
      <c r="J4888" s="87"/>
      <c r="K4888" s="76"/>
    </row>
    <row r="4889" spans="1:11" ht="41.25" customHeight="1">
      <c r="A4889" s="18" t="s">
        <v>5640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5641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5642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5643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5644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5645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5646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5647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5648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5649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5650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5651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5652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5653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5654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5655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5656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5657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5658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5659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5660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5661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5662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5663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5664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5665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5666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5667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5668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5669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5670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5671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5672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5673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5674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5675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5676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5677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5678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5679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5680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5681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5682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5683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5684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5685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5686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5687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5688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5689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5690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5691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5692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5693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5694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5695</v>
      </c>
      <c r="B4944" s="19"/>
      <c r="C4944" s="19"/>
      <c r="D4944" s="60"/>
      <c r="E4944" s="19"/>
      <c r="F4944" s="21"/>
      <c r="G4944" s="19"/>
      <c r="H4944" s="25">
        <f t="shared" ref="H4944:H5007" si="401">IF(RIGHT(G4944,1)="M", LEFT(G4944,LEN(G4944)-1), G4944)</f>
        <v>0</v>
      </c>
      <c r="I4944" s="25" t="str">
        <f t="shared" ref="I4944:I5007" si="402">IF(RIGHT(G4944,1)="M","M","Non-M")</f>
        <v>Non-M</v>
      </c>
      <c r="J4944" s="87"/>
      <c r="K4944" s="76"/>
    </row>
    <row r="4945" spans="1:11" ht="41.25" customHeight="1">
      <c r="A4945" s="18" t="s">
        <v>5696</v>
      </c>
      <c r="B4945" s="19"/>
      <c r="C4945" s="19"/>
      <c r="D4945" s="60"/>
      <c r="E4945" s="19"/>
      <c r="F4945" s="21"/>
      <c r="G4945" s="19"/>
      <c r="H4945" s="25">
        <f t="shared" si="401"/>
        <v>0</v>
      </c>
      <c r="I4945" s="25" t="str">
        <f t="shared" si="402"/>
        <v>Non-M</v>
      </c>
      <c r="J4945" s="87"/>
      <c r="K4945" s="76"/>
    </row>
    <row r="4946" spans="1:11" ht="41.25" customHeight="1">
      <c r="A4946" s="18" t="s">
        <v>5697</v>
      </c>
      <c r="B4946" s="19"/>
      <c r="C4946" s="19"/>
      <c r="D4946" s="60"/>
      <c r="E4946" s="19"/>
      <c r="F4946" s="21"/>
      <c r="G4946" s="19"/>
      <c r="H4946" s="25">
        <f t="shared" si="401"/>
        <v>0</v>
      </c>
      <c r="I4946" s="25" t="str">
        <f t="shared" si="402"/>
        <v>Non-M</v>
      </c>
      <c r="J4946" s="87"/>
      <c r="K4946" s="76"/>
    </row>
    <row r="4947" spans="1:11" ht="41.25" customHeight="1">
      <c r="A4947" s="18" t="s">
        <v>5698</v>
      </c>
      <c r="B4947" s="19"/>
      <c r="C4947" s="19"/>
      <c r="D4947" s="60"/>
      <c r="E4947" s="19"/>
      <c r="F4947" s="21"/>
      <c r="G4947" s="19"/>
      <c r="H4947" s="25">
        <f t="shared" si="401"/>
        <v>0</v>
      </c>
      <c r="I4947" s="25" t="str">
        <f t="shared" si="402"/>
        <v>Non-M</v>
      </c>
      <c r="J4947" s="87"/>
      <c r="K4947" s="76"/>
    </row>
    <row r="4948" spans="1:11" ht="41.25" customHeight="1">
      <c r="A4948" s="18" t="s">
        <v>5699</v>
      </c>
      <c r="B4948" s="19"/>
      <c r="C4948" s="19"/>
      <c r="D4948" s="60"/>
      <c r="E4948" s="19"/>
      <c r="F4948" s="21"/>
      <c r="G4948" s="19"/>
      <c r="H4948" s="25">
        <f t="shared" si="401"/>
        <v>0</v>
      </c>
      <c r="I4948" s="25" t="str">
        <f t="shared" si="402"/>
        <v>Non-M</v>
      </c>
      <c r="J4948" s="87"/>
      <c r="K4948" s="76"/>
    </row>
    <row r="4949" spans="1:11" ht="41.25" customHeight="1">
      <c r="A4949" s="18" t="s">
        <v>5700</v>
      </c>
      <c r="B4949" s="19"/>
      <c r="C4949" s="19"/>
      <c r="D4949" s="60"/>
      <c r="E4949" s="19"/>
      <c r="F4949" s="21"/>
      <c r="G4949" s="19"/>
      <c r="H4949" s="25">
        <f t="shared" si="401"/>
        <v>0</v>
      </c>
      <c r="I4949" s="25" t="str">
        <f t="shared" si="402"/>
        <v>Non-M</v>
      </c>
      <c r="J4949" s="87"/>
      <c r="K4949" s="76"/>
    </row>
    <row r="4950" spans="1:11" ht="41.25" customHeight="1">
      <c r="A4950" s="18" t="s">
        <v>5701</v>
      </c>
      <c r="B4950" s="19"/>
      <c r="C4950" s="19"/>
      <c r="D4950" s="60"/>
      <c r="E4950" s="19"/>
      <c r="F4950" s="21"/>
      <c r="G4950" s="19"/>
      <c r="H4950" s="25">
        <f t="shared" si="401"/>
        <v>0</v>
      </c>
      <c r="I4950" s="25" t="str">
        <f t="shared" si="402"/>
        <v>Non-M</v>
      </c>
      <c r="J4950" s="87"/>
      <c r="K4950" s="76"/>
    </row>
    <row r="4951" spans="1:11" ht="41.25" customHeight="1">
      <c r="A4951" s="18" t="s">
        <v>5702</v>
      </c>
      <c r="B4951" s="19"/>
      <c r="C4951" s="19"/>
      <c r="D4951" s="60"/>
      <c r="E4951" s="19"/>
      <c r="F4951" s="21"/>
      <c r="G4951" s="19"/>
      <c r="H4951" s="25">
        <f t="shared" si="401"/>
        <v>0</v>
      </c>
      <c r="I4951" s="25" t="str">
        <f t="shared" si="402"/>
        <v>Non-M</v>
      </c>
      <c r="J4951" s="87"/>
      <c r="K4951" s="76"/>
    </row>
    <row r="4952" spans="1:11" ht="41.25" customHeight="1">
      <c r="A4952" s="18" t="s">
        <v>5703</v>
      </c>
      <c r="B4952" s="19"/>
      <c r="C4952" s="19"/>
      <c r="D4952" s="60"/>
      <c r="E4952" s="19"/>
      <c r="F4952" s="21"/>
      <c r="G4952" s="19"/>
      <c r="H4952" s="25">
        <f t="shared" si="401"/>
        <v>0</v>
      </c>
      <c r="I4952" s="25" t="str">
        <f t="shared" si="402"/>
        <v>Non-M</v>
      </c>
      <c r="J4952" s="87"/>
      <c r="K4952" s="76"/>
    </row>
    <row r="4953" spans="1:11" ht="41.25" customHeight="1">
      <c r="A4953" s="18" t="s">
        <v>5704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5705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5706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5707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5708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5709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5710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5711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5712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5713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5714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5715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5716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5717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5718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5719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5720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5721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5722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5723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5724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5725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5726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5727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5728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5729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5730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5731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5732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5733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5734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5735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5736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5737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5738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5739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5740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5741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5742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5743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5744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5745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5746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5747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5748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5749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5750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5751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5752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5753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5754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5755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5756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5757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5758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5759</v>
      </c>
      <c r="B5008" s="19"/>
      <c r="C5008" s="19"/>
      <c r="D5008" s="60"/>
      <c r="E5008" s="19"/>
      <c r="F5008" s="21"/>
      <c r="G5008" s="19"/>
      <c r="H5008" s="25">
        <f t="shared" ref="H5008:H5071" si="403">IF(RIGHT(G5008,1)="M", LEFT(G5008,LEN(G5008)-1), G5008)</f>
        <v>0</v>
      </c>
      <c r="I5008" s="25" t="str">
        <f t="shared" ref="I5008:I5071" si="404">IF(RIGHT(G5008,1)="M","M","Non-M")</f>
        <v>Non-M</v>
      </c>
      <c r="J5008" s="87"/>
      <c r="K5008" s="76"/>
    </row>
    <row r="5009" spans="1:11" ht="41.25" customHeight="1">
      <c r="A5009" s="18" t="s">
        <v>5760</v>
      </c>
      <c r="B5009" s="19"/>
      <c r="C5009" s="19"/>
      <c r="D5009" s="60"/>
      <c r="E5009" s="19"/>
      <c r="F5009" s="21"/>
      <c r="G5009" s="19"/>
      <c r="H5009" s="25">
        <f t="shared" si="403"/>
        <v>0</v>
      </c>
      <c r="I5009" s="25" t="str">
        <f t="shared" si="404"/>
        <v>Non-M</v>
      </c>
      <c r="J5009" s="87"/>
      <c r="K5009" s="76"/>
    </row>
    <row r="5010" spans="1:11" ht="41.25" customHeight="1">
      <c r="A5010" s="18" t="s">
        <v>5761</v>
      </c>
      <c r="B5010" s="19"/>
      <c r="C5010" s="19"/>
      <c r="D5010" s="60"/>
      <c r="E5010" s="19"/>
      <c r="F5010" s="21"/>
      <c r="G5010" s="19"/>
      <c r="H5010" s="25">
        <f t="shared" si="403"/>
        <v>0</v>
      </c>
      <c r="I5010" s="25" t="str">
        <f t="shared" si="404"/>
        <v>Non-M</v>
      </c>
      <c r="J5010" s="87"/>
      <c r="K5010" s="76"/>
    </row>
    <row r="5011" spans="1:11" ht="41.25" customHeight="1">
      <c r="A5011" s="18" t="s">
        <v>5762</v>
      </c>
      <c r="B5011" s="19"/>
      <c r="C5011" s="19"/>
      <c r="D5011" s="60"/>
      <c r="E5011" s="19"/>
      <c r="F5011" s="21"/>
      <c r="G5011" s="19"/>
      <c r="H5011" s="25">
        <f t="shared" si="403"/>
        <v>0</v>
      </c>
      <c r="I5011" s="25" t="str">
        <f t="shared" si="404"/>
        <v>Non-M</v>
      </c>
      <c r="J5011" s="87"/>
      <c r="K5011" s="76"/>
    </row>
    <row r="5012" spans="1:11" ht="41.25" customHeight="1">
      <c r="A5012" s="18" t="s">
        <v>5763</v>
      </c>
      <c r="B5012" s="19"/>
      <c r="C5012" s="19"/>
      <c r="D5012" s="60"/>
      <c r="E5012" s="19"/>
      <c r="F5012" s="21"/>
      <c r="G5012" s="19"/>
      <c r="H5012" s="25">
        <f t="shared" si="403"/>
        <v>0</v>
      </c>
      <c r="I5012" s="25" t="str">
        <f t="shared" si="404"/>
        <v>Non-M</v>
      </c>
      <c r="J5012" s="87"/>
      <c r="K5012" s="76"/>
    </row>
    <row r="5013" spans="1:11" ht="41.25" customHeight="1">
      <c r="A5013" s="18" t="s">
        <v>5764</v>
      </c>
      <c r="B5013" s="19"/>
      <c r="C5013" s="19"/>
      <c r="D5013" s="60"/>
      <c r="E5013" s="19"/>
      <c r="F5013" s="21"/>
      <c r="G5013" s="19"/>
      <c r="H5013" s="25">
        <f t="shared" si="403"/>
        <v>0</v>
      </c>
      <c r="I5013" s="25" t="str">
        <f t="shared" si="404"/>
        <v>Non-M</v>
      </c>
      <c r="J5013" s="87"/>
      <c r="K5013" s="76"/>
    </row>
    <row r="5014" spans="1:11" ht="41.25" customHeight="1">
      <c r="A5014" s="18" t="s">
        <v>5765</v>
      </c>
      <c r="B5014" s="19"/>
      <c r="C5014" s="19"/>
      <c r="D5014" s="60"/>
      <c r="E5014" s="19"/>
      <c r="F5014" s="21"/>
      <c r="G5014" s="19"/>
      <c r="H5014" s="25">
        <f t="shared" si="403"/>
        <v>0</v>
      </c>
      <c r="I5014" s="25" t="str">
        <f t="shared" si="404"/>
        <v>Non-M</v>
      </c>
      <c r="J5014" s="87"/>
      <c r="K5014" s="76"/>
    </row>
    <row r="5015" spans="1:11" ht="41.25" customHeight="1">
      <c r="A5015" s="18" t="s">
        <v>5766</v>
      </c>
      <c r="B5015" s="19"/>
      <c r="C5015" s="19"/>
      <c r="D5015" s="60"/>
      <c r="E5015" s="19"/>
      <c r="F5015" s="21"/>
      <c r="G5015" s="19"/>
      <c r="H5015" s="25">
        <f t="shared" si="403"/>
        <v>0</v>
      </c>
      <c r="I5015" s="25" t="str">
        <f t="shared" si="404"/>
        <v>Non-M</v>
      </c>
      <c r="J5015" s="87"/>
      <c r="K5015" s="76"/>
    </row>
    <row r="5016" spans="1:11" ht="41.25" customHeight="1">
      <c r="A5016" s="18" t="s">
        <v>5767</v>
      </c>
      <c r="B5016" s="19"/>
      <c r="C5016" s="19"/>
      <c r="D5016" s="60"/>
      <c r="E5016" s="19"/>
      <c r="F5016" s="21"/>
      <c r="G5016" s="19"/>
      <c r="H5016" s="25">
        <f t="shared" si="403"/>
        <v>0</v>
      </c>
      <c r="I5016" s="25" t="str">
        <f t="shared" si="404"/>
        <v>Non-M</v>
      </c>
      <c r="J5016" s="87"/>
      <c r="K5016" s="76"/>
    </row>
    <row r="5017" spans="1:11" ht="41.25" customHeight="1">
      <c r="A5017" s="18" t="s">
        <v>5768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5769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5770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5771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5772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5773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5774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5775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5776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5777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5778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5779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5780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5781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5782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5783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5784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5785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5786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5787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5788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5789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5790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5791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5792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5793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5794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5795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5796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5797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5798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5799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5800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5801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5802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5803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5804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5805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5806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5807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5808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5809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5810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5811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5812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5813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5814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5815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5816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5817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5818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5819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5820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5821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5822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5823</v>
      </c>
      <c r="B5072" s="19"/>
      <c r="C5072" s="19"/>
      <c r="D5072" s="60"/>
      <c r="E5072" s="19"/>
      <c r="F5072" s="21"/>
      <c r="G5072" s="19"/>
      <c r="H5072" s="25">
        <f t="shared" ref="H5072:H5135" si="405">IF(RIGHT(G5072,1)="M", LEFT(G5072,LEN(G5072)-1), G5072)</f>
        <v>0</v>
      </c>
      <c r="I5072" s="25" t="str">
        <f t="shared" ref="I5072:I5135" si="406">IF(RIGHT(G5072,1)="M","M","Non-M")</f>
        <v>Non-M</v>
      </c>
      <c r="J5072" s="87"/>
      <c r="K5072" s="76"/>
    </row>
    <row r="5073" spans="1:11" ht="41.25" customHeight="1">
      <c r="A5073" s="18" t="s">
        <v>5824</v>
      </c>
      <c r="B5073" s="19"/>
      <c r="C5073" s="19"/>
      <c r="D5073" s="60"/>
      <c r="E5073" s="19"/>
      <c r="F5073" s="21"/>
      <c r="G5073" s="19"/>
      <c r="H5073" s="25">
        <f t="shared" si="405"/>
        <v>0</v>
      </c>
      <c r="I5073" s="25" t="str">
        <f t="shared" si="406"/>
        <v>Non-M</v>
      </c>
      <c r="J5073" s="87"/>
      <c r="K5073" s="76"/>
    </row>
    <row r="5074" spans="1:11" ht="41.25" customHeight="1">
      <c r="A5074" s="18" t="s">
        <v>5825</v>
      </c>
      <c r="B5074" s="19"/>
      <c r="C5074" s="19"/>
      <c r="D5074" s="60"/>
      <c r="E5074" s="19"/>
      <c r="F5074" s="21"/>
      <c r="G5074" s="19"/>
      <c r="H5074" s="25">
        <f t="shared" si="405"/>
        <v>0</v>
      </c>
      <c r="I5074" s="25" t="str">
        <f t="shared" si="406"/>
        <v>Non-M</v>
      </c>
      <c r="J5074" s="87"/>
      <c r="K5074" s="76"/>
    </row>
    <row r="5075" spans="1:11" ht="41.25" customHeight="1">
      <c r="A5075" s="18" t="s">
        <v>5826</v>
      </c>
      <c r="B5075" s="19"/>
      <c r="C5075" s="19"/>
      <c r="D5075" s="60"/>
      <c r="E5075" s="19"/>
      <c r="F5075" s="21"/>
      <c r="G5075" s="19"/>
      <c r="H5075" s="25">
        <f t="shared" si="405"/>
        <v>0</v>
      </c>
      <c r="I5075" s="25" t="str">
        <f t="shared" si="406"/>
        <v>Non-M</v>
      </c>
      <c r="J5075" s="87"/>
      <c r="K5075" s="76"/>
    </row>
    <row r="5076" spans="1:11" ht="41.25" customHeight="1">
      <c r="A5076" s="18" t="s">
        <v>5827</v>
      </c>
      <c r="B5076" s="19"/>
      <c r="C5076" s="19"/>
      <c r="D5076" s="60"/>
      <c r="E5076" s="19"/>
      <c r="F5076" s="21"/>
      <c r="G5076" s="19"/>
      <c r="H5076" s="25">
        <f t="shared" si="405"/>
        <v>0</v>
      </c>
      <c r="I5076" s="25" t="str">
        <f t="shared" si="406"/>
        <v>Non-M</v>
      </c>
      <c r="J5076" s="87"/>
      <c r="K5076" s="76"/>
    </row>
    <row r="5077" spans="1:11" ht="41.25" customHeight="1">
      <c r="A5077" s="18" t="s">
        <v>5828</v>
      </c>
      <c r="B5077" s="19"/>
      <c r="C5077" s="19"/>
      <c r="D5077" s="60"/>
      <c r="E5077" s="19"/>
      <c r="F5077" s="21"/>
      <c r="G5077" s="19"/>
      <c r="H5077" s="25">
        <f t="shared" si="405"/>
        <v>0</v>
      </c>
      <c r="I5077" s="25" t="str">
        <f t="shared" si="406"/>
        <v>Non-M</v>
      </c>
      <c r="J5077" s="87"/>
      <c r="K5077" s="76"/>
    </row>
    <row r="5078" spans="1:11" ht="41.25" customHeight="1">
      <c r="A5078" s="18" t="s">
        <v>5829</v>
      </c>
      <c r="B5078" s="19"/>
      <c r="C5078" s="19"/>
      <c r="D5078" s="60"/>
      <c r="E5078" s="19"/>
      <c r="F5078" s="21"/>
      <c r="G5078" s="19"/>
      <c r="H5078" s="25">
        <f t="shared" si="405"/>
        <v>0</v>
      </c>
      <c r="I5078" s="25" t="str">
        <f t="shared" si="406"/>
        <v>Non-M</v>
      </c>
      <c r="J5078" s="87"/>
      <c r="K5078" s="76"/>
    </row>
    <row r="5079" spans="1:11" ht="41.25" customHeight="1">
      <c r="A5079" s="18" t="s">
        <v>5830</v>
      </c>
      <c r="B5079" s="19"/>
      <c r="C5079" s="19"/>
      <c r="D5079" s="60"/>
      <c r="E5079" s="19"/>
      <c r="F5079" s="21"/>
      <c r="G5079" s="19"/>
      <c r="H5079" s="25">
        <f t="shared" si="405"/>
        <v>0</v>
      </c>
      <c r="I5079" s="25" t="str">
        <f t="shared" si="406"/>
        <v>Non-M</v>
      </c>
      <c r="J5079" s="87"/>
      <c r="K5079" s="76"/>
    </row>
    <row r="5080" spans="1:11" ht="41.25" customHeight="1">
      <c r="A5080" s="18" t="s">
        <v>5831</v>
      </c>
      <c r="B5080" s="19"/>
      <c r="C5080" s="19"/>
      <c r="D5080" s="60"/>
      <c r="E5080" s="19"/>
      <c r="F5080" s="21"/>
      <c r="G5080" s="19"/>
      <c r="H5080" s="25">
        <f t="shared" si="405"/>
        <v>0</v>
      </c>
      <c r="I5080" s="25" t="str">
        <f t="shared" si="406"/>
        <v>Non-M</v>
      </c>
      <c r="J5080" s="87"/>
      <c r="K5080" s="76"/>
    </row>
    <row r="5081" spans="1:11" ht="41.25" customHeight="1">
      <c r="A5081" s="18" t="s">
        <v>5832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5833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5834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5835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5836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5837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5838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5839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5840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5841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5842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5843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5844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5845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5846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5847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5848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5849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5850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5851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5852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5853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5854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5855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5856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5857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5858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5859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5860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5861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5862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5863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5864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5865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5866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5867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5868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5869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5870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5871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5872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5873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5874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5875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5876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5877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5878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5879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5880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5881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5882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5883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5884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5885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5886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5887</v>
      </c>
      <c r="B5136" s="19"/>
      <c r="C5136" s="19"/>
      <c r="D5136" s="60"/>
      <c r="E5136" s="19"/>
      <c r="F5136" s="21"/>
      <c r="G5136" s="19"/>
      <c r="H5136" s="25">
        <f t="shared" ref="H5136:H5199" si="407">IF(RIGHT(G5136,1)="M", LEFT(G5136,LEN(G5136)-1), G5136)</f>
        <v>0</v>
      </c>
      <c r="I5136" s="25" t="str">
        <f t="shared" ref="I5136:I5199" si="408">IF(RIGHT(G5136,1)="M","M","Non-M")</f>
        <v>Non-M</v>
      </c>
      <c r="J5136" s="87"/>
      <c r="K5136" s="76"/>
    </row>
    <row r="5137" spans="1:11" ht="41.25" customHeight="1">
      <c r="A5137" s="18" t="s">
        <v>5888</v>
      </c>
      <c r="B5137" s="19"/>
      <c r="C5137" s="19"/>
      <c r="D5137" s="60"/>
      <c r="E5137" s="19"/>
      <c r="F5137" s="21"/>
      <c r="G5137" s="19"/>
      <c r="H5137" s="25">
        <f t="shared" si="407"/>
        <v>0</v>
      </c>
      <c r="I5137" s="25" t="str">
        <f t="shared" si="408"/>
        <v>Non-M</v>
      </c>
      <c r="J5137" s="87"/>
      <c r="K5137" s="76"/>
    </row>
    <row r="5138" spans="1:11" ht="41.25" customHeight="1">
      <c r="A5138" s="18" t="s">
        <v>5889</v>
      </c>
      <c r="B5138" s="19"/>
      <c r="C5138" s="19"/>
      <c r="D5138" s="60"/>
      <c r="E5138" s="19"/>
      <c r="F5138" s="21"/>
      <c r="G5138" s="19"/>
      <c r="H5138" s="25">
        <f t="shared" si="407"/>
        <v>0</v>
      </c>
      <c r="I5138" s="25" t="str">
        <f t="shared" si="408"/>
        <v>Non-M</v>
      </c>
      <c r="J5138" s="87"/>
      <c r="K5138" s="76"/>
    </row>
    <row r="5139" spans="1:11" ht="41.25" customHeight="1">
      <c r="A5139" s="18" t="s">
        <v>5890</v>
      </c>
      <c r="B5139" s="19"/>
      <c r="C5139" s="19"/>
      <c r="D5139" s="60"/>
      <c r="E5139" s="19"/>
      <c r="F5139" s="21"/>
      <c r="G5139" s="19"/>
      <c r="H5139" s="25">
        <f t="shared" si="407"/>
        <v>0</v>
      </c>
      <c r="I5139" s="25" t="str">
        <f t="shared" si="408"/>
        <v>Non-M</v>
      </c>
      <c r="J5139" s="87"/>
      <c r="K5139" s="76"/>
    </row>
    <row r="5140" spans="1:11" ht="41.25" customHeight="1">
      <c r="A5140" s="18" t="s">
        <v>5891</v>
      </c>
      <c r="B5140" s="19"/>
      <c r="C5140" s="19"/>
      <c r="D5140" s="60"/>
      <c r="E5140" s="19"/>
      <c r="F5140" s="21"/>
      <c r="G5140" s="19"/>
      <c r="H5140" s="25">
        <f t="shared" si="407"/>
        <v>0</v>
      </c>
      <c r="I5140" s="25" t="str">
        <f t="shared" si="408"/>
        <v>Non-M</v>
      </c>
      <c r="J5140" s="87"/>
      <c r="K5140" s="76"/>
    </row>
    <row r="5141" spans="1:11" ht="41.25" customHeight="1">
      <c r="A5141" s="18" t="s">
        <v>5892</v>
      </c>
      <c r="B5141" s="19"/>
      <c r="C5141" s="19"/>
      <c r="D5141" s="60"/>
      <c r="E5141" s="19"/>
      <c r="F5141" s="21"/>
      <c r="G5141" s="19"/>
      <c r="H5141" s="25">
        <f t="shared" si="407"/>
        <v>0</v>
      </c>
      <c r="I5141" s="25" t="str">
        <f t="shared" si="408"/>
        <v>Non-M</v>
      </c>
      <c r="J5141" s="87"/>
      <c r="K5141" s="76"/>
    </row>
    <row r="5142" spans="1:11" ht="41.25" customHeight="1">
      <c r="A5142" s="18" t="s">
        <v>5893</v>
      </c>
      <c r="B5142" s="19"/>
      <c r="C5142" s="19"/>
      <c r="D5142" s="60"/>
      <c r="E5142" s="19"/>
      <c r="F5142" s="21"/>
      <c r="G5142" s="19"/>
      <c r="H5142" s="25">
        <f t="shared" si="407"/>
        <v>0</v>
      </c>
      <c r="I5142" s="25" t="str">
        <f t="shared" si="408"/>
        <v>Non-M</v>
      </c>
      <c r="J5142" s="87"/>
      <c r="K5142" s="76"/>
    </row>
    <row r="5143" spans="1:11" ht="41.25" customHeight="1">
      <c r="A5143" s="18" t="s">
        <v>5894</v>
      </c>
      <c r="B5143" s="19"/>
      <c r="C5143" s="19"/>
      <c r="D5143" s="60"/>
      <c r="E5143" s="19"/>
      <c r="F5143" s="21"/>
      <c r="G5143" s="19"/>
      <c r="H5143" s="25">
        <f t="shared" si="407"/>
        <v>0</v>
      </c>
      <c r="I5143" s="25" t="str">
        <f t="shared" si="408"/>
        <v>Non-M</v>
      </c>
      <c r="J5143" s="87"/>
      <c r="K5143" s="76"/>
    </row>
    <row r="5144" spans="1:11" ht="41.25" customHeight="1">
      <c r="A5144" s="18" t="s">
        <v>5895</v>
      </c>
      <c r="B5144" s="19"/>
      <c r="C5144" s="19"/>
      <c r="D5144" s="60"/>
      <c r="E5144" s="19"/>
      <c r="F5144" s="21"/>
      <c r="G5144" s="19"/>
      <c r="H5144" s="25">
        <f t="shared" si="407"/>
        <v>0</v>
      </c>
      <c r="I5144" s="25" t="str">
        <f t="shared" si="408"/>
        <v>Non-M</v>
      </c>
      <c r="J5144" s="87"/>
      <c r="K5144" s="76"/>
    </row>
    <row r="5145" spans="1:11" ht="41.25" customHeight="1">
      <c r="A5145" s="18" t="s">
        <v>5896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5897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5898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5899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5900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5901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5902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5903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5904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5905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5906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5907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5908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5909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5910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5911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5912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5913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5914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5915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5916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5917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5918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5919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5920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5921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5922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5923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5924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5925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5926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5927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5928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5929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5930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5931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5932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5933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5934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5935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5936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5937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5938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5939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5940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5941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5942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5943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5944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5945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5946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5947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5948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5949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5950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5951</v>
      </c>
      <c r="B5200" s="19"/>
      <c r="C5200" s="19"/>
      <c r="D5200" s="60"/>
      <c r="E5200" s="19"/>
      <c r="F5200" s="21"/>
      <c r="G5200" s="19"/>
      <c r="H5200" s="25">
        <f t="shared" ref="H5200:H5263" si="409">IF(RIGHT(G5200,1)="M", LEFT(G5200,LEN(G5200)-1), G5200)</f>
        <v>0</v>
      </c>
      <c r="I5200" s="25" t="str">
        <f t="shared" ref="I5200:I5263" si="410">IF(RIGHT(G5200,1)="M","M","Non-M")</f>
        <v>Non-M</v>
      </c>
      <c r="J5200" s="87"/>
      <c r="K5200" s="76"/>
    </row>
    <row r="5201" spans="1:11" ht="41.25" customHeight="1">
      <c r="A5201" s="18" t="s">
        <v>5952</v>
      </c>
      <c r="B5201" s="19"/>
      <c r="C5201" s="19"/>
      <c r="D5201" s="60"/>
      <c r="E5201" s="19"/>
      <c r="F5201" s="21"/>
      <c r="G5201" s="19"/>
      <c r="H5201" s="25">
        <f t="shared" si="409"/>
        <v>0</v>
      </c>
      <c r="I5201" s="25" t="str">
        <f t="shared" si="410"/>
        <v>Non-M</v>
      </c>
      <c r="J5201" s="87"/>
      <c r="K5201" s="76"/>
    </row>
    <row r="5202" spans="1:11" ht="41.25" customHeight="1">
      <c r="A5202" s="18" t="s">
        <v>5953</v>
      </c>
      <c r="B5202" s="19"/>
      <c r="C5202" s="19"/>
      <c r="D5202" s="60"/>
      <c r="E5202" s="19"/>
      <c r="F5202" s="21"/>
      <c r="G5202" s="19"/>
      <c r="H5202" s="25">
        <f t="shared" si="409"/>
        <v>0</v>
      </c>
      <c r="I5202" s="25" t="str">
        <f t="shared" si="410"/>
        <v>Non-M</v>
      </c>
      <c r="J5202" s="87"/>
      <c r="K5202" s="76"/>
    </row>
    <row r="5203" spans="1:11" ht="41.25" customHeight="1">
      <c r="A5203" s="18" t="s">
        <v>5954</v>
      </c>
      <c r="B5203" s="19"/>
      <c r="C5203" s="19"/>
      <c r="D5203" s="60"/>
      <c r="E5203" s="19"/>
      <c r="F5203" s="21"/>
      <c r="G5203" s="19"/>
      <c r="H5203" s="25">
        <f t="shared" si="409"/>
        <v>0</v>
      </c>
      <c r="I5203" s="25" t="str">
        <f t="shared" si="410"/>
        <v>Non-M</v>
      </c>
      <c r="J5203" s="87"/>
      <c r="K5203" s="76"/>
    </row>
    <row r="5204" spans="1:11" ht="41.25" customHeight="1">
      <c r="A5204" s="18" t="s">
        <v>5955</v>
      </c>
      <c r="B5204" s="19"/>
      <c r="C5204" s="19"/>
      <c r="D5204" s="60"/>
      <c r="E5204" s="19"/>
      <c r="F5204" s="21"/>
      <c r="G5204" s="19"/>
      <c r="H5204" s="25">
        <f t="shared" si="409"/>
        <v>0</v>
      </c>
      <c r="I5204" s="25" t="str">
        <f t="shared" si="410"/>
        <v>Non-M</v>
      </c>
      <c r="J5204" s="87"/>
      <c r="K5204" s="76"/>
    </row>
    <row r="5205" spans="1:11" ht="41.25" customHeight="1">
      <c r="A5205" s="18" t="s">
        <v>5956</v>
      </c>
      <c r="B5205" s="19"/>
      <c r="C5205" s="19"/>
      <c r="D5205" s="60"/>
      <c r="E5205" s="19"/>
      <c r="F5205" s="21"/>
      <c r="G5205" s="19"/>
      <c r="H5205" s="25">
        <f t="shared" si="409"/>
        <v>0</v>
      </c>
      <c r="I5205" s="25" t="str">
        <f t="shared" si="410"/>
        <v>Non-M</v>
      </c>
      <c r="J5205" s="87"/>
      <c r="K5205" s="76"/>
    </row>
    <row r="5206" spans="1:11" ht="41.25" customHeight="1">
      <c r="A5206" s="18" t="s">
        <v>5957</v>
      </c>
      <c r="B5206" s="19"/>
      <c r="C5206" s="19"/>
      <c r="D5206" s="60"/>
      <c r="E5206" s="19"/>
      <c r="F5206" s="21"/>
      <c r="G5206" s="19"/>
      <c r="H5206" s="25">
        <f t="shared" si="409"/>
        <v>0</v>
      </c>
      <c r="I5206" s="25" t="str">
        <f t="shared" si="410"/>
        <v>Non-M</v>
      </c>
      <c r="J5206" s="87"/>
      <c r="K5206" s="76"/>
    </row>
    <row r="5207" spans="1:11" ht="41.25" customHeight="1">
      <c r="A5207" s="18" t="s">
        <v>5958</v>
      </c>
      <c r="B5207" s="19"/>
      <c r="C5207" s="19"/>
      <c r="D5207" s="60"/>
      <c r="E5207" s="19"/>
      <c r="F5207" s="21"/>
      <c r="G5207" s="19"/>
      <c r="H5207" s="25">
        <f t="shared" si="409"/>
        <v>0</v>
      </c>
      <c r="I5207" s="25" t="str">
        <f t="shared" si="410"/>
        <v>Non-M</v>
      </c>
      <c r="J5207" s="87"/>
      <c r="K5207" s="76"/>
    </row>
    <row r="5208" spans="1:11" ht="41.25" customHeight="1">
      <c r="A5208" s="18" t="s">
        <v>5959</v>
      </c>
      <c r="B5208" s="19"/>
      <c r="C5208" s="19"/>
      <c r="D5208" s="60"/>
      <c r="E5208" s="19"/>
      <c r="F5208" s="21"/>
      <c r="G5208" s="19"/>
      <c r="H5208" s="25">
        <f t="shared" si="409"/>
        <v>0</v>
      </c>
      <c r="I5208" s="25" t="str">
        <f t="shared" si="410"/>
        <v>Non-M</v>
      </c>
      <c r="J5208" s="87"/>
      <c r="K5208" s="76"/>
    </row>
    <row r="5209" spans="1:11" ht="41.25" customHeight="1">
      <c r="A5209" s="18" t="s">
        <v>5960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5961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5962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5963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5964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5965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5966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5967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5968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5969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5970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5971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5972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5973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5974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5975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5976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5977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5978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5979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5980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5981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5982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5983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5984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5985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5986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5987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5988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5989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5990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5991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5992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5993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5994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5995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5996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5997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5998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5999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6000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6001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6002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6003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6004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6005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6006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6007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6008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6009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6010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6011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6012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6013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6014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6015</v>
      </c>
      <c r="B5264" s="19"/>
      <c r="C5264" s="19"/>
      <c r="D5264" s="60"/>
      <c r="E5264" s="19"/>
      <c r="F5264" s="21"/>
      <c r="G5264" s="19"/>
      <c r="H5264" s="25">
        <f t="shared" ref="H5264:H5327" si="411">IF(RIGHT(G5264,1)="M", LEFT(G5264,LEN(G5264)-1), G5264)</f>
        <v>0</v>
      </c>
      <c r="I5264" s="25" t="str">
        <f t="shared" ref="I5264:I5327" si="412">IF(RIGHT(G5264,1)="M","M","Non-M")</f>
        <v>Non-M</v>
      </c>
      <c r="J5264" s="87"/>
      <c r="K5264" s="76"/>
    </row>
    <row r="5265" spans="1:11" ht="41.25" customHeight="1">
      <c r="A5265" s="18" t="s">
        <v>6016</v>
      </c>
      <c r="B5265" s="19"/>
      <c r="C5265" s="19"/>
      <c r="D5265" s="60"/>
      <c r="E5265" s="19"/>
      <c r="F5265" s="21"/>
      <c r="G5265" s="19"/>
      <c r="H5265" s="25">
        <f t="shared" si="411"/>
        <v>0</v>
      </c>
      <c r="I5265" s="25" t="str">
        <f t="shared" si="412"/>
        <v>Non-M</v>
      </c>
      <c r="J5265" s="87"/>
      <c r="K5265" s="76"/>
    </row>
    <row r="5266" spans="1:11" ht="41.25" customHeight="1">
      <c r="A5266" s="18" t="s">
        <v>6017</v>
      </c>
      <c r="B5266" s="19"/>
      <c r="C5266" s="19"/>
      <c r="D5266" s="60"/>
      <c r="E5266" s="19"/>
      <c r="F5266" s="21"/>
      <c r="G5266" s="19"/>
      <c r="H5266" s="25">
        <f t="shared" si="411"/>
        <v>0</v>
      </c>
      <c r="I5266" s="25" t="str">
        <f t="shared" si="412"/>
        <v>Non-M</v>
      </c>
      <c r="J5266" s="87"/>
      <c r="K5266" s="76"/>
    </row>
    <row r="5267" spans="1:11" ht="41.25" customHeight="1">
      <c r="A5267" s="18" t="s">
        <v>6018</v>
      </c>
      <c r="B5267" s="19"/>
      <c r="C5267" s="19"/>
      <c r="D5267" s="60"/>
      <c r="E5267" s="19"/>
      <c r="F5267" s="21"/>
      <c r="G5267" s="19"/>
      <c r="H5267" s="25">
        <f t="shared" si="411"/>
        <v>0</v>
      </c>
      <c r="I5267" s="25" t="str">
        <f t="shared" si="412"/>
        <v>Non-M</v>
      </c>
      <c r="J5267" s="87"/>
      <c r="K5267" s="76"/>
    </row>
    <row r="5268" spans="1:11" ht="41.25" customHeight="1">
      <c r="A5268" s="18" t="s">
        <v>6019</v>
      </c>
      <c r="B5268" s="19"/>
      <c r="C5268" s="19"/>
      <c r="D5268" s="60"/>
      <c r="E5268" s="19"/>
      <c r="F5268" s="21"/>
      <c r="G5268" s="19"/>
      <c r="H5268" s="25">
        <f t="shared" si="411"/>
        <v>0</v>
      </c>
      <c r="I5268" s="25" t="str">
        <f t="shared" si="412"/>
        <v>Non-M</v>
      </c>
      <c r="J5268" s="87"/>
      <c r="K5268" s="76"/>
    </row>
    <row r="5269" spans="1:11" ht="41.25" customHeight="1">
      <c r="A5269" s="18" t="s">
        <v>6020</v>
      </c>
      <c r="B5269" s="19"/>
      <c r="C5269" s="19"/>
      <c r="D5269" s="60"/>
      <c r="E5269" s="19"/>
      <c r="F5269" s="21"/>
      <c r="G5269" s="19"/>
      <c r="H5269" s="25">
        <f t="shared" si="411"/>
        <v>0</v>
      </c>
      <c r="I5269" s="25" t="str">
        <f t="shared" si="412"/>
        <v>Non-M</v>
      </c>
      <c r="J5269" s="87"/>
      <c r="K5269" s="76"/>
    </row>
    <row r="5270" spans="1:11" ht="41.25" customHeight="1">
      <c r="A5270" s="18" t="s">
        <v>6021</v>
      </c>
      <c r="B5270" s="19"/>
      <c r="C5270" s="19"/>
      <c r="D5270" s="60"/>
      <c r="E5270" s="19"/>
      <c r="F5270" s="21"/>
      <c r="G5270" s="19"/>
      <c r="H5270" s="25">
        <f t="shared" si="411"/>
        <v>0</v>
      </c>
      <c r="I5270" s="25" t="str">
        <f t="shared" si="412"/>
        <v>Non-M</v>
      </c>
      <c r="J5270" s="87"/>
      <c r="K5270" s="76"/>
    </row>
    <row r="5271" spans="1:11" ht="41.25" customHeight="1">
      <c r="A5271" s="18" t="s">
        <v>6022</v>
      </c>
      <c r="B5271" s="19"/>
      <c r="C5271" s="19"/>
      <c r="D5271" s="60"/>
      <c r="E5271" s="19"/>
      <c r="F5271" s="21"/>
      <c r="G5271" s="19"/>
      <c r="H5271" s="25">
        <f t="shared" si="411"/>
        <v>0</v>
      </c>
      <c r="I5271" s="25" t="str">
        <f t="shared" si="412"/>
        <v>Non-M</v>
      </c>
      <c r="J5271" s="87"/>
      <c r="K5271" s="76"/>
    </row>
    <row r="5272" spans="1:11" ht="41.25" customHeight="1">
      <c r="A5272" s="18" t="s">
        <v>6023</v>
      </c>
      <c r="B5272" s="19"/>
      <c r="C5272" s="19"/>
      <c r="D5272" s="60"/>
      <c r="E5272" s="19"/>
      <c r="F5272" s="21"/>
      <c r="G5272" s="19"/>
      <c r="H5272" s="25">
        <f t="shared" si="411"/>
        <v>0</v>
      </c>
      <c r="I5272" s="25" t="str">
        <f t="shared" si="412"/>
        <v>Non-M</v>
      </c>
      <c r="J5272" s="87"/>
      <c r="K5272" s="76"/>
    </row>
    <row r="5273" spans="1:11" ht="41.25" customHeight="1">
      <c r="A5273" s="18" t="s">
        <v>6024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6025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6026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6027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6028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6029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6030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6031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6032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6033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6034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6035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6036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6037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6038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6039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6040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6041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6042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6043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6044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6045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6046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6047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6048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6049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6050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6051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6052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6053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6054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6055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6056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6057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6058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6059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6060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6061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6062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6063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6064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6065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6066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6067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6068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6069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6070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6071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6072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6073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6074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6075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6076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6077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6078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6079</v>
      </c>
      <c r="B5328" s="19"/>
      <c r="C5328" s="19"/>
      <c r="D5328" s="60"/>
      <c r="E5328" s="19"/>
      <c r="F5328" s="21"/>
      <c r="G5328" s="19"/>
      <c r="H5328" s="25">
        <f t="shared" ref="H5328:H5391" si="413">IF(RIGHT(G5328,1)="M", LEFT(G5328,LEN(G5328)-1), G5328)</f>
        <v>0</v>
      </c>
      <c r="I5328" s="25" t="str">
        <f t="shared" ref="I5328:I5391" si="414">IF(RIGHT(G5328,1)="M","M","Non-M")</f>
        <v>Non-M</v>
      </c>
      <c r="J5328" s="87"/>
      <c r="K5328" s="76"/>
    </row>
    <row r="5329" spans="1:11" ht="41.25" customHeight="1">
      <c r="A5329" s="18" t="s">
        <v>6080</v>
      </c>
      <c r="B5329" s="19"/>
      <c r="C5329" s="19"/>
      <c r="D5329" s="60"/>
      <c r="E5329" s="19"/>
      <c r="F5329" s="21"/>
      <c r="G5329" s="19"/>
      <c r="H5329" s="25">
        <f t="shared" si="413"/>
        <v>0</v>
      </c>
      <c r="I5329" s="25" t="str">
        <f t="shared" si="414"/>
        <v>Non-M</v>
      </c>
      <c r="J5329" s="87"/>
      <c r="K5329" s="76"/>
    </row>
    <row r="5330" spans="1:11" ht="41.25" customHeight="1">
      <c r="A5330" s="18" t="s">
        <v>6081</v>
      </c>
      <c r="B5330" s="19"/>
      <c r="C5330" s="19"/>
      <c r="D5330" s="60"/>
      <c r="E5330" s="19"/>
      <c r="F5330" s="21"/>
      <c r="G5330" s="19"/>
      <c r="H5330" s="25">
        <f t="shared" si="413"/>
        <v>0</v>
      </c>
      <c r="I5330" s="25" t="str">
        <f t="shared" si="414"/>
        <v>Non-M</v>
      </c>
      <c r="J5330" s="87"/>
      <c r="K5330" s="76"/>
    </row>
    <row r="5331" spans="1:11" ht="41.25" customHeight="1">
      <c r="A5331" s="18" t="s">
        <v>6082</v>
      </c>
      <c r="B5331" s="19"/>
      <c r="C5331" s="19"/>
      <c r="D5331" s="60"/>
      <c r="E5331" s="19"/>
      <c r="F5331" s="21"/>
      <c r="G5331" s="19"/>
      <c r="H5331" s="25">
        <f t="shared" si="413"/>
        <v>0</v>
      </c>
      <c r="I5331" s="25" t="str">
        <f t="shared" si="414"/>
        <v>Non-M</v>
      </c>
      <c r="J5331" s="87"/>
      <c r="K5331" s="76"/>
    </row>
    <row r="5332" spans="1:11" ht="41.25" customHeight="1">
      <c r="A5332" s="18" t="s">
        <v>6083</v>
      </c>
      <c r="B5332" s="19"/>
      <c r="C5332" s="19"/>
      <c r="D5332" s="60"/>
      <c r="E5332" s="19"/>
      <c r="F5332" s="21"/>
      <c r="G5332" s="19"/>
      <c r="H5332" s="25">
        <f t="shared" si="413"/>
        <v>0</v>
      </c>
      <c r="I5332" s="25" t="str">
        <f t="shared" si="414"/>
        <v>Non-M</v>
      </c>
      <c r="J5332" s="87"/>
      <c r="K5332" s="76"/>
    </row>
    <row r="5333" spans="1:11" ht="41.25" customHeight="1">
      <c r="A5333" s="18" t="s">
        <v>6084</v>
      </c>
      <c r="B5333" s="19"/>
      <c r="C5333" s="19"/>
      <c r="D5333" s="60"/>
      <c r="E5333" s="19"/>
      <c r="F5333" s="21"/>
      <c r="G5333" s="19"/>
      <c r="H5333" s="25">
        <f t="shared" si="413"/>
        <v>0</v>
      </c>
      <c r="I5333" s="25" t="str">
        <f t="shared" si="414"/>
        <v>Non-M</v>
      </c>
      <c r="J5333" s="87"/>
      <c r="K5333" s="76"/>
    </row>
    <row r="5334" spans="1:11" ht="41.25" customHeight="1">
      <c r="A5334" s="18" t="s">
        <v>6085</v>
      </c>
      <c r="B5334" s="19"/>
      <c r="C5334" s="19"/>
      <c r="D5334" s="60"/>
      <c r="E5334" s="19"/>
      <c r="F5334" s="21"/>
      <c r="G5334" s="19"/>
      <c r="H5334" s="25">
        <f t="shared" si="413"/>
        <v>0</v>
      </c>
      <c r="I5334" s="25" t="str">
        <f t="shared" si="414"/>
        <v>Non-M</v>
      </c>
      <c r="J5334" s="87"/>
      <c r="K5334" s="76"/>
    </row>
    <row r="5335" spans="1:11" ht="41.25" customHeight="1">
      <c r="A5335" s="18" t="s">
        <v>6086</v>
      </c>
      <c r="B5335" s="19"/>
      <c r="C5335" s="19"/>
      <c r="D5335" s="60"/>
      <c r="E5335" s="19"/>
      <c r="F5335" s="21"/>
      <c r="G5335" s="19"/>
      <c r="H5335" s="25">
        <f t="shared" si="413"/>
        <v>0</v>
      </c>
      <c r="I5335" s="25" t="str">
        <f t="shared" si="414"/>
        <v>Non-M</v>
      </c>
      <c r="J5335" s="87"/>
      <c r="K5335" s="76"/>
    </row>
    <row r="5336" spans="1:11" ht="41.25" customHeight="1">
      <c r="A5336" s="18" t="s">
        <v>6087</v>
      </c>
      <c r="B5336" s="19"/>
      <c r="C5336" s="19"/>
      <c r="D5336" s="60"/>
      <c r="E5336" s="19"/>
      <c r="F5336" s="21"/>
      <c r="G5336" s="19"/>
      <c r="H5336" s="25">
        <f t="shared" si="413"/>
        <v>0</v>
      </c>
      <c r="I5336" s="25" t="str">
        <f t="shared" si="414"/>
        <v>Non-M</v>
      </c>
      <c r="J5336" s="87"/>
      <c r="K5336" s="76"/>
    </row>
    <row r="5337" spans="1:11" ht="41.25" customHeight="1">
      <c r="A5337" s="18" t="s">
        <v>6088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6089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6090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6091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6092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6093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6094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6095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6096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6097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6098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6099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6100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6101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6102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6103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6104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6105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6106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6107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6108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6109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6110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6111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6112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6113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6114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6115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6116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6117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6118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6119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6120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6121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6122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6123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6124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6125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6126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6127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6128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6129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6130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6131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6132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6133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6134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6135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6136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6137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6138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6139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6140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6141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6142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6143</v>
      </c>
      <c r="B5392" s="19"/>
      <c r="C5392" s="19"/>
      <c r="D5392" s="60"/>
      <c r="E5392" s="19"/>
      <c r="F5392" s="21"/>
      <c r="G5392" s="19"/>
      <c r="H5392" s="25">
        <f t="shared" ref="H5392:H5455" si="415">IF(RIGHT(G5392,1)="M", LEFT(G5392,LEN(G5392)-1), G5392)</f>
        <v>0</v>
      </c>
      <c r="I5392" s="25" t="str">
        <f t="shared" ref="I5392:I5455" si="416">IF(RIGHT(G5392,1)="M","M","Non-M")</f>
        <v>Non-M</v>
      </c>
      <c r="J5392" s="87"/>
      <c r="K5392" s="76"/>
    </row>
    <row r="5393" spans="1:11" ht="41.25" customHeight="1">
      <c r="A5393" s="18" t="s">
        <v>6144</v>
      </c>
      <c r="B5393" s="19"/>
      <c r="C5393" s="19"/>
      <c r="D5393" s="60"/>
      <c r="E5393" s="19"/>
      <c r="F5393" s="21"/>
      <c r="G5393" s="19"/>
      <c r="H5393" s="25">
        <f t="shared" si="415"/>
        <v>0</v>
      </c>
      <c r="I5393" s="25" t="str">
        <f t="shared" si="416"/>
        <v>Non-M</v>
      </c>
      <c r="J5393" s="87"/>
      <c r="K5393" s="76"/>
    </row>
    <row r="5394" spans="1:11" ht="41.25" customHeight="1">
      <c r="A5394" s="18" t="s">
        <v>6145</v>
      </c>
      <c r="B5394" s="19"/>
      <c r="C5394" s="19"/>
      <c r="D5394" s="60"/>
      <c r="E5394" s="19"/>
      <c r="F5394" s="21"/>
      <c r="G5394" s="19"/>
      <c r="H5394" s="25">
        <f t="shared" si="415"/>
        <v>0</v>
      </c>
      <c r="I5394" s="25" t="str">
        <f t="shared" si="416"/>
        <v>Non-M</v>
      </c>
      <c r="J5394" s="87"/>
      <c r="K5394" s="76"/>
    </row>
    <row r="5395" spans="1:11" ht="41.25" customHeight="1">
      <c r="A5395" s="18" t="s">
        <v>6146</v>
      </c>
      <c r="B5395" s="19"/>
      <c r="C5395" s="19"/>
      <c r="D5395" s="60"/>
      <c r="E5395" s="19"/>
      <c r="F5395" s="21"/>
      <c r="G5395" s="19"/>
      <c r="H5395" s="25">
        <f t="shared" si="415"/>
        <v>0</v>
      </c>
      <c r="I5395" s="25" t="str">
        <f t="shared" si="416"/>
        <v>Non-M</v>
      </c>
      <c r="J5395" s="87"/>
      <c r="K5395" s="76"/>
    </row>
    <row r="5396" spans="1:11" ht="41.25" customHeight="1">
      <c r="A5396" s="18" t="s">
        <v>6147</v>
      </c>
      <c r="B5396" s="19"/>
      <c r="C5396" s="19"/>
      <c r="D5396" s="60"/>
      <c r="E5396" s="19"/>
      <c r="F5396" s="21"/>
      <c r="G5396" s="19"/>
      <c r="H5396" s="25">
        <f t="shared" si="415"/>
        <v>0</v>
      </c>
      <c r="I5396" s="25" t="str">
        <f t="shared" si="416"/>
        <v>Non-M</v>
      </c>
      <c r="J5396" s="87"/>
      <c r="K5396" s="76"/>
    </row>
    <row r="5397" spans="1:11" ht="41.25" customHeight="1">
      <c r="A5397" s="18" t="s">
        <v>6148</v>
      </c>
      <c r="B5397" s="19"/>
      <c r="C5397" s="19"/>
      <c r="D5397" s="60"/>
      <c r="E5397" s="19"/>
      <c r="F5397" s="21"/>
      <c r="G5397" s="19"/>
      <c r="H5397" s="25">
        <f t="shared" si="415"/>
        <v>0</v>
      </c>
      <c r="I5397" s="25" t="str">
        <f t="shared" si="416"/>
        <v>Non-M</v>
      </c>
      <c r="J5397" s="87"/>
      <c r="K5397" s="76"/>
    </row>
    <row r="5398" spans="1:11" ht="41.25" customHeight="1">
      <c r="A5398" s="18" t="s">
        <v>6149</v>
      </c>
      <c r="B5398" s="19"/>
      <c r="C5398" s="19"/>
      <c r="D5398" s="60"/>
      <c r="E5398" s="19"/>
      <c r="F5398" s="21"/>
      <c r="G5398" s="19"/>
      <c r="H5398" s="25">
        <f t="shared" si="415"/>
        <v>0</v>
      </c>
      <c r="I5398" s="25" t="str">
        <f t="shared" si="416"/>
        <v>Non-M</v>
      </c>
      <c r="J5398" s="87"/>
      <c r="K5398" s="76"/>
    </row>
    <row r="5399" spans="1:11" ht="41.25" customHeight="1">
      <c r="A5399" s="18" t="s">
        <v>6150</v>
      </c>
      <c r="B5399" s="19"/>
      <c r="C5399" s="19"/>
      <c r="D5399" s="60"/>
      <c r="E5399" s="19"/>
      <c r="F5399" s="21"/>
      <c r="G5399" s="19"/>
      <c r="H5399" s="25">
        <f t="shared" si="415"/>
        <v>0</v>
      </c>
      <c r="I5399" s="25" t="str">
        <f t="shared" si="416"/>
        <v>Non-M</v>
      </c>
      <c r="J5399" s="87"/>
      <c r="K5399" s="76"/>
    </row>
    <row r="5400" spans="1:11" ht="41.25" customHeight="1">
      <c r="A5400" s="18" t="s">
        <v>6151</v>
      </c>
      <c r="B5400" s="19"/>
      <c r="C5400" s="19"/>
      <c r="D5400" s="60"/>
      <c r="E5400" s="19"/>
      <c r="F5400" s="21"/>
      <c r="G5400" s="19"/>
      <c r="H5400" s="25">
        <f t="shared" si="415"/>
        <v>0</v>
      </c>
      <c r="I5400" s="25" t="str">
        <f t="shared" si="416"/>
        <v>Non-M</v>
      </c>
      <c r="J5400" s="87"/>
      <c r="K5400" s="76"/>
    </row>
    <row r="5401" spans="1:11" ht="41.25" customHeight="1">
      <c r="A5401" s="18" t="s">
        <v>6152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6153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6154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6155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6156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6157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6158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6159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6160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6161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6162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6163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6164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6165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6166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6167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6168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6169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6170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6171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6172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6173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6174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6175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6176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6177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6178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6179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6180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6181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6182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6183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6184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6185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6186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6187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6188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6189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6190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6191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6192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6193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6194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6195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6196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6197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6198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6199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6200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6201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6202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6203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6204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6205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6206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6207</v>
      </c>
      <c r="B5456" s="19"/>
      <c r="C5456" s="19"/>
      <c r="D5456" s="60"/>
      <c r="E5456" s="19"/>
      <c r="F5456" s="21"/>
      <c r="G5456" s="19"/>
      <c r="H5456" s="25">
        <f t="shared" ref="H5456:H5519" si="417">IF(RIGHT(G5456,1)="M", LEFT(G5456,LEN(G5456)-1), G5456)</f>
        <v>0</v>
      </c>
      <c r="I5456" s="25" t="str">
        <f t="shared" ref="I5456:I5519" si="418">IF(RIGHT(G5456,1)="M","M","Non-M")</f>
        <v>Non-M</v>
      </c>
      <c r="J5456" s="87"/>
      <c r="K5456" s="76"/>
    </row>
    <row r="5457" spans="1:11" ht="41.25" customHeight="1">
      <c r="A5457" s="18" t="s">
        <v>6208</v>
      </c>
      <c r="B5457" s="19"/>
      <c r="C5457" s="19"/>
      <c r="D5457" s="60"/>
      <c r="E5457" s="19"/>
      <c r="F5457" s="21"/>
      <c r="G5457" s="19"/>
      <c r="H5457" s="25">
        <f t="shared" si="417"/>
        <v>0</v>
      </c>
      <c r="I5457" s="25" t="str">
        <f t="shared" si="418"/>
        <v>Non-M</v>
      </c>
      <c r="J5457" s="87"/>
      <c r="K5457" s="76"/>
    </row>
    <row r="5458" spans="1:11" ht="41.25" customHeight="1">
      <c r="A5458" s="18" t="s">
        <v>6209</v>
      </c>
      <c r="B5458" s="19"/>
      <c r="C5458" s="19"/>
      <c r="D5458" s="60"/>
      <c r="E5458" s="19"/>
      <c r="F5458" s="21"/>
      <c r="G5458" s="19"/>
      <c r="H5458" s="25">
        <f t="shared" si="417"/>
        <v>0</v>
      </c>
      <c r="I5458" s="25" t="str">
        <f t="shared" si="418"/>
        <v>Non-M</v>
      </c>
      <c r="J5458" s="87"/>
      <c r="K5458" s="76"/>
    </row>
    <row r="5459" spans="1:11" ht="41.25" customHeight="1">
      <c r="A5459" s="18" t="s">
        <v>6210</v>
      </c>
      <c r="B5459" s="19"/>
      <c r="C5459" s="19"/>
      <c r="D5459" s="60"/>
      <c r="E5459" s="19"/>
      <c r="F5459" s="21"/>
      <c r="G5459" s="19"/>
      <c r="H5459" s="25">
        <f t="shared" si="417"/>
        <v>0</v>
      </c>
      <c r="I5459" s="25" t="str">
        <f t="shared" si="418"/>
        <v>Non-M</v>
      </c>
      <c r="J5459" s="87"/>
      <c r="K5459" s="76"/>
    </row>
    <row r="5460" spans="1:11" ht="41.25" customHeight="1">
      <c r="A5460" s="18" t="s">
        <v>6211</v>
      </c>
      <c r="B5460" s="19"/>
      <c r="C5460" s="19"/>
      <c r="D5460" s="60"/>
      <c r="E5460" s="19"/>
      <c r="F5460" s="21"/>
      <c r="G5460" s="19"/>
      <c r="H5460" s="25">
        <f t="shared" si="417"/>
        <v>0</v>
      </c>
      <c r="I5460" s="25" t="str">
        <f t="shared" si="418"/>
        <v>Non-M</v>
      </c>
      <c r="J5460" s="87"/>
      <c r="K5460" s="76"/>
    </row>
    <row r="5461" spans="1:11" ht="41.25" customHeight="1">
      <c r="A5461" s="18" t="s">
        <v>6212</v>
      </c>
      <c r="B5461" s="19"/>
      <c r="C5461" s="19"/>
      <c r="D5461" s="60"/>
      <c r="E5461" s="19"/>
      <c r="F5461" s="21"/>
      <c r="G5461" s="19"/>
      <c r="H5461" s="25">
        <f t="shared" si="417"/>
        <v>0</v>
      </c>
      <c r="I5461" s="25" t="str">
        <f t="shared" si="418"/>
        <v>Non-M</v>
      </c>
      <c r="J5461" s="87"/>
      <c r="K5461" s="76"/>
    </row>
    <row r="5462" spans="1:11" ht="41.25" customHeight="1">
      <c r="A5462" s="18" t="s">
        <v>6213</v>
      </c>
      <c r="B5462" s="19"/>
      <c r="C5462" s="19"/>
      <c r="D5462" s="60"/>
      <c r="E5462" s="19"/>
      <c r="F5462" s="21"/>
      <c r="G5462" s="19"/>
      <c r="H5462" s="25">
        <f t="shared" si="417"/>
        <v>0</v>
      </c>
      <c r="I5462" s="25" t="str">
        <f t="shared" si="418"/>
        <v>Non-M</v>
      </c>
      <c r="J5462" s="87"/>
      <c r="K5462" s="76"/>
    </row>
    <row r="5463" spans="1:11" ht="41.25" customHeight="1">
      <c r="A5463" s="18" t="s">
        <v>6214</v>
      </c>
      <c r="B5463" s="19"/>
      <c r="C5463" s="19"/>
      <c r="D5463" s="60"/>
      <c r="E5463" s="19"/>
      <c r="F5463" s="21"/>
      <c r="G5463" s="19"/>
      <c r="H5463" s="25">
        <f t="shared" si="417"/>
        <v>0</v>
      </c>
      <c r="I5463" s="25" t="str">
        <f t="shared" si="418"/>
        <v>Non-M</v>
      </c>
      <c r="J5463" s="87"/>
      <c r="K5463" s="76"/>
    </row>
    <row r="5464" spans="1:11" ht="41.25" customHeight="1">
      <c r="A5464" s="18" t="s">
        <v>6215</v>
      </c>
      <c r="B5464" s="19"/>
      <c r="C5464" s="19"/>
      <c r="D5464" s="60"/>
      <c r="E5464" s="19"/>
      <c r="F5464" s="21"/>
      <c r="G5464" s="19"/>
      <c r="H5464" s="25">
        <f t="shared" si="417"/>
        <v>0</v>
      </c>
      <c r="I5464" s="25" t="str">
        <f t="shared" si="418"/>
        <v>Non-M</v>
      </c>
      <c r="J5464" s="87"/>
      <c r="K5464" s="76"/>
    </row>
    <row r="5465" spans="1:11" ht="41.25" customHeight="1">
      <c r="A5465" s="18" t="s">
        <v>6216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6217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6218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6219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6220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6221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6222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6223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6224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6225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6226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6227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6228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6229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6230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6231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6232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6233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6234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6235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6236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6237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6238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6239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6240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6241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6242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6243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6244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6245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6246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6247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6248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6249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6250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6251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6252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6253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6254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6255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6256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6257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6258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6259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6260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6261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6262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6263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6264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6265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6266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6267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6268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6269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6270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6271</v>
      </c>
      <c r="B5520" s="19"/>
      <c r="C5520" s="19"/>
      <c r="D5520" s="60"/>
      <c r="E5520" s="19"/>
      <c r="F5520" s="21"/>
      <c r="G5520" s="19"/>
      <c r="H5520" s="25">
        <f t="shared" ref="H5520:H5583" si="419">IF(RIGHT(G5520,1)="M", LEFT(G5520,LEN(G5520)-1), G5520)</f>
        <v>0</v>
      </c>
      <c r="I5520" s="25" t="str">
        <f t="shared" ref="I5520:I5583" si="420">IF(RIGHT(G5520,1)="M","M","Non-M")</f>
        <v>Non-M</v>
      </c>
      <c r="J5520" s="87"/>
      <c r="K5520" s="76"/>
    </row>
    <row r="5521" spans="1:11" ht="41.25" customHeight="1">
      <c r="A5521" s="18" t="s">
        <v>6272</v>
      </c>
      <c r="B5521" s="19"/>
      <c r="C5521" s="19"/>
      <c r="D5521" s="60"/>
      <c r="E5521" s="19"/>
      <c r="F5521" s="21"/>
      <c r="G5521" s="19"/>
      <c r="H5521" s="25">
        <f t="shared" si="419"/>
        <v>0</v>
      </c>
      <c r="I5521" s="25" t="str">
        <f t="shared" si="420"/>
        <v>Non-M</v>
      </c>
      <c r="J5521" s="87"/>
      <c r="K5521" s="76"/>
    </row>
    <row r="5522" spans="1:11" ht="41.25" customHeight="1">
      <c r="A5522" s="18" t="s">
        <v>6273</v>
      </c>
      <c r="B5522" s="19"/>
      <c r="C5522" s="19"/>
      <c r="D5522" s="60"/>
      <c r="E5522" s="19"/>
      <c r="F5522" s="21"/>
      <c r="G5522" s="19"/>
      <c r="H5522" s="25">
        <f t="shared" si="419"/>
        <v>0</v>
      </c>
      <c r="I5522" s="25" t="str">
        <f t="shared" si="420"/>
        <v>Non-M</v>
      </c>
      <c r="J5522" s="87"/>
      <c r="K5522" s="76"/>
    </row>
    <row r="5523" spans="1:11" ht="41.25" customHeight="1">
      <c r="A5523" s="18" t="s">
        <v>6274</v>
      </c>
      <c r="B5523" s="19"/>
      <c r="C5523" s="19"/>
      <c r="D5523" s="60"/>
      <c r="E5523" s="19"/>
      <c r="F5523" s="21"/>
      <c r="G5523" s="19"/>
      <c r="H5523" s="25">
        <f t="shared" si="419"/>
        <v>0</v>
      </c>
      <c r="I5523" s="25" t="str">
        <f t="shared" si="420"/>
        <v>Non-M</v>
      </c>
      <c r="J5523" s="87"/>
      <c r="K5523" s="76"/>
    </row>
    <row r="5524" spans="1:11" ht="41.25" customHeight="1">
      <c r="A5524" s="18" t="s">
        <v>6275</v>
      </c>
      <c r="B5524" s="19"/>
      <c r="C5524" s="19"/>
      <c r="D5524" s="60"/>
      <c r="E5524" s="19"/>
      <c r="F5524" s="21"/>
      <c r="G5524" s="19"/>
      <c r="H5524" s="25">
        <f t="shared" si="419"/>
        <v>0</v>
      </c>
      <c r="I5524" s="25" t="str">
        <f t="shared" si="420"/>
        <v>Non-M</v>
      </c>
      <c r="J5524" s="87"/>
      <c r="K5524" s="76"/>
    </row>
    <row r="5525" spans="1:11" ht="41.25" customHeight="1">
      <c r="A5525" s="18" t="s">
        <v>6276</v>
      </c>
      <c r="B5525" s="19"/>
      <c r="C5525" s="19"/>
      <c r="D5525" s="60"/>
      <c r="E5525" s="19"/>
      <c r="F5525" s="21"/>
      <c r="G5525" s="19"/>
      <c r="H5525" s="25">
        <f t="shared" si="419"/>
        <v>0</v>
      </c>
      <c r="I5525" s="25" t="str">
        <f t="shared" si="420"/>
        <v>Non-M</v>
      </c>
      <c r="J5525" s="87"/>
      <c r="K5525" s="76"/>
    </row>
    <row r="5526" spans="1:11" ht="41.25" customHeight="1">
      <c r="A5526" s="18" t="s">
        <v>6277</v>
      </c>
      <c r="B5526" s="19"/>
      <c r="C5526" s="19"/>
      <c r="D5526" s="60"/>
      <c r="E5526" s="19"/>
      <c r="F5526" s="21"/>
      <c r="G5526" s="19"/>
      <c r="H5526" s="25">
        <f t="shared" si="419"/>
        <v>0</v>
      </c>
      <c r="I5526" s="25" t="str">
        <f t="shared" si="420"/>
        <v>Non-M</v>
      </c>
      <c r="J5526" s="87"/>
      <c r="K5526" s="76"/>
    </row>
    <row r="5527" spans="1:11" ht="41.25" customHeight="1">
      <c r="A5527" s="18" t="s">
        <v>6278</v>
      </c>
      <c r="B5527" s="19"/>
      <c r="C5527" s="19"/>
      <c r="D5527" s="60"/>
      <c r="E5527" s="19"/>
      <c r="F5527" s="21"/>
      <c r="G5527" s="19"/>
      <c r="H5527" s="25">
        <f t="shared" si="419"/>
        <v>0</v>
      </c>
      <c r="I5527" s="25" t="str">
        <f t="shared" si="420"/>
        <v>Non-M</v>
      </c>
      <c r="J5527" s="87"/>
      <c r="K5527" s="76"/>
    </row>
    <row r="5528" spans="1:11" ht="41.25" customHeight="1">
      <c r="A5528" s="18" t="s">
        <v>6279</v>
      </c>
      <c r="B5528" s="19"/>
      <c r="C5528" s="19"/>
      <c r="D5528" s="60"/>
      <c r="E5528" s="19"/>
      <c r="F5528" s="21"/>
      <c r="G5528" s="19"/>
      <c r="H5528" s="25">
        <f t="shared" si="419"/>
        <v>0</v>
      </c>
      <c r="I5528" s="25" t="str">
        <f t="shared" si="420"/>
        <v>Non-M</v>
      </c>
      <c r="J5528" s="87"/>
      <c r="K5528" s="76"/>
    </row>
    <row r="5529" spans="1:11" ht="41.25" customHeight="1">
      <c r="A5529" s="18" t="s">
        <v>6280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6281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6282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6283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6284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6285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6286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6287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6288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6289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6290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6291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6292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6293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6294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6295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6296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6297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6298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6299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6300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6301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6302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6303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6304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6305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6306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6307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6308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6309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6310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6311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6312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6313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6314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6315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6316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6317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6318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6319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6320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6321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6322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6323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6324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6325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6326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6327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6328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6329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6330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6331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6332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6333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6334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6335</v>
      </c>
      <c r="B5584" s="19"/>
      <c r="C5584" s="19"/>
      <c r="D5584" s="60"/>
      <c r="E5584" s="19"/>
      <c r="F5584" s="21"/>
      <c r="G5584" s="19"/>
      <c r="H5584" s="25">
        <f t="shared" ref="H5584:H5647" si="421">IF(RIGHT(G5584,1)="M", LEFT(G5584,LEN(G5584)-1), G5584)</f>
        <v>0</v>
      </c>
      <c r="I5584" s="25" t="str">
        <f t="shared" ref="I5584:I5647" si="422">IF(RIGHT(G5584,1)="M","M","Non-M")</f>
        <v>Non-M</v>
      </c>
      <c r="J5584" s="87"/>
      <c r="K5584" s="76"/>
    </row>
    <row r="5585" spans="1:11" ht="41.25" customHeight="1">
      <c r="A5585" s="18" t="s">
        <v>6336</v>
      </c>
      <c r="B5585" s="19"/>
      <c r="C5585" s="19"/>
      <c r="D5585" s="60"/>
      <c r="E5585" s="19"/>
      <c r="F5585" s="21"/>
      <c r="G5585" s="19"/>
      <c r="H5585" s="25">
        <f t="shared" si="421"/>
        <v>0</v>
      </c>
      <c r="I5585" s="25" t="str">
        <f t="shared" si="422"/>
        <v>Non-M</v>
      </c>
      <c r="J5585" s="87"/>
      <c r="K5585" s="76"/>
    </row>
    <row r="5586" spans="1:11" ht="41.25" customHeight="1">
      <c r="A5586" s="18" t="s">
        <v>6337</v>
      </c>
      <c r="B5586" s="19"/>
      <c r="C5586" s="19"/>
      <c r="D5586" s="60"/>
      <c r="E5586" s="19"/>
      <c r="F5586" s="21"/>
      <c r="G5586" s="19"/>
      <c r="H5586" s="25">
        <f t="shared" si="421"/>
        <v>0</v>
      </c>
      <c r="I5586" s="25" t="str">
        <f t="shared" si="422"/>
        <v>Non-M</v>
      </c>
      <c r="J5586" s="87"/>
      <c r="K5586" s="76"/>
    </row>
    <row r="5587" spans="1:11" ht="41.25" customHeight="1">
      <c r="A5587" s="18" t="s">
        <v>6338</v>
      </c>
      <c r="B5587" s="19"/>
      <c r="C5587" s="19"/>
      <c r="D5587" s="60"/>
      <c r="E5587" s="19"/>
      <c r="F5587" s="21"/>
      <c r="G5587" s="19"/>
      <c r="H5587" s="25">
        <f t="shared" si="421"/>
        <v>0</v>
      </c>
      <c r="I5587" s="25" t="str">
        <f t="shared" si="422"/>
        <v>Non-M</v>
      </c>
      <c r="J5587" s="87"/>
      <c r="K5587" s="76"/>
    </row>
    <row r="5588" spans="1:11" ht="41.25" customHeight="1">
      <c r="A5588" s="18" t="s">
        <v>6339</v>
      </c>
      <c r="B5588" s="19"/>
      <c r="C5588" s="19"/>
      <c r="D5588" s="60"/>
      <c r="E5588" s="19"/>
      <c r="F5588" s="21"/>
      <c r="G5588" s="19"/>
      <c r="H5588" s="25">
        <f t="shared" si="421"/>
        <v>0</v>
      </c>
      <c r="I5588" s="25" t="str">
        <f t="shared" si="422"/>
        <v>Non-M</v>
      </c>
      <c r="J5588" s="87"/>
      <c r="K5588" s="76"/>
    </row>
    <row r="5589" spans="1:11" ht="41.25" customHeight="1">
      <c r="A5589" s="18" t="s">
        <v>6340</v>
      </c>
      <c r="B5589" s="19"/>
      <c r="C5589" s="19"/>
      <c r="D5589" s="60"/>
      <c r="E5589" s="19"/>
      <c r="F5589" s="21"/>
      <c r="G5589" s="19"/>
      <c r="H5589" s="25">
        <f t="shared" si="421"/>
        <v>0</v>
      </c>
      <c r="I5589" s="25" t="str">
        <f t="shared" si="422"/>
        <v>Non-M</v>
      </c>
      <c r="J5589" s="87"/>
      <c r="K5589" s="76"/>
    </row>
    <row r="5590" spans="1:11" ht="41.25" customHeight="1">
      <c r="A5590" s="18" t="s">
        <v>6341</v>
      </c>
      <c r="B5590" s="19"/>
      <c r="C5590" s="19"/>
      <c r="D5590" s="60"/>
      <c r="E5590" s="19"/>
      <c r="F5590" s="21"/>
      <c r="G5590" s="19"/>
      <c r="H5590" s="25">
        <f t="shared" si="421"/>
        <v>0</v>
      </c>
      <c r="I5590" s="25" t="str">
        <f t="shared" si="422"/>
        <v>Non-M</v>
      </c>
      <c r="J5590" s="87"/>
      <c r="K5590" s="76"/>
    </row>
    <row r="5591" spans="1:11" ht="41.25" customHeight="1">
      <c r="A5591" s="18" t="s">
        <v>6342</v>
      </c>
      <c r="B5591" s="19"/>
      <c r="C5591" s="19"/>
      <c r="D5591" s="60"/>
      <c r="E5591" s="19"/>
      <c r="F5591" s="21"/>
      <c r="G5591" s="19"/>
      <c r="H5591" s="25">
        <f t="shared" si="421"/>
        <v>0</v>
      </c>
      <c r="I5591" s="25" t="str">
        <f t="shared" si="422"/>
        <v>Non-M</v>
      </c>
      <c r="J5591" s="87"/>
      <c r="K5591" s="76"/>
    </row>
    <row r="5592" spans="1:11" ht="41.25" customHeight="1">
      <c r="A5592" s="18" t="s">
        <v>6343</v>
      </c>
      <c r="B5592" s="19"/>
      <c r="C5592" s="19"/>
      <c r="D5592" s="60"/>
      <c r="E5592" s="19"/>
      <c r="F5592" s="21"/>
      <c r="G5592" s="19"/>
      <c r="H5592" s="25">
        <f t="shared" si="421"/>
        <v>0</v>
      </c>
      <c r="I5592" s="25" t="str">
        <f t="shared" si="422"/>
        <v>Non-M</v>
      </c>
      <c r="J5592" s="87"/>
      <c r="K5592" s="76"/>
    </row>
    <row r="5593" spans="1:11" ht="41.25" customHeight="1">
      <c r="A5593" s="18" t="s">
        <v>6344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6345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6346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6347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6348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6349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6350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6351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6352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6353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6354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6355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6356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6357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6358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6359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6360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6361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6362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6363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6364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6365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6366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6367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6368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6369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6370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6371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6372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6373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6374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6375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6376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6377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6378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6379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6380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6381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6382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6383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6384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6385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6386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6387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6388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6389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6390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6391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6392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6393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6394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6395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6396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6397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6398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6399</v>
      </c>
      <c r="B5648" s="19"/>
      <c r="C5648" s="19"/>
      <c r="D5648" s="60"/>
      <c r="E5648" s="19"/>
      <c r="F5648" s="21"/>
      <c r="G5648" s="19"/>
      <c r="H5648" s="25">
        <f t="shared" ref="H5648:H5711" si="423">IF(RIGHT(G5648,1)="M", LEFT(G5648,LEN(G5648)-1), G5648)</f>
        <v>0</v>
      </c>
      <c r="I5648" s="25" t="str">
        <f t="shared" ref="I5648:I5711" si="424">IF(RIGHT(G5648,1)="M","M","Non-M")</f>
        <v>Non-M</v>
      </c>
      <c r="J5648" s="87"/>
      <c r="K5648" s="76"/>
    </row>
    <row r="5649" spans="1:11" ht="41.25" customHeight="1">
      <c r="A5649" s="18" t="s">
        <v>6400</v>
      </c>
      <c r="B5649" s="19"/>
      <c r="C5649" s="19"/>
      <c r="D5649" s="60"/>
      <c r="E5649" s="19"/>
      <c r="F5649" s="21"/>
      <c r="G5649" s="19"/>
      <c r="H5649" s="25">
        <f t="shared" si="423"/>
        <v>0</v>
      </c>
      <c r="I5649" s="25" t="str">
        <f t="shared" si="424"/>
        <v>Non-M</v>
      </c>
      <c r="J5649" s="87"/>
      <c r="K5649" s="76"/>
    </row>
    <row r="5650" spans="1:11" ht="41.25" customHeight="1">
      <c r="A5650" s="18" t="s">
        <v>6401</v>
      </c>
      <c r="B5650" s="19"/>
      <c r="C5650" s="19"/>
      <c r="D5650" s="60"/>
      <c r="E5650" s="19"/>
      <c r="F5650" s="21"/>
      <c r="G5650" s="19"/>
      <c r="H5650" s="25">
        <f t="shared" si="423"/>
        <v>0</v>
      </c>
      <c r="I5650" s="25" t="str">
        <f t="shared" si="424"/>
        <v>Non-M</v>
      </c>
      <c r="J5650" s="87"/>
      <c r="K5650" s="76"/>
    </row>
    <row r="5651" spans="1:11" ht="41.25" customHeight="1">
      <c r="A5651" s="18" t="s">
        <v>6402</v>
      </c>
      <c r="B5651" s="19"/>
      <c r="C5651" s="19"/>
      <c r="D5651" s="60"/>
      <c r="E5651" s="19"/>
      <c r="F5651" s="21"/>
      <c r="G5651" s="19"/>
      <c r="H5651" s="25">
        <f t="shared" si="423"/>
        <v>0</v>
      </c>
      <c r="I5651" s="25" t="str">
        <f t="shared" si="424"/>
        <v>Non-M</v>
      </c>
      <c r="J5651" s="87"/>
      <c r="K5651" s="76"/>
    </row>
    <row r="5652" spans="1:11" ht="41.25" customHeight="1">
      <c r="A5652" s="18" t="s">
        <v>6403</v>
      </c>
      <c r="B5652" s="19"/>
      <c r="C5652" s="19"/>
      <c r="D5652" s="60"/>
      <c r="E5652" s="19"/>
      <c r="F5652" s="21"/>
      <c r="G5652" s="19"/>
      <c r="H5652" s="25">
        <f t="shared" si="423"/>
        <v>0</v>
      </c>
      <c r="I5652" s="25" t="str">
        <f t="shared" si="424"/>
        <v>Non-M</v>
      </c>
      <c r="J5652" s="87"/>
      <c r="K5652" s="76"/>
    </row>
    <row r="5653" spans="1:11" ht="41.25" customHeight="1">
      <c r="A5653" s="18" t="s">
        <v>6404</v>
      </c>
      <c r="B5653" s="19"/>
      <c r="C5653" s="19"/>
      <c r="D5653" s="60"/>
      <c r="E5653" s="19"/>
      <c r="F5653" s="21"/>
      <c r="G5653" s="19"/>
      <c r="H5653" s="25">
        <f t="shared" si="423"/>
        <v>0</v>
      </c>
      <c r="I5653" s="25" t="str">
        <f t="shared" si="424"/>
        <v>Non-M</v>
      </c>
      <c r="J5653" s="87"/>
      <c r="K5653" s="76"/>
    </row>
    <row r="5654" spans="1:11" ht="41.25" customHeight="1">
      <c r="A5654" s="18" t="s">
        <v>6405</v>
      </c>
      <c r="B5654" s="19"/>
      <c r="C5654" s="19"/>
      <c r="D5654" s="60"/>
      <c r="E5654" s="19"/>
      <c r="F5654" s="21"/>
      <c r="G5654" s="19"/>
      <c r="H5654" s="25">
        <f t="shared" si="423"/>
        <v>0</v>
      </c>
      <c r="I5654" s="25" t="str">
        <f t="shared" si="424"/>
        <v>Non-M</v>
      </c>
      <c r="J5654" s="87"/>
      <c r="K5654" s="76"/>
    </row>
    <row r="5655" spans="1:11" ht="41.25" customHeight="1">
      <c r="A5655" s="18" t="s">
        <v>6406</v>
      </c>
      <c r="B5655" s="19"/>
      <c r="C5655" s="19"/>
      <c r="D5655" s="60"/>
      <c r="E5655" s="19"/>
      <c r="F5655" s="21"/>
      <c r="G5655" s="19"/>
      <c r="H5655" s="25">
        <f t="shared" si="423"/>
        <v>0</v>
      </c>
      <c r="I5655" s="25" t="str">
        <f t="shared" si="424"/>
        <v>Non-M</v>
      </c>
      <c r="J5655" s="87"/>
      <c r="K5655" s="76"/>
    </row>
    <row r="5656" spans="1:11" ht="41.25" customHeight="1">
      <c r="A5656" s="18" t="s">
        <v>6407</v>
      </c>
      <c r="B5656" s="19"/>
      <c r="C5656" s="19"/>
      <c r="D5656" s="60"/>
      <c r="E5656" s="19"/>
      <c r="F5656" s="21"/>
      <c r="G5656" s="19"/>
      <c r="H5656" s="25">
        <f t="shared" si="423"/>
        <v>0</v>
      </c>
      <c r="I5656" s="25" t="str">
        <f t="shared" si="424"/>
        <v>Non-M</v>
      </c>
      <c r="J5656" s="87"/>
      <c r="K5656" s="76"/>
    </row>
    <row r="5657" spans="1:11" ht="41.25" customHeight="1">
      <c r="A5657" s="18" t="s">
        <v>6408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6409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6410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6411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6412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6413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6414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6415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6416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6417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6418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6419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6420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6421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6422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6423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6424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6425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6426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6427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6428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6429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6430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6431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6432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6433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6434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6435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6436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6437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6438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6439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6440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6441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6442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6443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6444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6445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6446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6447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6448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6449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6450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6451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6452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6453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6454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6455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6456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6457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6458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6459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6460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6461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6462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6463</v>
      </c>
      <c r="B5712" s="19"/>
      <c r="C5712" s="19"/>
      <c r="D5712" s="60"/>
      <c r="E5712" s="19"/>
      <c r="F5712" s="21"/>
      <c r="G5712" s="19"/>
      <c r="H5712" s="25">
        <f t="shared" ref="H5712:H5775" si="425">IF(RIGHT(G5712,1)="M", LEFT(G5712,LEN(G5712)-1), G5712)</f>
        <v>0</v>
      </c>
      <c r="I5712" s="25" t="str">
        <f t="shared" ref="I5712:I5775" si="426">IF(RIGHT(G5712,1)="M","M","Non-M")</f>
        <v>Non-M</v>
      </c>
      <c r="J5712" s="87"/>
      <c r="K5712" s="76"/>
    </row>
    <row r="5713" spans="1:11" ht="41.25" customHeight="1">
      <c r="A5713" s="18" t="s">
        <v>6464</v>
      </c>
      <c r="B5713" s="19"/>
      <c r="C5713" s="19"/>
      <c r="D5713" s="60"/>
      <c r="E5713" s="19"/>
      <c r="F5713" s="21"/>
      <c r="G5713" s="19"/>
      <c r="H5713" s="25">
        <f t="shared" si="425"/>
        <v>0</v>
      </c>
      <c r="I5713" s="25" t="str">
        <f t="shared" si="426"/>
        <v>Non-M</v>
      </c>
      <c r="J5713" s="87"/>
      <c r="K5713" s="76"/>
    </row>
    <row r="5714" spans="1:11" ht="41.25" customHeight="1">
      <c r="A5714" s="18" t="s">
        <v>6465</v>
      </c>
      <c r="B5714" s="19"/>
      <c r="C5714" s="19"/>
      <c r="D5714" s="60"/>
      <c r="E5714" s="19"/>
      <c r="F5714" s="21"/>
      <c r="G5714" s="19"/>
      <c r="H5714" s="25">
        <f t="shared" si="425"/>
        <v>0</v>
      </c>
      <c r="I5714" s="25" t="str">
        <f t="shared" si="426"/>
        <v>Non-M</v>
      </c>
      <c r="J5714" s="87"/>
      <c r="K5714" s="76"/>
    </row>
    <row r="5715" spans="1:11" ht="41.25" customHeight="1">
      <c r="A5715" s="18" t="s">
        <v>6466</v>
      </c>
      <c r="B5715" s="19"/>
      <c r="C5715" s="19"/>
      <c r="D5715" s="60"/>
      <c r="E5715" s="19"/>
      <c r="F5715" s="21"/>
      <c r="G5715" s="19"/>
      <c r="H5715" s="25">
        <f t="shared" si="425"/>
        <v>0</v>
      </c>
      <c r="I5715" s="25" t="str">
        <f t="shared" si="426"/>
        <v>Non-M</v>
      </c>
      <c r="J5715" s="87"/>
      <c r="K5715" s="76"/>
    </row>
    <row r="5716" spans="1:11" ht="41.25" customHeight="1">
      <c r="A5716" s="18" t="s">
        <v>6467</v>
      </c>
      <c r="B5716" s="19"/>
      <c r="C5716" s="19"/>
      <c r="D5716" s="60"/>
      <c r="E5716" s="19"/>
      <c r="F5716" s="21"/>
      <c r="G5716" s="19"/>
      <c r="H5716" s="25">
        <f t="shared" si="425"/>
        <v>0</v>
      </c>
      <c r="I5716" s="25" t="str">
        <f t="shared" si="426"/>
        <v>Non-M</v>
      </c>
      <c r="J5716" s="87"/>
      <c r="K5716" s="76"/>
    </row>
    <row r="5717" spans="1:11" ht="41.25" customHeight="1">
      <c r="A5717" s="18" t="s">
        <v>6468</v>
      </c>
      <c r="B5717" s="19"/>
      <c r="C5717" s="19"/>
      <c r="D5717" s="60"/>
      <c r="E5717" s="19"/>
      <c r="F5717" s="21"/>
      <c r="G5717" s="19"/>
      <c r="H5717" s="25">
        <f t="shared" si="425"/>
        <v>0</v>
      </c>
      <c r="I5717" s="25" t="str">
        <f t="shared" si="426"/>
        <v>Non-M</v>
      </c>
      <c r="J5717" s="87"/>
      <c r="K5717" s="76"/>
    </row>
    <row r="5718" spans="1:11" ht="41.25" customHeight="1">
      <c r="A5718" s="18" t="s">
        <v>6469</v>
      </c>
      <c r="B5718" s="19"/>
      <c r="C5718" s="19"/>
      <c r="D5718" s="60"/>
      <c r="E5718" s="19"/>
      <c r="F5718" s="21"/>
      <c r="G5718" s="19"/>
      <c r="H5718" s="25">
        <f t="shared" si="425"/>
        <v>0</v>
      </c>
      <c r="I5718" s="25" t="str">
        <f t="shared" si="426"/>
        <v>Non-M</v>
      </c>
      <c r="J5718" s="87"/>
      <c r="K5718" s="76"/>
    </row>
    <row r="5719" spans="1:11" ht="41.25" customHeight="1">
      <c r="A5719" s="18" t="s">
        <v>6470</v>
      </c>
      <c r="B5719" s="19"/>
      <c r="C5719" s="19"/>
      <c r="D5719" s="60"/>
      <c r="E5719" s="19"/>
      <c r="F5719" s="21"/>
      <c r="G5719" s="19"/>
      <c r="H5719" s="25">
        <f t="shared" si="425"/>
        <v>0</v>
      </c>
      <c r="I5719" s="25" t="str">
        <f t="shared" si="426"/>
        <v>Non-M</v>
      </c>
      <c r="J5719" s="87"/>
      <c r="K5719" s="76"/>
    </row>
    <row r="5720" spans="1:11" ht="41.25" customHeight="1">
      <c r="A5720" s="18" t="s">
        <v>6471</v>
      </c>
      <c r="B5720" s="19"/>
      <c r="C5720" s="19"/>
      <c r="D5720" s="60"/>
      <c r="E5720" s="19"/>
      <c r="F5720" s="21"/>
      <c r="G5720" s="19"/>
      <c r="H5720" s="25">
        <f t="shared" si="425"/>
        <v>0</v>
      </c>
      <c r="I5720" s="25" t="str">
        <f t="shared" si="426"/>
        <v>Non-M</v>
      </c>
      <c r="J5720" s="87"/>
      <c r="K5720" s="76"/>
    </row>
    <row r="5721" spans="1:11" ht="41.25" customHeight="1">
      <c r="A5721" s="18" t="s">
        <v>6472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6473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6474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6475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6476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6477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6478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6479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6480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6481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6482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6483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6484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6485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6486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6487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6488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6489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6490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6491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6492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6493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6494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6495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6496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6497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6498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6499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6500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6501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6502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6503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6504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6505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6506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6507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6508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6509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6510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6511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6512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6513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6514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6515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6516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6517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6518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6519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6520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6521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6522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6523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6524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6525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6526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6527</v>
      </c>
      <c r="B5776" s="19"/>
      <c r="C5776" s="19"/>
      <c r="D5776" s="60"/>
      <c r="E5776" s="19"/>
      <c r="F5776" s="21"/>
      <c r="G5776" s="19"/>
      <c r="H5776" s="25">
        <f t="shared" ref="H5776:H5839" si="427">IF(RIGHT(G5776,1)="M", LEFT(G5776,LEN(G5776)-1), G5776)</f>
        <v>0</v>
      </c>
      <c r="I5776" s="25" t="str">
        <f t="shared" ref="I5776:I5839" si="428">IF(RIGHT(G5776,1)="M","M","Non-M")</f>
        <v>Non-M</v>
      </c>
      <c r="J5776" s="87"/>
      <c r="K5776" s="76"/>
    </row>
    <row r="5777" spans="1:11" ht="41.25" customHeight="1">
      <c r="A5777" s="18" t="s">
        <v>6528</v>
      </c>
      <c r="B5777" s="19"/>
      <c r="C5777" s="19"/>
      <c r="D5777" s="60"/>
      <c r="E5777" s="19"/>
      <c r="F5777" s="21"/>
      <c r="G5777" s="19"/>
      <c r="H5777" s="25">
        <f t="shared" si="427"/>
        <v>0</v>
      </c>
      <c r="I5777" s="25" t="str">
        <f t="shared" si="428"/>
        <v>Non-M</v>
      </c>
      <c r="J5777" s="87"/>
      <c r="K5777" s="76"/>
    </row>
    <row r="5778" spans="1:11" ht="41.25" customHeight="1">
      <c r="A5778" s="18" t="s">
        <v>6529</v>
      </c>
      <c r="B5778" s="19"/>
      <c r="C5778" s="19"/>
      <c r="D5778" s="60"/>
      <c r="E5778" s="19"/>
      <c r="F5778" s="21"/>
      <c r="G5778" s="19"/>
      <c r="H5778" s="25">
        <f t="shared" si="427"/>
        <v>0</v>
      </c>
      <c r="I5778" s="25" t="str">
        <f t="shared" si="428"/>
        <v>Non-M</v>
      </c>
      <c r="J5778" s="87"/>
      <c r="K5778" s="76"/>
    </row>
    <row r="5779" spans="1:11" ht="41.25" customHeight="1">
      <c r="A5779" s="18" t="s">
        <v>6530</v>
      </c>
      <c r="B5779" s="19"/>
      <c r="C5779" s="19"/>
      <c r="D5779" s="60"/>
      <c r="E5779" s="19"/>
      <c r="F5779" s="21"/>
      <c r="G5779" s="19"/>
      <c r="H5779" s="25">
        <f t="shared" si="427"/>
        <v>0</v>
      </c>
      <c r="I5779" s="25" t="str">
        <f t="shared" si="428"/>
        <v>Non-M</v>
      </c>
      <c r="J5779" s="87"/>
      <c r="K5779" s="76"/>
    </row>
    <row r="5780" spans="1:11" ht="41.25" customHeight="1">
      <c r="A5780" s="18" t="s">
        <v>6531</v>
      </c>
      <c r="B5780" s="19"/>
      <c r="C5780" s="19"/>
      <c r="D5780" s="60"/>
      <c r="E5780" s="19"/>
      <c r="F5780" s="21"/>
      <c r="G5780" s="19"/>
      <c r="H5780" s="25">
        <f t="shared" si="427"/>
        <v>0</v>
      </c>
      <c r="I5780" s="25" t="str">
        <f t="shared" si="428"/>
        <v>Non-M</v>
      </c>
      <c r="J5780" s="87"/>
      <c r="K5780" s="76"/>
    </row>
    <row r="5781" spans="1:11" ht="41.25" customHeight="1">
      <c r="A5781" s="18" t="s">
        <v>6532</v>
      </c>
      <c r="B5781" s="19"/>
      <c r="C5781" s="19"/>
      <c r="D5781" s="60"/>
      <c r="E5781" s="19"/>
      <c r="F5781" s="21"/>
      <c r="G5781" s="19"/>
      <c r="H5781" s="25">
        <f t="shared" si="427"/>
        <v>0</v>
      </c>
      <c r="I5781" s="25" t="str">
        <f t="shared" si="428"/>
        <v>Non-M</v>
      </c>
      <c r="J5781" s="87"/>
      <c r="K5781" s="76"/>
    </row>
    <row r="5782" spans="1:11" ht="41.25" customHeight="1">
      <c r="A5782" s="18" t="s">
        <v>6533</v>
      </c>
      <c r="B5782" s="19"/>
      <c r="C5782" s="19"/>
      <c r="D5782" s="60"/>
      <c r="E5782" s="19"/>
      <c r="F5782" s="21"/>
      <c r="G5782" s="19"/>
      <c r="H5782" s="25">
        <f t="shared" si="427"/>
        <v>0</v>
      </c>
      <c r="I5782" s="25" t="str">
        <f t="shared" si="428"/>
        <v>Non-M</v>
      </c>
      <c r="J5782" s="87"/>
      <c r="K5782" s="76"/>
    </row>
    <row r="5783" spans="1:11" ht="41.25" customHeight="1">
      <c r="A5783" s="18" t="s">
        <v>6534</v>
      </c>
      <c r="B5783" s="19"/>
      <c r="C5783" s="19"/>
      <c r="D5783" s="60"/>
      <c r="E5783" s="19"/>
      <c r="F5783" s="21"/>
      <c r="G5783" s="19"/>
      <c r="H5783" s="25">
        <f t="shared" si="427"/>
        <v>0</v>
      </c>
      <c r="I5783" s="25" t="str">
        <f t="shared" si="428"/>
        <v>Non-M</v>
      </c>
      <c r="J5783" s="87"/>
      <c r="K5783" s="76"/>
    </row>
    <row r="5784" spans="1:11" ht="41.25" customHeight="1">
      <c r="A5784" s="18" t="s">
        <v>6535</v>
      </c>
      <c r="B5784" s="19"/>
      <c r="C5784" s="19"/>
      <c r="D5784" s="60"/>
      <c r="E5784" s="19"/>
      <c r="F5784" s="21"/>
      <c r="G5784" s="19"/>
      <c r="H5784" s="25">
        <f t="shared" si="427"/>
        <v>0</v>
      </c>
      <c r="I5784" s="25" t="str">
        <f t="shared" si="428"/>
        <v>Non-M</v>
      </c>
      <c r="J5784" s="87"/>
      <c r="K5784" s="76"/>
    </row>
    <row r="5785" spans="1:11" ht="41.25" customHeight="1">
      <c r="A5785" s="18" t="s">
        <v>6536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6537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6538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6539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6540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6541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6542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6543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6544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6545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6546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6547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6548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6549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6550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6551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6552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6553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6554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6555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6556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6557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6558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6559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6560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6561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6562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6563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6564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6565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6566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6567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6568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6569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6570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6571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6572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6573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6574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6575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6576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6577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6578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6579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6580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6581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6582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6583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6584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6585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6586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6587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6588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6589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6590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6591</v>
      </c>
      <c r="B5840" s="19"/>
      <c r="C5840" s="19"/>
      <c r="D5840" s="60"/>
      <c r="E5840" s="19"/>
      <c r="F5840" s="21"/>
      <c r="G5840" s="19"/>
      <c r="H5840" s="25">
        <f t="shared" ref="H5840:H5903" si="429">IF(RIGHT(G5840,1)="M", LEFT(G5840,LEN(G5840)-1), G5840)</f>
        <v>0</v>
      </c>
      <c r="I5840" s="25" t="str">
        <f t="shared" ref="I5840:I5903" si="430">IF(RIGHT(G5840,1)="M","M","Non-M")</f>
        <v>Non-M</v>
      </c>
      <c r="J5840" s="87"/>
      <c r="K5840" s="76"/>
    </row>
    <row r="5841" spans="1:11" ht="41.25" customHeight="1">
      <c r="A5841" s="18" t="s">
        <v>6592</v>
      </c>
      <c r="B5841" s="19"/>
      <c r="C5841" s="19"/>
      <c r="D5841" s="60"/>
      <c r="E5841" s="19"/>
      <c r="F5841" s="21"/>
      <c r="G5841" s="19"/>
      <c r="H5841" s="25">
        <f t="shared" si="429"/>
        <v>0</v>
      </c>
      <c r="I5841" s="25" t="str">
        <f t="shared" si="430"/>
        <v>Non-M</v>
      </c>
      <c r="J5841" s="87"/>
      <c r="K5841" s="76"/>
    </row>
    <row r="5842" spans="1:11" ht="41.25" customHeight="1">
      <c r="A5842" s="18" t="s">
        <v>6593</v>
      </c>
      <c r="B5842" s="19"/>
      <c r="C5842" s="19"/>
      <c r="D5842" s="60"/>
      <c r="E5842" s="19"/>
      <c r="F5842" s="21"/>
      <c r="G5842" s="19"/>
      <c r="H5842" s="25">
        <f t="shared" si="429"/>
        <v>0</v>
      </c>
      <c r="I5842" s="25" t="str">
        <f t="shared" si="430"/>
        <v>Non-M</v>
      </c>
      <c r="J5842" s="87"/>
      <c r="K5842" s="76"/>
    </row>
    <row r="5843" spans="1:11" ht="41.25" customHeight="1">
      <c r="A5843" s="18" t="s">
        <v>6594</v>
      </c>
      <c r="B5843" s="19"/>
      <c r="C5843" s="19"/>
      <c r="D5843" s="60"/>
      <c r="E5843" s="19"/>
      <c r="F5843" s="21"/>
      <c r="G5843" s="19"/>
      <c r="H5843" s="25">
        <f t="shared" si="429"/>
        <v>0</v>
      </c>
      <c r="I5843" s="25" t="str">
        <f t="shared" si="430"/>
        <v>Non-M</v>
      </c>
      <c r="J5843" s="87"/>
      <c r="K5843" s="76"/>
    </row>
    <row r="5844" spans="1:11" ht="41.25" customHeight="1">
      <c r="A5844" s="18" t="s">
        <v>6595</v>
      </c>
      <c r="B5844" s="19"/>
      <c r="C5844" s="19"/>
      <c r="D5844" s="60"/>
      <c r="E5844" s="19"/>
      <c r="F5844" s="21"/>
      <c r="G5844" s="19"/>
      <c r="H5844" s="25">
        <f t="shared" si="429"/>
        <v>0</v>
      </c>
      <c r="I5844" s="25" t="str">
        <f t="shared" si="430"/>
        <v>Non-M</v>
      </c>
      <c r="J5844" s="87"/>
      <c r="K5844" s="76"/>
    </row>
    <row r="5845" spans="1:11" ht="41.25" customHeight="1">
      <c r="A5845" s="18" t="s">
        <v>6596</v>
      </c>
      <c r="B5845" s="19"/>
      <c r="C5845" s="19"/>
      <c r="D5845" s="60"/>
      <c r="E5845" s="19"/>
      <c r="F5845" s="21"/>
      <c r="G5845" s="19"/>
      <c r="H5845" s="25">
        <f t="shared" si="429"/>
        <v>0</v>
      </c>
      <c r="I5845" s="25" t="str">
        <f t="shared" si="430"/>
        <v>Non-M</v>
      </c>
      <c r="J5845" s="87"/>
      <c r="K5845" s="76"/>
    </row>
    <row r="5846" spans="1:11" ht="41.25" customHeight="1">
      <c r="A5846" s="18" t="s">
        <v>6597</v>
      </c>
      <c r="B5846" s="19"/>
      <c r="C5846" s="19"/>
      <c r="D5846" s="60"/>
      <c r="E5846" s="19"/>
      <c r="F5846" s="21"/>
      <c r="G5846" s="19"/>
      <c r="H5846" s="25">
        <f t="shared" si="429"/>
        <v>0</v>
      </c>
      <c r="I5846" s="25" t="str">
        <f t="shared" si="430"/>
        <v>Non-M</v>
      </c>
      <c r="J5846" s="87"/>
      <c r="K5846" s="76"/>
    </row>
    <row r="5847" spans="1:11" ht="41.25" customHeight="1">
      <c r="A5847" s="18" t="s">
        <v>6598</v>
      </c>
      <c r="B5847" s="19"/>
      <c r="C5847" s="19"/>
      <c r="D5847" s="60"/>
      <c r="E5847" s="19"/>
      <c r="F5847" s="21"/>
      <c r="G5847" s="19"/>
      <c r="H5847" s="25">
        <f t="shared" si="429"/>
        <v>0</v>
      </c>
      <c r="I5847" s="25" t="str">
        <f t="shared" si="430"/>
        <v>Non-M</v>
      </c>
      <c r="J5847" s="87"/>
      <c r="K5847" s="76"/>
    </row>
    <row r="5848" spans="1:11" ht="41.25" customHeight="1">
      <c r="A5848" s="18" t="s">
        <v>6599</v>
      </c>
      <c r="B5848" s="19"/>
      <c r="C5848" s="19"/>
      <c r="D5848" s="60"/>
      <c r="E5848" s="19"/>
      <c r="F5848" s="21"/>
      <c r="G5848" s="19"/>
      <c r="H5848" s="25">
        <f t="shared" si="429"/>
        <v>0</v>
      </c>
      <c r="I5848" s="25" t="str">
        <f t="shared" si="430"/>
        <v>Non-M</v>
      </c>
      <c r="J5848" s="87"/>
      <c r="K5848" s="76"/>
    </row>
    <row r="5849" spans="1:11" ht="41.25" customHeight="1">
      <c r="A5849" s="18" t="s">
        <v>6600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6601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6602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6603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6604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6605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6606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6607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6608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6609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6610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6611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6612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6613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6614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6615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6616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6617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6618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6619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6620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6621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6622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6623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6624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6625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6626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6627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6628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6629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6630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6631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6632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6633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6634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6635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6636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6637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6638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6639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6640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6641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6642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6643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6644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6645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6646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6647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6648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6649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6650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6651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6652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6653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6654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6655</v>
      </c>
      <c r="B5904" s="19"/>
      <c r="C5904" s="19"/>
      <c r="D5904" s="60"/>
      <c r="E5904" s="19"/>
      <c r="F5904" s="21"/>
      <c r="G5904" s="19"/>
      <c r="H5904" s="25">
        <f t="shared" ref="H5904:H5967" si="431">IF(RIGHT(G5904,1)="M", LEFT(G5904,LEN(G5904)-1), G5904)</f>
        <v>0</v>
      </c>
      <c r="I5904" s="25" t="str">
        <f t="shared" ref="I5904:I5967" si="432">IF(RIGHT(G5904,1)="M","M","Non-M")</f>
        <v>Non-M</v>
      </c>
      <c r="J5904" s="87"/>
      <c r="K5904" s="76"/>
    </row>
    <row r="5905" spans="1:11" ht="41.25" customHeight="1">
      <c r="A5905" s="18" t="s">
        <v>6656</v>
      </c>
      <c r="B5905" s="19"/>
      <c r="C5905" s="19"/>
      <c r="D5905" s="60"/>
      <c r="E5905" s="19"/>
      <c r="F5905" s="21"/>
      <c r="G5905" s="19"/>
      <c r="H5905" s="25">
        <f t="shared" si="431"/>
        <v>0</v>
      </c>
      <c r="I5905" s="25" t="str">
        <f t="shared" si="432"/>
        <v>Non-M</v>
      </c>
      <c r="J5905" s="87"/>
      <c r="K5905" s="76"/>
    </row>
    <row r="5906" spans="1:11" ht="41.25" customHeight="1">
      <c r="A5906" s="18" t="s">
        <v>6657</v>
      </c>
      <c r="B5906" s="19"/>
      <c r="C5906" s="19"/>
      <c r="D5906" s="60"/>
      <c r="E5906" s="19"/>
      <c r="F5906" s="21"/>
      <c r="G5906" s="19"/>
      <c r="H5906" s="25">
        <f t="shared" si="431"/>
        <v>0</v>
      </c>
      <c r="I5906" s="25" t="str">
        <f t="shared" si="432"/>
        <v>Non-M</v>
      </c>
      <c r="J5906" s="87"/>
      <c r="K5906" s="76"/>
    </row>
    <row r="5907" spans="1:11" ht="41.25" customHeight="1">
      <c r="A5907" s="18" t="s">
        <v>6658</v>
      </c>
      <c r="B5907" s="19"/>
      <c r="C5907" s="19"/>
      <c r="D5907" s="60"/>
      <c r="E5907" s="19"/>
      <c r="F5907" s="21"/>
      <c r="G5907" s="19"/>
      <c r="H5907" s="25">
        <f t="shared" si="431"/>
        <v>0</v>
      </c>
      <c r="I5907" s="25" t="str">
        <f t="shared" si="432"/>
        <v>Non-M</v>
      </c>
      <c r="J5907" s="87"/>
      <c r="K5907" s="76"/>
    </row>
    <row r="5908" spans="1:11" ht="41.25" customHeight="1">
      <c r="A5908" s="18" t="s">
        <v>6659</v>
      </c>
      <c r="B5908" s="19"/>
      <c r="C5908" s="19"/>
      <c r="D5908" s="60"/>
      <c r="E5908" s="19"/>
      <c r="F5908" s="21"/>
      <c r="G5908" s="19"/>
      <c r="H5908" s="25">
        <f t="shared" si="431"/>
        <v>0</v>
      </c>
      <c r="I5908" s="25" t="str">
        <f t="shared" si="432"/>
        <v>Non-M</v>
      </c>
      <c r="J5908" s="87"/>
      <c r="K5908" s="76"/>
    </row>
    <row r="5909" spans="1:11" ht="41.25" customHeight="1">
      <c r="A5909" s="18" t="s">
        <v>6660</v>
      </c>
      <c r="B5909" s="19"/>
      <c r="C5909" s="19"/>
      <c r="D5909" s="60"/>
      <c r="E5909" s="19"/>
      <c r="F5909" s="21"/>
      <c r="G5909" s="19"/>
      <c r="H5909" s="25">
        <f t="shared" si="431"/>
        <v>0</v>
      </c>
      <c r="I5909" s="25" t="str">
        <f t="shared" si="432"/>
        <v>Non-M</v>
      </c>
      <c r="J5909" s="87"/>
      <c r="K5909" s="76"/>
    </row>
    <row r="5910" spans="1:11" ht="41.25" customHeight="1">
      <c r="A5910" s="18" t="s">
        <v>6661</v>
      </c>
      <c r="B5910" s="19"/>
      <c r="C5910" s="19"/>
      <c r="D5910" s="60"/>
      <c r="E5910" s="19"/>
      <c r="F5910" s="21"/>
      <c r="G5910" s="19"/>
      <c r="H5910" s="25">
        <f t="shared" si="431"/>
        <v>0</v>
      </c>
      <c r="I5910" s="25" t="str">
        <f t="shared" si="432"/>
        <v>Non-M</v>
      </c>
      <c r="J5910" s="87"/>
      <c r="K5910" s="76"/>
    </row>
    <row r="5911" spans="1:11" ht="41.25" customHeight="1">
      <c r="A5911" s="18" t="s">
        <v>6662</v>
      </c>
      <c r="B5911" s="19"/>
      <c r="C5911" s="19"/>
      <c r="D5911" s="60"/>
      <c r="E5911" s="19"/>
      <c r="F5911" s="21"/>
      <c r="G5911" s="19"/>
      <c r="H5911" s="25">
        <f t="shared" si="431"/>
        <v>0</v>
      </c>
      <c r="I5911" s="25" t="str">
        <f t="shared" si="432"/>
        <v>Non-M</v>
      </c>
      <c r="J5911" s="87"/>
      <c r="K5911" s="76"/>
    </row>
    <row r="5912" spans="1:11" ht="41.25" customHeight="1">
      <c r="A5912" s="18" t="s">
        <v>6663</v>
      </c>
      <c r="B5912" s="19"/>
      <c r="C5912" s="19"/>
      <c r="D5912" s="60"/>
      <c r="E5912" s="19"/>
      <c r="F5912" s="21"/>
      <c r="G5912" s="19"/>
      <c r="H5912" s="25">
        <f t="shared" si="431"/>
        <v>0</v>
      </c>
      <c r="I5912" s="25" t="str">
        <f t="shared" si="432"/>
        <v>Non-M</v>
      </c>
      <c r="J5912" s="87"/>
      <c r="K5912" s="76"/>
    </row>
    <row r="5913" spans="1:11" ht="41.25" customHeight="1">
      <c r="A5913" s="18" t="s">
        <v>6664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6665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6666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6667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6668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6669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6670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6671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6672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6673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6674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6675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6676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6677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6678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6679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6680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6681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6682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6683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6684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6685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6686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6687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6688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6689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6690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6691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6692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6693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6694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6695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6696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6697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6698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6699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6700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6701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6702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6703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6704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6705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6706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6707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6708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6709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6710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6711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6712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6713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6714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6715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6716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6717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6718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6719</v>
      </c>
      <c r="B5968" s="19"/>
      <c r="C5968" s="19"/>
      <c r="D5968" s="60"/>
      <c r="E5968" s="19"/>
      <c r="F5968" s="21"/>
      <c r="G5968" s="19"/>
      <c r="H5968" s="25">
        <f t="shared" ref="H5968:H6031" si="433">IF(RIGHT(G5968,1)="M", LEFT(G5968,LEN(G5968)-1), G5968)</f>
        <v>0</v>
      </c>
      <c r="I5968" s="25" t="str">
        <f t="shared" ref="I5968:I6031" si="434">IF(RIGHT(G5968,1)="M","M","Non-M")</f>
        <v>Non-M</v>
      </c>
      <c r="J5968" s="87"/>
      <c r="K5968" s="76"/>
    </row>
    <row r="5969" spans="1:11" ht="41.25" customHeight="1">
      <c r="A5969" s="18" t="s">
        <v>6720</v>
      </c>
      <c r="B5969" s="19"/>
      <c r="C5969" s="19"/>
      <c r="D5969" s="60"/>
      <c r="E5969" s="19"/>
      <c r="F5969" s="21"/>
      <c r="G5969" s="19"/>
      <c r="H5969" s="25">
        <f t="shared" si="433"/>
        <v>0</v>
      </c>
      <c r="I5969" s="25" t="str">
        <f t="shared" si="434"/>
        <v>Non-M</v>
      </c>
      <c r="J5969" s="87"/>
      <c r="K5969" s="76"/>
    </row>
    <row r="5970" spans="1:11" ht="41.25" customHeight="1">
      <c r="A5970" s="18" t="s">
        <v>6721</v>
      </c>
      <c r="B5970" s="19"/>
      <c r="C5970" s="19"/>
      <c r="D5970" s="60"/>
      <c r="E5970" s="19"/>
      <c r="F5970" s="21"/>
      <c r="G5970" s="19"/>
      <c r="H5970" s="25">
        <f t="shared" si="433"/>
        <v>0</v>
      </c>
      <c r="I5970" s="25" t="str">
        <f t="shared" si="434"/>
        <v>Non-M</v>
      </c>
      <c r="J5970" s="87"/>
      <c r="K5970" s="76"/>
    </row>
    <row r="5971" spans="1:11" ht="41.25" customHeight="1">
      <c r="A5971" s="18" t="s">
        <v>6722</v>
      </c>
      <c r="B5971" s="19"/>
      <c r="C5971" s="19"/>
      <c r="D5971" s="60"/>
      <c r="E5971" s="19"/>
      <c r="F5971" s="21"/>
      <c r="G5971" s="19"/>
      <c r="H5971" s="25">
        <f t="shared" si="433"/>
        <v>0</v>
      </c>
      <c r="I5971" s="25" t="str">
        <f t="shared" si="434"/>
        <v>Non-M</v>
      </c>
      <c r="J5971" s="87"/>
      <c r="K5971" s="76"/>
    </row>
    <row r="5972" spans="1:11" ht="41.25" customHeight="1">
      <c r="A5972" s="18" t="s">
        <v>6723</v>
      </c>
      <c r="B5972" s="19"/>
      <c r="C5972" s="19"/>
      <c r="D5972" s="60"/>
      <c r="E5972" s="19"/>
      <c r="F5972" s="21"/>
      <c r="G5972" s="19"/>
      <c r="H5972" s="25">
        <f t="shared" si="433"/>
        <v>0</v>
      </c>
      <c r="I5972" s="25" t="str">
        <f t="shared" si="434"/>
        <v>Non-M</v>
      </c>
      <c r="J5972" s="87"/>
      <c r="K5972" s="76"/>
    </row>
    <row r="5973" spans="1:11" ht="41.25" customHeight="1">
      <c r="A5973" s="18" t="s">
        <v>6724</v>
      </c>
      <c r="B5973" s="19"/>
      <c r="C5973" s="19"/>
      <c r="D5973" s="60"/>
      <c r="E5973" s="19"/>
      <c r="F5973" s="21"/>
      <c r="G5973" s="19"/>
      <c r="H5973" s="25">
        <f t="shared" si="433"/>
        <v>0</v>
      </c>
      <c r="I5973" s="25" t="str">
        <f t="shared" si="434"/>
        <v>Non-M</v>
      </c>
      <c r="J5973" s="87"/>
      <c r="K5973" s="76"/>
    </row>
    <row r="5974" spans="1:11" ht="41.25" customHeight="1">
      <c r="A5974" s="18" t="s">
        <v>6725</v>
      </c>
      <c r="B5974" s="19"/>
      <c r="C5974" s="19"/>
      <c r="D5974" s="60"/>
      <c r="E5974" s="19"/>
      <c r="F5974" s="21"/>
      <c r="G5974" s="19"/>
      <c r="H5974" s="25">
        <f t="shared" si="433"/>
        <v>0</v>
      </c>
      <c r="I5974" s="25" t="str">
        <f t="shared" si="434"/>
        <v>Non-M</v>
      </c>
      <c r="J5974" s="87"/>
      <c r="K5974" s="76"/>
    </row>
    <row r="5975" spans="1:11" ht="41.25" customHeight="1">
      <c r="A5975" s="18" t="s">
        <v>6726</v>
      </c>
      <c r="B5975" s="19"/>
      <c r="C5975" s="19"/>
      <c r="D5975" s="60"/>
      <c r="E5975" s="19"/>
      <c r="F5975" s="21"/>
      <c r="G5975" s="19"/>
      <c r="H5975" s="25">
        <f t="shared" si="433"/>
        <v>0</v>
      </c>
      <c r="I5975" s="25" t="str">
        <f t="shared" si="434"/>
        <v>Non-M</v>
      </c>
      <c r="J5975" s="87"/>
      <c r="K5975" s="76"/>
    </row>
    <row r="5976" spans="1:11" ht="41.25" customHeight="1">
      <c r="A5976" s="18" t="s">
        <v>6727</v>
      </c>
      <c r="B5976" s="19"/>
      <c r="C5976" s="19"/>
      <c r="D5976" s="60"/>
      <c r="E5976" s="19"/>
      <c r="F5976" s="21"/>
      <c r="G5976" s="19"/>
      <c r="H5976" s="25">
        <f t="shared" si="433"/>
        <v>0</v>
      </c>
      <c r="I5976" s="25" t="str">
        <f t="shared" si="434"/>
        <v>Non-M</v>
      </c>
      <c r="J5976" s="87"/>
      <c r="K5976" s="76"/>
    </row>
    <row r="5977" spans="1:11" ht="41.25" customHeight="1">
      <c r="A5977" s="18" t="s">
        <v>6728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6729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6730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6731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6732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6733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6734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6735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6736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6737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6738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6739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6740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6741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6742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6743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6744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6745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6746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6747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6748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6749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6750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6751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6752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6753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6754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6755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6756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6757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6758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6759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6760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6761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6762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6763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6764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6765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6766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6767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6768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6769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6770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6771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6772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6773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6774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6775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6776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6777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6778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6779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6780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6781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6782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6783</v>
      </c>
      <c r="B6032" s="19"/>
      <c r="C6032" s="19"/>
      <c r="D6032" s="60"/>
      <c r="E6032" s="19"/>
      <c r="F6032" s="21"/>
      <c r="G6032" s="19"/>
      <c r="H6032" s="25">
        <f t="shared" ref="H6032:H6095" si="435">IF(RIGHT(G6032,1)="M", LEFT(G6032,LEN(G6032)-1), G6032)</f>
        <v>0</v>
      </c>
      <c r="I6032" s="25" t="str">
        <f t="shared" ref="I6032:I6095" si="436">IF(RIGHT(G6032,1)="M","M","Non-M")</f>
        <v>Non-M</v>
      </c>
      <c r="J6032" s="87"/>
      <c r="K6032" s="76"/>
    </row>
    <row r="6033" spans="1:11" ht="41.25" customHeight="1">
      <c r="A6033" s="18" t="s">
        <v>6784</v>
      </c>
      <c r="B6033" s="19"/>
      <c r="C6033" s="19"/>
      <c r="D6033" s="60"/>
      <c r="E6033" s="19"/>
      <c r="F6033" s="21"/>
      <c r="G6033" s="19"/>
      <c r="H6033" s="25">
        <f t="shared" si="435"/>
        <v>0</v>
      </c>
      <c r="I6033" s="25" t="str">
        <f t="shared" si="436"/>
        <v>Non-M</v>
      </c>
      <c r="J6033" s="87"/>
      <c r="K6033" s="76"/>
    </row>
    <row r="6034" spans="1:11" ht="41.25" customHeight="1">
      <c r="A6034" s="18" t="s">
        <v>6785</v>
      </c>
      <c r="B6034" s="19"/>
      <c r="C6034" s="19"/>
      <c r="D6034" s="60"/>
      <c r="E6034" s="19"/>
      <c r="F6034" s="21"/>
      <c r="G6034" s="19"/>
      <c r="H6034" s="25">
        <f t="shared" si="435"/>
        <v>0</v>
      </c>
      <c r="I6034" s="25" t="str">
        <f t="shared" si="436"/>
        <v>Non-M</v>
      </c>
      <c r="J6034" s="87"/>
      <c r="K6034" s="76"/>
    </row>
    <row r="6035" spans="1:11" ht="41.25" customHeight="1">
      <c r="A6035" s="18" t="s">
        <v>6786</v>
      </c>
      <c r="B6035" s="19"/>
      <c r="C6035" s="19"/>
      <c r="D6035" s="60"/>
      <c r="E6035" s="19"/>
      <c r="F6035" s="21"/>
      <c r="G6035" s="19"/>
      <c r="H6035" s="25">
        <f t="shared" si="435"/>
        <v>0</v>
      </c>
      <c r="I6035" s="25" t="str">
        <f t="shared" si="436"/>
        <v>Non-M</v>
      </c>
      <c r="J6035" s="87"/>
      <c r="K6035" s="76"/>
    </row>
    <row r="6036" spans="1:11" ht="41.25" customHeight="1">
      <c r="A6036" s="18" t="s">
        <v>6787</v>
      </c>
      <c r="B6036" s="19"/>
      <c r="C6036" s="19"/>
      <c r="D6036" s="60"/>
      <c r="E6036" s="19"/>
      <c r="F6036" s="21"/>
      <c r="G6036" s="19"/>
      <c r="H6036" s="25">
        <f t="shared" si="435"/>
        <v>0</v>
      </c>
      <c r="I6036" s="25" t="str">
        <f t="shared" si="436"/>
        <v>Non-M</v>
      </c>
      <c r="J6036" s="87"/>
      <c r="K6036" s="76"/>
    </row>
    <row r="6037" spans="1:11" ht="41.25" customHeight="1">
      <c r="A6037" s="18" t="s">
        <v>6788</v>
      </c>
      <c r="B6037" s="19"/>
      <c r="C6037" s="19"/>
      <c r="D6037" s="60"/>
      <c r="E6037" s="19"/>
      <c r="F6037" s="21"/>
      <c r="G6037" s="19"/>
      <c r="H6037" s="25">
        <f t="shared" si="435"/>
        <v>0</v>
      </c>
      <c r="I6037" s="25" t="str">
        <f t="shared" si="436"/>
        <v>Non-M</v>
      </c>
      <c r="J6037" s="87"/>
      <c r="K6037" s="76"/>
    </row>
    <row r="6038" spans="1:11" ht="41.25" customHeight="1">
      <c r="A6038" s="18" t="s">
        <v>6789</v>
      </c>
      <c r="B6038" s="19"/>
      <c r="C6038" s="19"/>
      <c r="D6038" s="60"/>
      <c r="E6038" s="19"/>
      <c r="F6038" s="21"/>
      <c r="G6038" s="19"/>
      <c r="H6038" s="25">
        <f t="shared" si="435"/>
        <v>0</v>
      </c>
      <c r="I6038" s="25" t="str">
        <f t="shared" si="436"/>
        <v>Non-M</v>
      </c>
      <c r="J6038" s="87"/>
      <c r="K6038" s="76"/>
    </row>
    <row r="6039" spans="1:11" ht="41.25" customHeight="1">
      <c r="A6039" s="18" t="s">
        <v>6790</v>
      </c>
      <c r="B6039" s="19"/>
      <c r="C6039" s="19"/>
      <c r="D6039" s="60"/>
      <c r="E6039" s="19"/>
      <c r="F6039" s="21"/>
      <c r="G6039" s="19"/>
      <c r="H6039" s="25">
        <f t="shared" si="435"/>
        <v>0</v>
      </c>
      <c r="I6039" s="25" t="str">
        <f t="shared" si="436"/>
        <v>Non-M</v>
      </c>
      <c r="J6039" s="87"/>
      <c r="K6039" s="76"/>
    </row>
    <row r="6040" spans="1:11" ht="41.25" customHeight="1">
      <c r="A6040" s="18" t="s">
        <v>6791</v>
      </c>
      <c r="B6040" s="19"/>
      <c r="C6040" s="19"/>
      <c r="D6040" s="60"/>
      <c r="E6040" s="19"/>
      <c r="F6040" s="21"/>
      <c r="G6040" s="19"/>
      <c r="H6040" s="25">
        <f t="shared" si="435"/>
        <v>0</v>
      </c>
      <c r="I6040" s="25" t="str">
        <f t="shared" si="436"/>
        <v>Non-M</v>
      </c>
      <c r="J6040" s="87"/>
      <c r="K6040" s="76"/>
    </row>
    <row r="6041" spans="1:11" ht="41.25" customHeight="1">
      <c r="A6041" s="18" t="s">
        <v>6792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6793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6794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6795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6796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6797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6798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6799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6800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6801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6802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6803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6804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6805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6806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6807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6808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6809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6810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6811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6812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6813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6814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6815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6816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6817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6818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6819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6820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6821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6822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6823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6824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6825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6826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6827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6828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6829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6830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6831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6832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6833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6834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6835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6836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6837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6838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6839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6840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6841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6842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6843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6844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6845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6846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6847</v>
      </c>
      <c r="B6096" s="19"/>
      <c r="C6096" s="19"/>
      <c r="D6096" s="60"/>
      <c r="E6096" s="19"/>
      <c r="F6096" s="21"/>
      <c r="G6096" s="19"/>
      <c r="H6096" s="25">
        <f t="shared" ref="H6096:H6159" si="437">IF(RIGHT(G6096,1)="M", LEFT(G6096,LEN(G6096)-1), G6096)</f>
        <v>0</v>
      </c>
      <c r="I6096" s="25" t="str">
        <f t="shared" ref="I6096:I6159" si="438">IF(RIGHT(G6096,1)="M","M","Non-M")</f>
        <v>Non-M</v>
      </c>
      <c r="J6096" s="87"/>
      <c r="K6096" s="76"/>
    </row>
    <row r="6097" spans="1:11" ht="41.25" customHeight="1">
      <c r="A6097" s="18" t="s">
        <v>6848</v>
      </c>
      <c r="B6097" s="19"/>
      <c r="C6097" s="19"/>
      <c r="D6097" s="60"/>
      <c r="E6097" s="19"/>
      <c r="F6097" s="21"/>
      <c r="G6097" s="19"/>
      <c r="H6097" s="25">
        <f t="shared" si="437"/>
        <v>0</v>
      </c>
      <c r="I6097" s="25" t="str">
        <f t="shared" si="438"/>
        <v>Non-M</v>
      </c>
      <c r="J6097" s="87"/>
      <c r="K6097" s="76"/>
    </row>
    <row r="6098" spans="1:11" ht="41.25" customHeight="1">
      <c r="A6098" s="18" t="s">
        <v>6849</v>
      </c>
      <c r="B6098" s="19"/>
      <c r="C6098" s="19"/>
      <c r="D6098" s="60"/>
      <c r="E6098" s="19"/>
      <c r="F6098" s="21"/>
      <c r="G6098" s="19"/>
      <c r="H6098" s="25">
        <f t="shared" si="437"/>
        <v>0</v>
      </c>
      <c r="I6098" s="25" t="str">
        <f t="shared" si="438"/>
        <v>Non-M</v>
      </c>
      <c r="J6098" s="87"/>
      <c r="K6098" s="76"/>
    </row>
    <row r="6099" spans="1:11" ht="41.25" customHeight="1">
      <c r="A6099" s="18" t="s">
        <v>6850</v>
      </c>
      <c r="B6099" s="19"/>
      <c r="C6099" s="19"/>
      <c r="D6099" s="60"/>
      <c r="E6099" s="19"/>
      <c r="F6099" s="21"/>
      <c r="G6099" s="19"/>
      <c r="H6099" s="25">
        <f t="shared" si="437"/>
        <v>0</v>
      </c>
      <c r="I6099" s="25" t="str">
        <f t="shared" si="438"/>
        <v>Non-M</v>
      </c>
      <c r="J6099" s="87"/>
      <c r="K6099" s="76"/>
    </row>
    <row r="6100" spans="1:11" ht="41.25" customHeight="1">
      <c r="A6100" s="18" t="s">
        <v>6851</v>
      </c>
      <c r="B6100" s="19"/>
      <c r="C6100" s="19"/>
      <c r="D6100" s="60"/>
      <c r="E6100" s="19"/>
      <c r="F6100" s="21"/>
      <c r="G6100" s="19"/>
      <c r="H6100" s="25">
        <f t="shared" si="437"/>
        <v>0</v>
      </c>
      <c r="I6100" s="25" t="str">
        <f t="shared" si="438"/>
        <v>Non-M</v>
      </c>
      <c r="J6100" s="87"/>
      <c r="K6100" s="76"/>
    </row>
    <row r="6101" spans="1:11" ht="41.25" customHeight="1">
      <c r="A6101" s="18" t="s">
        <v>6852</v>
      </c>
      <c r="B6101" s="19"/>
      <c r="C6101" s="19"/>
      <c r="D6101" s="60"/>
      <c r="E6101" s="19"/>
      <c r="F6101" s="21"/>
      <c r="G6101" s="19"/>
      <c r="H6101" s="25">
        <f t="shared" si="437"/>
        <v>0</v>
      </c>
      <c r="I6101" s="25" t="str">
        <f t="shared" si="438"/>
        <v>Non-M</v>
      </c>
      <c r="J6101" s="87"/>
      <c r="K6101" s="76"/>
    </row>
    <row r="6102" spans="1:11" ht="41.25" customHeight="1">
      <c r="A6102" s="18" t="s">
        <v>6853</v>
      </c>
      <c r="B6102" s="19"/>
      <c r="C6102" s="19"/>
      <c r="D6102" s="60"/>
      <c r="E6102" s="19"/>
      <c r="F6102" s="21"/>
      <c r="G6102" s="19"/>
      <c r="H6102" s="25">
        <f t="shared" si="437"/>
        <v>0</v>
      </c>
      <c r="I6102" s="25" t="str">
        <f t="shared" si="438"/>
        <v>Non-M</v>
      </c>
      <c r="J6102" s="87"/>
      <c r="K6102" s="76"/>
    </row>
    <row r="6103" spans="1:11" ht="41.25" customHeight="1">
      <c r="A6103" s="18" t="s">
        <v>6854</v>
      </c>
      <c r="B6103" s="19"/>
      <c r="C6103" s="19"/>
      <c r="D6103" s="60"/>
      <c r="E6103" s="19"/>
      <c r="F6103" s="21"/>
      <c r="G6103" s="19"/>
      <c r="H6103" s="25">
        <f t="shared" si="437"/>
        <v>0</v>
      </c>
      <c r="I6103" s="25" t="str">
        <f t="shared" si="438"/>
        <v>Non-M</v>
      </c>
      <c r="J6103" s="87"/>
      <c r="K6103" s="76"/>
    </row>
    <row r="6104" spans="1:11" ht="41.25" customHeight="1">
      <c r="A6104" s="18" t="s">
        <v>6855</v>
      </c>
      <c r="B6104" s="19"/>
      <c r="C6104" s="19"/>
      <c r="D6104" s="60"/>
      <c r="E6104" s="19"/>
      <c r="F6104" s="21"/>
      <c r="G6104" s="19"/>
      <c r="H6104" s="25">
        <f t="shared" si="437"/>
        <v>0</v>
      </c>
      <c r="I6104" s="25" t="str">
        <f t="shared" si="438"/>
        <v>Non-M</v>
      </c>
      <c r="J6104" s="87"/>
      <c r="K6104" s="76"/>
    </row>
    <row r="6105" spans="1:11" ht="41.25" customHeight="1">
      <c r="A6105" s="18" t="s">
        <v>6856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6857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6858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6859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6860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6861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6862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6863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6864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6865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6866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6867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6868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6869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6870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6871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6872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6873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6874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6875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6876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6877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6878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6879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6880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6881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6882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6883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6884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6885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6886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6887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6888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6889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6890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6891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6892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6893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6894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6895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6896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6897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6898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6899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6900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6901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6902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6903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6904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6905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6906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6907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6908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6909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6910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6911</v>
      </c>
      <c r="B6160" s="19"/>
      <c r="C6160" s="19"/>
      <c r="D6160" s="60"/>
      <c r="E6160" s="19"/>
      <c r="F6160" s="21"/>
      <c r="G6160" s="19"/>
      <c r="H6160" s="25">
        <f t="shared" ref="H6160:H6223" si="439">IF(RIGHT(G6160,1)="M", LEFT(G6160,LEN(G6160)-1), G6160)</f>
        <v>0</v>
      </c>
      <c r="I6160" s="25" t="str">
        <f t="shared" ref="I6160:I6223" si="440">IF(RIGHT(G6160,1)="M","M","Non-M")</f>
        <v>Non-M</v>
      </c>
      <c r="J6160" s="87"/>
      <c r="K6160" s="76"/>
    </row>
    <row r="6161" spans="1:11" ht="41.25" customHeight="1">
      <c r="A6161" s="18" t="s">
        <v>6912</v>
      </c>
      <c r="B6161" s="19"/>
      <c r="C6161" s="19"/>
      <c r="D6161" s="60"/>
      <c r="E6161" s="19"/>
      <c r="F6161" s="21"/>
      <c r="G6161" s="19"/>
      <c r="H6161" s="25">
        <f t="shared" si="439"/>
        <v>0</v>
      </c>
      <c r="I6161" s="25" t="str">
        <f t="shared" si="440"/>
        <v>Non-M</v>
      </c>
      <c r="J6161" s="87"/>
      <c r="K6161" s="76"/>
    </row>
    <row r="6162" spans="1:11" ht="41.25" customHeight="1">
      <c r="A6162" s="18" t="s">
        <v>6913</v>
      </c>
      <c r="B6162" s="19"/>
      <c r="C6162" s="19"/>
      <c r="D6162" s="60"/>
      <c r="E6162" s="19"/>
      <c r="F6162" s="21"/>
      <c r="G6162" s="19"/>
      <c r="H6162" s="25">
        <f t="shared" si="439"/>
        <v>0</v>
      </c>
      <c r="I6162" s="25" t="str">
        <f t="shared" si="440"/>
        <v>Non-M</v>
      </c>
      <c r="J6162" s="87"/>
      <c r="K6162" s="76"/>
    </row>
    <row r="6163" spans="1:11" ht="41.25" customHeight="1">
      <c r="A6163" s="18" t="s">
        <v>6914</v>
      </c>
      <c r="B6163" s="19"/>
      <c r="C6163" s="19"/>
      <c r="D6163" s="60"/>
      <c r="E6163" s="19"/>
      <c r="F6163" s="21"/>
      <c r="G6163" s="19"/>
      <c r="H6163" s="25">
        <f t="shared" si="439"/>
        <v>0</v>
      </c>
      <c r="I6163" s="25" t="str">
        <f t="shared" si="440"/>
        <v>Non-M</v>
      </c>
      <c r="J6163" s="87"/>
      <c r="K6163" s="76"/>
    </row>
    <row r="6164" spans="1:11" ht="41.25" customHeight="1">
      <c r="A6164" s="18" t="s">
        <v>6915</v>
      </c>
      <c r="B6164" s="19"/>
      <c r="C6164" s="19"/>
      <c r="D6164" s="60"/>
      <c r="E6164" s="19"/>
      <c r="F6164" s="21"/>
      <c r="G6164" s="19"/>
      <c r="H6164" s="25">
        <f t="shared" si="439"/>
        <v>0</v>
      </c>
      <c r="I6164" s="25" t="str">
        <f t="shared" si="440"/>
        <v>Non-M</v>
      </c>
      <c r="J6164" s="87"/>
      <c r="K6164" s="76"/>
    </row>
    <row r="6165" spans="1:11" ht="41.25" customHeight="1">
      <c r="A6165" s="18" t="s">
        <v>6916</v>
      </c>
      <c r="B6165" s="19"/>
      <c r="C6165" s="19"/>
      <c r="D6165" s="60"/>
      <c r="E6165" s="19"/>
      <c r="F6165" s="21"/>
      <c r="G6165" s="19"/>
      <c r="H6165" s="25">
        <f t="shared" si="439"/>
        <v>0</v>
      </c>
      <c r="I6165" s="25" t="str">
        <f t="shared" si="440"/>
        <v>Non-M</v>
      </c>
      <c r="J6165" s="87"/>
      <c r="K6165" s="76"/>
    </row>
    <row r="6166" spans="1:11" ht="41.25" customHeight="1">
      <c r="A6166" s="18" t="s">
        <v>6917</v>
      </c>
      <c r="B6166" s="19"/>
      <c r="C6166" s="19"/>
      <c r="D6166" s="60"/>
      <c r="E6166" s="19"/>
      <c r="F6166" s="21"/>
      <c r="G6166" s="19"/>
      <c r="H6166" s="25">
        <f t="shared" si="439"/>
        <v>0</v>
      </c>
      <c r="I6166" s="25" t="str">
        <f t="shared" si="440"/>
        <v>Non-M</v>
      </c>
      <c r="J6166" s="87"/>
      <c r="K6166" s="76"/>
    </row>
    <row r="6167" spans="1:11" ht="41.25" customHeight="1">
      <c r="A6167" s="18" t="s">
        <v>6918</v>
      </c>
      <c r="B6167" s="19"/>
      <c r="C6167" s="19"/>
      <c r="D6167" s="60"/>
      <c r="E6167" s="19"/>
      <c r="F6167" s="21"/>
      <c r="G6167" s="19"/>
      <c r="H6167" s="25">
        <f t="shared" si="439"/>
        <v>0</v>
      </c>
      <c r="I6167" s="25" t="str">
        <f t="shared" si="440"/>
        <v>Non-M</v>
      </c>
      <c r="J6167" s="87"/>
      <c r="K6167" s="76"/>
    </row>
    <row r="6168" spans="1:11" ht="41.25" customHeight="1">
      <c r="A6168" s="18" t="s">
        <v>6919</v>
      </c>
      <c r="B6168" s="19"/>
      <c r="C6168" s="19"/>
      <c r="D6168" s="60"/>
      <c r="E6168" s="19"/>
      <c r="F6168" s="21"/>
      <c r="G6168" s="19"/>
      <c r="H6168" s="25">
        <f t="shared" si="439"/>
        <v>0</v>
      </c>
      <c r="I6168" s="25" t="str">
        <f t="shared" si="440"/>
        <v>Non-M</v>
      </c>
      <c r="J6168" s="87"/>
      <c r="K6168" s="76"/>
    </row>
    <row r="6169" spans="1:11" ht="41.25" customHeight="1">
      <c r="A6169" s="18" t="s">
        <v>6920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6921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6922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6923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6924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6925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6926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6927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6928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6929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6930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6931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6932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6933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6934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6935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6936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6937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6938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6939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6940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6941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6942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6943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6944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6945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6946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6947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6948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6949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6950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6951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6952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6953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6954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6955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6956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6957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6958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6959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6960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6961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6962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6963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6964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6965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6966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6967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6968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6969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6970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6971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6972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6973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6974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6975</v>
      </c>
      <c r="B6224" s="19"/>
      <c r="C6224" s="19"/>
      <c r="D6224" s="60"/>
      <c r="E6224" s="19"/>
      <c r="F6224" s="21"/>
      <c r="G6224" s="19"/>
      <c r="H6224" s="25">
        <f t="shared" ref="H6224:H6287" si="441">IF(RIGHT(G6224,1)="M", LEFT(G6224,LEN(G6224)-1), G6224)</f>
        <v>0</v>
      </c>
      <c r="I6224" s="25" t="str">
        <f t="shared" ref="I6224:I6287" si="442">IF(RIGHT(G6224,1)="M","M","Non-M")</f>
        <v>Non-M</v>
      </c>
      <c r="J6224" s="87"/>
      <c r="K6224" s="76"/>
    </row>
    <row r="6225" spans="1:11" ht="41.25" customHeight="1">
      <c r="A6225" s="18" t="s">
        <v>6976</v>
      </c>
      <c r="B6225" s="19"/>
      <c r="C6225" s="19"/>
      <c r="D6225" s="60"/>
      <c r="E6225" s="19"/>
      <c r="F6225" s="21"/>
      <c r="G6225" s="19"/>
      <c r="H6225" s="25">
        <f t="shared" si="441"/>
        <v>0</v>
      </c>
      <c r="I6225" s="25" t="str">
        <f t="shared" si="442"/>
        <v>Non-M</v>
      </c>
      <c r="J6225" s="87"/>
      <c r="K6225" s="76"/>
    </row>
    <row r="6226" spans="1:11" ht="41.25" customHeight="1">
      <c r="A6226" s="18" t="s">
        <v>6977</v>
      </c>
      <c r="B6226" s="19"/>
      <c r="C6226" s="19"/>
      <c r="D6226" s="60"/>
      <c r="E6226" s="19"/>
      <c r="F6226" s="21"/>
      <c r="G6226" s="19"/>
      <c r="H6226" s="25">
        <f t="shared" si="441"/>
        <v>0</v>
      </c>
      <c r="I6226" s="25" t="str">
        <f t="shared" si="442"/>
        <v>Non-M</v>
      </c>
      <c r="J6226" s="87"/>
      <c r="K6226" s="76"/>
    </row>
    <row r="6227" spans="1:11" ht="41.25" customHeight="1">
      <c r="A6227" s="18" t="s">
        <v>6978</v>
      </c>
      <c r="B6227" s="19"/>
      <c r="C6227" s="19"/>
      <c r="D6227" s="60"/>
      <c r="E6227" s="19"/>
      <c r="F6227" s="21"/>
      <c r="G6227" s="19"/>
      <c r="H6227" s="25">
        <f t="shared" si="441"/>
        <v>0</v>
      </c>
      <c r="I6227" s="25" t="str">
        <f t="shared" si="442"/>
        <v>Non-M</v>
      </c>
      <c r="J6227" s="87"/>
      <c r="K6227" s="76"/>
    </row>
    <row r="6228" spans="1:11" ht="41.25" customHeight="1">
      <c r="A6228" s="18" t="s">
        <v>6979</v>
      </c>
      <c r="B6228" s="19"/>
      <c r="C6228" s="19"/>
      <c r="D6228" s="60"/>
      <c r="E6228" s="19"/>
      <c r="F6228" s="21"/>
      <c r="G6228" s="19"/>
      <c r="H6228" s="25">
        <f t="shared" si="441"/>
        <v>0</v>
      </c>
      <c r="I6228" s="25" t="str">
        <f t="shared" si="442"/>
        <v>Non-M</v>
      </c>
      <c r="J6228" s="87"/>
      <c r="K6228" s="76"/>
    </row>
    <row r="6229" spans="1:11" ht="41.25" customHeight="1">
      <c r="A6229" s="18" t="s">
        <v>6980</v>
      </c>
      <c r="B6229" s="19"/>
      <c r="C6229" s="19"/>
      <c r="D6229" s="60"/>
      <c r="E6229" s="19"/>
      <c r="F6229" s="21"/>
      <c r="G6229" s="19"/>
      <c r="H6229" s="25">
        <f t="shared" si="441"/>
        <v>0</v>
      </c>
      <c r="I6229" s="25" t="str">
        <f t="shared" si="442"/>
        <v>Non-M</v>
      </c>
      <c r="J6229" s="87"/>
      <c r="K6229" s="76"/>
    </row>
    <row r="6230" spans="1:11" ht="41.25" customHeight="1">
      <c r="A6230" s="18" t="s">
        <v>6981</v>
      </c>
      <c r="B6230" s="19"/>
      <c r="C6230" s="19"/>
      <c r="D6230" s="60"/>
      <c r="E6230" s="19"/>
      <c r="F6230" s="21"/>
      <c r="G6230" s="19"/>
      <c r="H6230" s="25">
        <f t="shared" si="441"/>
        <v>0</v>
      </c>
      <c r="I6230" s="25" t="str">
        <f t="shared" si="442"/>
        <v>Non-M</v>
      </c>
      <c r="J6230" s="87"/>
      <c r="K6230" s="76"/>
    </row>
    <row r="6231" spans="1:11" ht="41.25" customHeight="1">
      <c r="A6231" s="18" t="s">
        <v>6982</v>
      </c>
      <c r="B6231" s="19"/>
      <c r="C6231" s="19"/>
      <c r="D6231" s="60"/>
      <c r="E6231" s="19"/>
      <c r="F6231" s="21"/>
      <c r="G6231" s="19"/>
      <c r="H6231" s="25">
        <f t="shared" si="441"/>
        <v>0</v>
      </c>
      <c r="I6231" s="25" t="str">
        <f t="shared" si="442"/>
        <v>Non-M</v>
      </c>
      <c r="J6231" s="87"/>
      <c r="K6231" s="76"/>
    </row>
    <row r="6232" spans="1:11" ht="41.25" customHeight="1">
      <c r="A6232" s="18" t="s">
        <v>6983</v>
      </c>
      <c r="B6232" s="19"/>
      <c r="C6232" s="19"/>
      <c r="D6232" s="60"/>
      <c r="E6232" s="19"/>
      <c r="F6232" s="21"/>
      <c r="G6232" s="19"/>
      <c r="H6232" s="25">
        <f t="shared" si="441"/>
        <v>0</v>
      </c>
      <c r="I6232" s="25" t="str">
        <f t="shared" si="442"/>
        <v>Non-M</v>
      </c>
      <c r="J6232" s="87"/>
      <c r="K6232" s="76"/>
    </row>
    <row r="6233" spans="1:11" ht="41.25" customHeight="1">
      <c r="A6233" s="18" t="s">
        <v>6984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6985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6986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6987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6988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6989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6990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6991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6992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6993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6994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6995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6996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6997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6998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6999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7000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7001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7002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7003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7004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7005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7006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7007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7008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7009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7010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7011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7012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7013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7014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7015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7016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7017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7018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7019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7020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7021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7022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7023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7024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7025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7026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7027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7028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7029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7030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7031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7032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7033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7034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7035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7036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7037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7038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7039</v>
      </c>
      <c r="B6288" s="19"/>
      <c r="C6288" s="19"/>
      <c r="D6288" s="60"/>
      <c r="E6288" s="19"/>
      <c r="F6288" s="21"/>
      <c r="G6288" s="19"/>
      <c r="H6288" s="25">
        <f t="shared" ref="H6288:H6351" si="443">IF(RIGHT(G6288,1)="M", LEFT(G6288,LEN(G6288)-1), G6288)</f>
        <v>0</v>
      </c>
      <c r="I6288" s="25" t="str">
        <f t="shared" ref="I6288:I6351" si="444">IF(RIGHT(G6288,1)="M","M","Non-M")</f>
        <v>Non-M</v>
      </c>
      <c r="J6288" s="87"/>
      <c r="K6288" s="76"/>
    </row>
    <row r="6289" spans="1:11" ht="41.25" customHeight="1">
      <c r="A6289" s="18" t="s">
        <v>7040</v>
      </c>
      <c r="B6289" s="19"/>
      <c r="C6289" s="19"/>
      <c r="D6289" s="60"/>
      <c r="E6289" s="19"/>
      <c r="F6289" s="21"/>
      <c r="G6289" s="19"/>
      <c r="H6289" s="25">
        <f t="shared" si="443"/>
        <v>0</v>
      </c>
      <c r="I6289" s="25" t="str">
        <f t="shared" si="444"/>
        <v>Non-M</v>
      </c>
      <c r="J6289" s="87"/>
      <c r="K6289" s="76"/>
    </row>
    <row r="6290" spans="1:11" ht="41.25" customHeight="1">
      <c r="A6290" s="18" t="s">
        <v>7041</v>
      </c>
      <c r="B6290" s="19"/>
      <c r="C6290" s="19"/>
      <c r="D6290" s="60"/>
      <c r="E6290" s="19"/>
      <c r="F6290" s="21"/>
      <c r="G6290" s="19"/>
      <c r="H6290" s="25">
        <f t="shared" si="443"/>
        <v>0</v>
      </c>
      <c r="I6290" s="25" t="str">
        <f t="shared" si="444"/>
        <v>Non-M</v>
      </c>
      <c r="J6290" s="87"/>
      <c r="K6290" s="76"/>
    </row>
    <row r="6291" spans="1:11" ht="41.25" customHeight="1">
      <c r="A6291" s="18" t="s">
        <v>7042</v>
      </c>
      <c r="B6291" s="19"/>
      <c r="C6291" s="19"/>
      <c r="D6291" s="60"/>
      <c r="E6291" s="19"/>
      <c r="F6291" s="21"/>
      <c r="G6291" s="19"/>
      <c r="H6291" s="25">
        <f t="shared" si="443"/>
        <v>0</v>
      </c>
      <c r="I6291" s="25" t="str">
        <f t="shared" si="444"/>
        <v>Non-M</v>
      </c>
      <c r="J6291" s="87"/>
      <c r="K6291" s="76"/>
    </row>
    <row r="6292" spans="1:11" ht="41.25" customHeight="1">
      <c r="A6292" s="18" t="s">
        <v>7043</v>
      </c>
      <c r="B6292" s="19"/>
      <c r="C6292" s="19"/>
      <c r="D6292" s="60"/>
      <c r="E6292" s="19"/>
      <c r="F6292" s="21"/>
      <c r="G6292" s="19"/>
      <c r="H6292" s="25">
        <f t="shared" si="443"/>
        <v>0</v>
      </c>
      <c r="I6292" s="25" t="str">
        <f t="shared" si="444"/>
        <v>Non-M</v>
      </c>
      <c r="J6292" s="87"/>
      <c r="K6292" s="76"/>
    </row>
    <row r="6293" spans="1:11" ht="41.25" customHeight="1">
      <c r="A6293" s="18" t="s">
        <v>7044</v>
      </c>
      <c r="B6293" s="19"/>
      <c r="C6293" s="19"/>
      <c r="D6293" s="60"/>
      <c r="E6293" s="19"/>
      <c r="F6293" s="21"/>
      <c r="G6293" s="19"/>
      <c r="H6293" s="25">
        <f t="shared" si="443"/>
        <v>0</v>
      </c>
      <c r="I6293" s="25" t="str">
        <f t="shared" si="444"/>
        <v>Non-M</v>
      </c>
      <c r="J6293" s="87"/>
      <c r="K6293" s="76"/>
    </row>
    <row r="6294" spans="1:11" ht="41.25" customHeight="1">
      <c r="A6294" s="18" t="s">
        <v>7045</v>
      </c>
      <c r="B6294" s="19"/>
      <c r="C6294" s="19"/>
      <c r="D6294" s="60"/>
      <c r="E6294" s="19"/>
      <c r="F6294" s="21"/>
      <c r="G6294" s="19"/>
      <c r="H6294" s="25">
        <f t="shared" si="443"/>
        <v>0</v>
      </c>
      <c r="I6294" s="25" t="str">
        <f t="shared" si="444"/>
        <v>Non-M</v>
      </c>
      <c r="J6294" s="87"/>
      <c r="K6294" s="76"/>
    </row>
    <row r="6295" spans="1:11" ht="41.25" customHeight="1">
      <c r="A6295" s="18" t="s">
        <v>7046</v>
      </c>
      <c r="B6295" s="19"/>
      <c r="C6295" s="19"/>
      <c r="D6295" s="60"/>
      <c r="E6295" s="19"/>
      <c r="F6295" s="21"/>
      <c r="G6295" s="19"/>
      <c r="H6295" s="25">
        <f t="shared" si="443"/>
        <v>0</v>
      </c>
      <c r="I6295" s="25" t="str">
        <f t="shared" si="444"/>
        <v>Non-M</v>
      </c>
      <c r="J6295" s="87"/>
      <c r="K6295" s="76"/>
    </row>
    <row r="6296" spans="1:11" ht="41.25" customHeight="1">
      <c r="A6296" s="18" t="s">
        <v>7047</v>
      </c>
      <c r="B6296" s="19"/>
      <c r="C6296" s="19"/>
      <c r="D6296" s="60"/>
      <c r="E6296" s="19"/>
      <c r="F6296" s="21"/>
      <c r="G6296" s="19"/>
      <c r="H6296" s="25">
        <f t="shared" si="443"/>
        <v>0</v>
      </c>
      <c r="I6296" s="25" t="str">
        <f t="shared" si="444"/>
        <v>Non-M</v>
      </c>
      <c r="J6296" s="87"/>
      <c r="K6296" s="76"/>
    </row>
    <row r="6297" spans="1:11" ht="41.25" customHeight="1">
      <c r="A6297" s="18" t="s">
        <v>7048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7049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7050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7051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7052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7053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7054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7055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7056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7057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7058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7059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7060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7061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7062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7063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7064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7065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7066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7067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7068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7069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7070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7071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7072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7073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7074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7075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7076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7077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7078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7079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7080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7081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7082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7083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7084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7085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7086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7087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7088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7089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7090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7091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7092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7093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7094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7095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7096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7097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7098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7099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7100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7101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7102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7103</v>
      </c>
      <c r="B6352" s="19"/>
      <c r="C6352" s="19"/>
      <c r="D6352" s="60"/>
      <c r="E6352" s="19"/>
      <c r="F6352" s="21"/>
      <c r="G6352" s="19"/>
      <c r="H6352" s="25">
        <f t="shared" ref="H6352:H6415" si="445">IF(RIGHT(G6352,1)="M", LEFT(G6352,LEN(G6352)-1), G6352)</f>
        <v>0</v>
      </c>
      <c r="I6352" s="25" t="str">
        <f t="shared" ref="I6352:I6415" si="446">IF(RIGHT(G6352,1)="M","M","Non-M")</f>
        <v>Non-M</v>
      </c>
      <c r="J6352" s="87"/>
      <c r="K6352" s="76"/>
    </row>
    <row r="6353" spans="1:11" ht="41.25" customHeight="1">
      <c r="A6353" s="18" t="s">
        <v>7104</v>
      </c>
      <c r="B6353" s="19"/>
      <c r="C6353" s="19"/>
      <c r="D6353" s="60"/>
      <c r="E6353" s="19"/>
      <c r="F6353" s="21"/>
      <c r="G6353" s="19"/>
      <c r="H6353" s="25">
        <f t="shared" si="445"/>
        <v>0</v>
      </c>
      <c r="I6353" s="25" t="str">
        <f t="shared" si="446"/>
        <v>Non-M</v>
      </c>
      <c r="J6353" s="87"/>
      <c r="K6353" s="76"/>
    </row>
    <row r="6354" spans="1:11" ht="41.25" customHeight="1">
      <c r="A6354" s="18" t="s">
        <v>7105</v>
      </c>
      <c r="B6354" s="19"/>
      <c r="C6354" s="19"/>
      <c r="D6354" s="60"/>
      <c r="E6354" s="19"/>
      <c r="F6354" s="21"/>
      <c r="G6354" s="19"/>
      <c r="H6354" s="25">
        <f t="shared" si="445"/>
        <v>0</v>
      </c>
      <c r="I6354" s="25" t="str">
        <f t="shared" si="446"/>
        <v>Non-M</v>
      </c>
      <c r="J6354" s="87"/>
      <c r="K6354" s="76"/>
    </row>
    <row r="6355" spans="1:11" ht="41.25" customHeight="1">
      <c r="A6355" s="18" t="s">
        <v>7106</v>
      </c>
      <c r="B6355" s="19"/>
      <c r="C6355" s="19"/>
      <c r="D6355" s="60"/>
      <c r="E6355" s="19"/>
      <c r="F6355" s="21"/>
      <c r="G6355" s="19"/>
      <c r="H6355" s="25">
        <f t="shared" si="445"/>
        <v>0</v>
      </c>
      <c r="I6355" s="25" t="str">
        <f t="shared" si="446"/>
        <v>Non-M</v>
      </c>
      <c r="J6355" s="87"/>
      <c r="K6355" s="76"/>
    </row>
    <row r="6356" spans="1:11" ht="41.25" customHeight="1">
      <c r="A6356" s="18" t="s">
        <v>7107</v>
      </c>
      <c r="B6356" s="19"/>
      <c r="C6356" s="19"/>
      <c r="D6356" s="60"/>
      <c r="E6356" s="19"/>
      <c r="F6356" s="21"/>
      <c r="G6356" s="19"/>
      <c r="H6356" s="25">
        <f t="shared" si="445"/>
        <v>0</v>
      </c>
      <c r="I6356" s="25" t="str">
        <f t="shared" si="446"/>
        <v>Non-M</v>
      </c>
      <c r="J6356" s="87"/>
      <c r="K6356" s="76"/>
    </row>
    <row r="6357" spans="1:11" ht="41.25" customHeight="1">
      <c r="A6357" s="18" t="s">
        <v>7108</v>
      </c>
      <c r="B6357" s="19"/>
      <c r="C6357" s="19"/>
      <c r="D6357" s="60"/>
      <c r="E6357" s="19"/>
      <c r="F6357" s="21"/>
      <c r="G6357" s="19"/>
      <c r="H6357" s="25">
        <f t="shared" si="445"/>
        <v>0</v>
      </c>
      <c r="I6357" s="25" t="str">
        <f t="shared" si="446"/>
        <v>Non-M</v>
      </c>
      <c r="J6357" s="87"/>
      <c r="K6357" s="76"/>
    </row>
    <row r="6358" spans="1:11" ht="41.25" customHeight="1">
      <c r="A6358" s="18" t="s">
        <v>7109</v>
      </c>
      <c r="B6358" s="19"/>
      <c r="C6358" s="19"/>
      <c r="D6358" s="60"/>
      <c r="E6358" s="19"/>
      <c r="F6358" s="21"/>
      <c r="G6358" s="19"/>
      <c r="H6358" s="25">
        <f t="shared" si="445"/>
        <v>0</v>
      </c>
      <c r="I6358" s="25" t="str">
        <f t="shared" si="446"/>
        <v>Non-M</v>
      </c>
      <c r="J6358" s="87"/>
      <c r="K6358" s="76"/>
    </row>
    <row r="6359" spans="1:11" ht="41.25" customHeight="1">
      <c r="A6359" s="18" t="s">
        <v>7110</v>
      </c>
      <c r="B6359" s="19"/>
      <c r="C6359" s="19"/>
      <c r="D6359" s="60"/>
      <c r="E6359" s="19"/>
      <c r="F6359" s="21"/>
      <c r="G6359" s="19"/>
      <c r="H6359" s="25">
        <f t="shared" si="445"/>
        <v>0</v>
      </c>
      <c r="I6359" s="25" t="str">
        <f t="shared" si="446"/>
        <v>Non-M</v>
      </c>
      <c r="J6359" s="87"/>
      <c r="K6359" s="76"/>
    </row>
    <row r="6360" spans="1:11" ht="41.25" customHeight="1">
      <c r="A6360" s="18" t="s">
        <v>7111</v>
      </c>
      <c r="B6360" s="19"/>
      <c r="C6360" s="19"/>
      <c r="D6360" s="60"/>
      <c r="E6360" s="19"/>
      <c r="F6360" s="21"/>
      <c r="G6360" s="19"/>
      <c r="H6360" s="25">
        <f t="shared" si="445"/>
        <v>0</v>
      </c>
      <c r="I6360" s="25" t="str">
        <f t="shared" si="446"/>
        <v>Non-M</v>
      </c>
      <c r="J6360" s="87"/>
      <c r="K6360" s="76"/>
    </row>
    <row r="6361" spans="1:11" ht="41.25" customHeight="1">
      <c r="A6361" s="18" t="s">
        <v>7112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7113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7114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7115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7116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7117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7118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7119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7120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7121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7122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7123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7124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7125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7126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7127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7128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7129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7130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7131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7132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7133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7134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7135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7136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7137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7138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7139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7140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7141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7142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7143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7144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7145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7146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7147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7148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7149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7150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7151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7152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7153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7154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7155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7156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7157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7158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7159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7160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7161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7162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7163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7164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7165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7166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7167</v>
      </c>
      <c r="B6416" s="19"/>
      <c r="C6416" s="19"/>
      <c r="D6416" s="60"/>
      <c r="E6416" s="19"/>
      <c r="F6416" s="21"/>
      <c r="G6416" s="19"/>
      <c r="H6416" s="25">
        <f t="shared" ref="H6416:H6479" si="447">IF(RIGHT(G6416,1)="M", LEFT(G6416,LEN(G6416)-1), G6416)</f>
        <v>0</v>
      </c>
      <c r="I6416" s="25" t="str">
        <f t="shared" ref="I6416:I6479" si="448">IF(RIGHT(G6416,1)="M","M","Non-M")</f>
        <v>Non-M</v>
      </c>
      <c r="J6416" s="87"/>
      <c r="K6416" s="76"/>
    </row>
    <row r="6417" spans="1:11" ht="41.25" customHeight="1">
      <c r="A6417" s="18" t="s">
        <v>7168</v>
      </c>
      <c r="B6417" s="19"/>
      <c r="C6417" s="19"/>
      <c r="D6417" s="60"/>
      <c r="E6417" s="19"/>
      <c r="F6417" s="21"/>
      <c r="G6417" s="19"/>
      <c r="H6417" s="25">
        <f t="shared" si="447"/>
        <v>0</v>
      </c>
      <c r="I6417" s="25" t="str">
        <f t="shared" si="448"/>
        <v>Non-M</v>
      </c>
      <c r="J6417" s="87"/>
      <c r="K6417" s="76"/>
    </row>
    <row r="6418" spans="1:11" ht="41.25" customHeight="1">
      <c r="A6418" s="18" t="s">
        <v>7169</v>
      </c>
      <c r="B6418" s="19"/>
      <c r="C6418" s="19"/>
      <c r="D6418" s="60"/>
      <c r="E6418" s="19"/>
      <c r="F6418" s="21"/>
      <c r="G6418" s="19"/>
      <c r="H6418" s="25">
        <f t="shared" si="447"/>
        <v>0</v>
      </c>
      <c r="I6418" s="25" t="str">
        <f t="shared" si="448"/>
        <v>Non-M</v>
      </c>
      <c r="J6418" s="87"/>
      <c r="K6418" s="76"/>
    </row>
    <row r="6419" spans="1:11" ht="41.25" customHeight="1">
      <c r="A6419" s="18" t="s">
        <v>7170</v>
      </c>
      <c r="B6419" s="19"/>
      <c r="C6419" s="19"/>
      <c r="D6419" s="60"/>
      <c r="E6419" s="19"/>
      <c r="F6419" s="21"/>
      <c r="G6419" s="19"/>
      <c r="H6419" s="25">
        <f t="shared" si="447"/>
        <v>0</v>
      </c>
      <c r="I6419" s="25" t="str">
        <f t="shared" si="448"/>
        <v>Non-M</v>
      </c>
      <c r="J6419" s="87"/>
      <c r="K6419" s="76"/>
    </row>
    <row r="6420" spans="1:11" ht="41.25" customHeight="1">
      <c r="A6420" s="18" t="s">
        <v>7171</v>
      </c>
      <c r="B6420" s="19"/>
      <c r="C6420" s="19"/>
      <c r="D6420" s="60"/>
      <c r="E6420" s="19"/>
      <c r="F6420" s="21"/>
      <c r="G6420" s="19"/>
      <c r="H6420" s="25">
        <f t="shared" si="447"/>
        <v>0</v>
      </c>
      <c r="I6420" s="25" t="str">
        <f t="shared" si="448"/>
        <v>Non-M</v>
      </c>
      <c r="J6420" s="87"/>
      <c r="K6420" s="76"/>
    </row>
    <row r="6421" spans="1:11" ht="41.25" customHeight="1">
      <c r="A6421" s="18" t="s">
        <v>7172</v>
      </c>
      <c r="B6421" s="19"/>
      <c r="C6421" s="19"/>
      <c r="D6421" s="60"/>
      <c r="E6421" s="19"/>
      <c r="F6421" s="21"/>
      <c r="G6421" s="19"/>
      <c r="H6421" s="25">
        <f t="shared" si="447"/>
        <v>0</v>
      </c>
      <c r="I6421" s="25" t="str">
        <f t="shared" si="448"/>
        <v>Non-M</v>
      </c>
      <c r="J6421" s="87"/>
      <c r="K6421" s="76"/>
    </row>
    <row r="6422" spans="1:11" ht="41.25" customHeight="1">
      <c r="A6422" s="18" t="s">
        <v>7173</v>
      </c>
      <c r="B6422" s="19"/>
      <c r="C6422" s="19"/>
      <c r="D6422" s="60"/>
      <c r="E6422" s="19"/>
      <c r="F6422" s="21"/>
      <c r="G6422" s="19"/>
      <c r="H6422" s="25">
        <f t="shared" si="447"/>
        <v>0</v>
      </c>
      <c r="I6422" s="25" t="str">
        <f t="shared" si="448"/>
        <v>Non-M</v>
      </c>
      <c r="J6422" s="87"/>
      <c r="K6422" s="76"/>
    </row>
    <row r="6423" spans="1:11" ht="41.25" customHeight="1">
      <c r="A6423" s="18" t="s">
        <v>7174</v>
      </c>
      <c r="B6423" s="19"/>
      <c r="C6423" s="19"/>
      <c r="D6423" s="60"/>
      <c r="E6423" s="19"/>
      <c r="F6423" s="21"/>
      <c r="G6423" s="19"/>
      <c r="H6423" s="25">
        <f t="shared" si="447"/>
        <v>0</v>
      </c>
      <c r="I6423" s="25" t="str">
        <f t="shared" si="448"/>
        <v>Non-M</v>
      </c>
      <c r="J6423" s="87"/>
      <c r="K6423" s="76"/>
    </row>
    <row r="6424" spans="1:11" ht="41.25" customHeight="1">
      <c r="A6424" s="18" t="s">
        <v>7175</v>
      </c>
      <c r="B6424" s="19"/>
      <c r="C6424" s="19"/>
      <c r="D6424" s="60"/>
      <c r="E6424" s="19"/>
      <c r="F6424" s="21"/>
      <c r="G6424" s="19"/>
      <c r="H6424" s="25">
        <f t="shared" si="447"/>
        <v>0</v>
      </c>
      <c r="I6424" s="25" t="str">
        <f t="shared" si="448"/>
        <v>Non-M</v>
      </c>
      <c r="J6424" s="87"/>
      <c r="K6424" s="76"/>
    </row>
    <row r="6425" spans="1:11" ht="41.25" customHeight="1">
      <c r="A6425" s="18" t="s">
        <v>7176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7177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7178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7179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7180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7181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7182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7183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7184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7185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7186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7187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7188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7189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7190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7191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7192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7193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7194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7195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7196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7197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7198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7199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7200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7201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7202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7203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7204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7205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7206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7207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7208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7209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7210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7211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7212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7213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7214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7215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7216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7217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7218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7219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7220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7221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7222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7223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7224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7225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7226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7227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7228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7229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7230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7231</v>
      </c>
      <c r="B6480" s="19"/>
      <c r="C6480" s="19"/>
      <c r="D6480" s="60"/>
      <c r="E6480" s="19"/>
      <c r="F6480" s="21"/>
      <c r="G6480" s="19"/>
      <c r="H6480" s="25">
        <f t="shared" ref="H6480:H6543" si="449">IF(RIGHT(G6480,1)="M", LEFT(G6480,LEN(G6480)-1), G6480)</f>
        <v>0</v>
      </c>
      <c r="I6480" s="25" t="str">
        <f t="shared" ref="I6480:I6543" si="450">IF(RIGHT(G6480,1)="M","M","Non-M")</f>
        <v>Non-M</v>
      </c>
      <c r="J6480" s="87"/>
      <c r="K6480" s="76"/>
    </row>
    <row r="6481" spans="1:11" ht="41.25" customHeight="1">
      <c r="A6481" s="18" t="s">
        <v>7232</v>
      </c>
      <c r="B6481" s="19"/>
      <c r="C6481" s="19"/>
      <c r="D6481" s="60"/>
      <c r="E6481" s="19"/>
      <c r="F6481" s="21"/>
      <c r="G6481" s="19"/>
      <c r="H6481" s="25">
        <f t="shared" si="449"/>
        <v>0</v>
      </c>
      <c r="I6481" s="25" t="str">
        <f t="shared" si="450"/>
        <v>Non-M</v>
      </c>
      <c r="J6481" s="87"/>
      <c r="K6481" s="76"/>
    </row>
    <row r="6482" spans="1:11" ht="41.25" customHeight="1">
      <c r="A6482" s="18" t="s">
        <v>7233</v>
      </c>
      <c r="B6482" s="19"/>
      <c r="C6482" s="19"/>
      <c r="D6482" s="60"/>
      <c r="E6482" s="19"/>
      <c r="F6482" s="21"/>
      <c r="G6482" s="19"/>
      <c r="H6482" s="25">
        <f t="shared" si="449"/>
        <v>0</v>
      </c>
      <c r="I6482" s="25" t="str">
        <f t="shared" si="450"/>
        <v>Non-M</v>
      </c>
      <c r="J6482" s="87"/>
      <c r="K6482" s="76"/>
    </row>
    <row r="6483" spans="1:11" ht="41.25" customHeight="1">
      <c r="A6483" s="18" t="s">
        <v>7234</v>
      </c>
      <c r="B6483" s="19"/>
      <c r="C6483" s="19"/>
      <c r="D6483" s="60"/>
      <c r="E6483" s="19"/>
      <c r="F6483" s="21"/>
      <c r="G6483" s="19"/>
      <c r="H6483" s="25">
        <f t="shared" si="449"/>
        <v>0</v>
      </c>
      <c r="I6483" s="25" t="str">
        <f t="shared" si="450"/>
        <v>Non-M</v>
      </c>
      <c r="J6483" s="87"/>
      <c r="K6483" s="76"/>
    </row>
    <row r="6484" spans="1:11" ht="41.25" customHeight="1">
      <c r="A6484" s="18" t="s">
        <v>7235</v>
      </c>
      <c r="B6484" s="19"/>
      <c r="C6484" s="19"/>
      <c r="D6484" s="60"/>
      <c r="E6484" s="19"/>
      <c r="F6484" s="21"/>
      <c r="G6484" s="19"/>
      <c r="H6484" s="25">
        <f t="shared" si="449"/>
        <v>0</v>
      </c>
      <c r="I6484" s="25" t="str">
        <f t="shared" si="450"/>
        <v>Non-M</v>
      </c>
      <c r="J6484" s="87"/>
      <c r="K6484" s="76"/>
    </row>
    <row r="6485" spans="1:11" ht="41.25" customHeight="1">
      <c r="A6485" s="18" t="s">
        <v>7236</v>
      </c>
      <c r="B6485" s="19"/>
      <c r="C6485" s="19"/>
      <c r="D6485" s="60"/>
      <c r="E6485" s="19"/>
      <c r="F6485" s="21"/>
      <c r="G6485" s="19"/>
      <c r="H6485" s="25">
        <f t="shared" si="449"/>
        <v>0</v>
      </c>
      <c r="I6485" s="25" t="str">
        <f t="shared" si="450"/>
        <v>Non-M</v>
      </c>
      <c r="J6485" s="87"/>
      <c r="K6485" s="76"/>
    </row>
    <row r="6486" spans="1:11" ht="41.25" customHeight="1">
      <c r="A6486" s="18" t="s">
        <v>7237</v>
      </c>
      <c r="B6486" s="19"/>
      <c r="C6486" s="19"/>
      <c r="D6486" s="60"/>
      <c r="E6486" s="19"/>
      <c r="F6486" s="21"/>
      <c r="G6486" s="19"/>
      <c r="H6486" s="25">
        <f t="shared" si="449"/>
        <v>0</v>
      </c>
      <c r="I6486" s="25" t="str">
        <f t="shared" si="450"/>
        <v>Non-M</v>
      </c>
      <c r="J6486" s="87"/>
      <c r="K6486" s="76"/>
    </row>
    <row r="6487" spans="1:11" ht="41.25" customHeight="1">
      <c r="A6487" s="18" t="s">
        <v>7238</v>
      </c>
      <c r="B6487" s="19"/>
      <c r="C6487" s="19"/>
      <c r="D6487" s="60"/>
      <c r="E6487" s="19"/>
      <c r="F6487" s="21"/>
      <c r="G6487" s="19"/>
      <c r="H6487" s="25">
        <f t="shared" si="449"/>
        <v>0</v>
      </c>
      <c r="I6487" s="25" t="str">
        <f t="shared" si="450"/>
        <v>Non-M</v>
      </c>
      <c r="J6487" s="87"/>
      <c r="K6487" s="76"/>
    </row>
    <row r="6488" spans="1:11" ht="41.25" customHeight="1">
      <c r="A6488" s="18" t="s">
        <v>7239</v>
      </c>
      <c r="B6488" s="19"/>
      <c r="C6488" s="19"/>
      <c r="D6488" s="60"/>
      <c r="E6488" s="19"/>
      <c r="F6488" s="21"/>
      <c r="G6488" s="19"/>
      <c r="H6488" s="25">
        <f t="shared" si="449"/>
        <v>0</v>
      </c>
      <c r="I6488" s="25" t="str">
        <f t="shared" si="450"/>
        <v>Non-M</v>
      </c>
      <c r="J6488" s="87"/>
      <c r="K6488" s="76"/>
    </row>
    <row r="6489" spans="1:11" ht="41.25" customHeight="1">
      <c r="A6489" s="18" t="s">
        <v>7240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7241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7242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7243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7244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7245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7246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7247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7248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7249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7250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7251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7252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7253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7254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7255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7256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7257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7258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7259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7260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7261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7262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7263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7264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7265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7266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7267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7268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7269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7270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7271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7272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7273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7274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7275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7276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7277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7278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7279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7280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7281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7282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7283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7284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7285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7286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7287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7288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7289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7290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7291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7292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7293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7294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7295</v>
      </c>
      <c r="B6544" s="19"/>
      <c r="C6544" s="19"/>
      <c r="D6544" s="60"/>
      <c r="E6544" s="19"/>
      <c r="F6544" s="21"/>
      <c r="G6544" s="19"/>
      <c r="H6544" s="25">
        <f t="shared" ref="H6544:H6607" si="451">IF(RIGHT(G6544,1)="M", LEFT(G6544,LEN(G6544)-1), G6544)</f>
        <v>0</v>
      </c>
      <c r="I6544" s="25" t="str">
        <f t="shared" ref="I6544:I6607" si="452">IF(RIGHT(G6544,1)="M","M","Non-M")</f>
        <v>Non-M</v>
      </c>
      <c r="J6544" s="87"/>
      <c r="K6544" s="76"/>
    </row>
    <row r="6545" spans="1:11" ht="41.25" customHeight="1">
      <c r="A6545" s="18" t="s">
        <v>7296</v>
      </c>
      <c r="B6545" s="19"/>
      <c r="C6545" s="19"/>
      <c r="D6545" s="60"/>
      <c r="E6545" s="19"/>
      <c r="F6545" s="21"/>
      <c r="G6545" s="19"/>
      <c r="H6545" s="25">
        <f t="shared" si="451"/>
        <v>0</v>
      </c>
      <c r="I6545" s="25" t="str">
        <f t="shared" si="452"/>
        <v>Non-M</v>
      </c>
      <c r="J6545" s="87"/>
      <c r="K6545" s="76"/>
    </row>
    <row r="6546" spans="1:11" ht="41.25" customHeight="1">
      <c r="A6546" s="18" t="s">
        <v>7297</v>
      </c>
      <c r="B6546" s="19"/>
      <c r="C6546" s="19"/>
      <c r="D6546" s="60"/>
      <c r="E6546" s="19"/>
      <c r="F6546" s="21"/>
      <c r="G6546" s="19"/>
      <c r="H6546" s="25">
        <f t="shared" si="451"/>
        <v>0</v>
      </c>
      <c r="I6546" s="25" t="str">
        <f t="shared" si="452"/>
        <v>Non-M</v>
      </c>
      <c r="J6546" s="87"/>
      <c r="K6546" s="76"/>
    </row>
    <row r="6547" spans="1:11" ht="41.25" customHeight="1">
      <c r="A6547" s="18" t="s">
        <v>7298</v>
      </c>
      <c r="B6547" s="19"/>
      <c r="C6547" s="19"/>
      <c r="D6547" s="60"/>
      <c r="E6547" s="19"/>
      <c r="F6547" s="21"/>
      <c r="G6547" s="19"/>
      <c r="H6547" s="25">
        <f t="shared" si="451"/>
        <v>0</v>
      </c>
      <c r="I6547" s="25" t="str">
        <f t="shared" si="452"/>
        <v>Non-M</v>
      </c>
      <c r="J6547" s="87"/>
      <c r="K6547" s="76"/>
    </row>
    <row r="6548" spans="1:11" ht="41.25" customHeight="1">
      <c r="A6548" s="18" t="s">
        <v>7299</v>
      </c>
      <c r="B6548" s="19"/>
      <c r="C6548" s="19"/>
      <c r="D6548" s="60"/>
      <c r="E6548" s="19"/>
      <c r="F6548" s="21"/>
      <c r="G6548" s="19"/>
      <c r="H6548" s="25">
        <f t="shared" si="451"/>
        <v>0</v>
      </c>
      <c r="I6548" s="25" t="str">
        <f t="shared" si="452"/>
        <v>Non-M</v>
      </c>
      <c r="J6548" s="87"/>
      <c r="K6548" s="76"/>
    </row>
    <row r="6549" spans="1:11" ht="41.25" customHeight="1">
      <c r="A6549" s="18" t="s">
        <v>7300</v>
      </c>
      <c r="B6549" s="19"/>
      <c r="C6549" s="19"/>
      <c r="D6549" s="60"/>
      <c r="E6549" s="19"/>
      <c r="F6549" s="21"/>
      <c r="G6549" s="19"/>
      <c r="H6549" s="25">
        <f t="shared" si="451"/>
        <v>0</v>
      </c>
      <c r="I6549" s="25" t="str">
        <f t="shared" si="452"/>
        <v>Non-M</v>
      </c>
      <c r="J6549" s="87"/>
      <c r="K6549" s="76"/>
    </row>
    <row r="6550" spans="1:11" ht="41.25" customHeight="1">
      <c r="A6550" s="18" t="s">
        <v>7301</v>
      </c>
      <c r="B6550" s="19"/>
      <c r="C6550" s="19"/>
      <c r="D6550" s="60"/>
      <c r="E6550" s="19"/>
      <c r="F6550" s="21"/>
      <c r="G6550" s="19"/>
      <c r="H6550" s="25">
        <f t="shared" si="451"/>
        <v>0</v>
      </c>
      <c r="I6550" s="25" t="str">
        <f t="shared" si="452"/>
        <v>Non-M</v>
      </c>
      <c r="J6550" s="87"/>
      <c r="K6550" s="76"/>
    </row>
    <row r="6551" spans="1:11" ht="41.25" customHeight="1">
      <c r="A6551" s="18" t="s">
        <v>7302</v>
      </c>
      <c r="B6551" s="19"/>
      <c r="C6551" s="19"/>
      <c r="D6551" s="60"/>
      <c r="E6551" s="19"/>
      <c r="F6551" s="21"/>
      <c r="G6551" s="19"/>
      <c r="H6551" s="25">
        <f t="shared" si="451"/>
        <v>0</v>
      </c>
      <c r="I6551" s="25" t="str">
        <f t="shared" si="452"/>
        <v>Non-M</v>
      </c>
      <c r="J6551" s="87"/>
      <c r="K6551" s="76"/>
    </row>
    <row r="6552" spans="1:11" ht="41.25" customHeight="1">
      <c r="A6552" s="18" t="s">
        <v>7303</v>
      </c>
      <c r="B6552" s="19"/>
      <c r="C6552" s="19"/>
      <c r="D6552" s="60"/>
      <c r="E6552" s="19"/>
      <c r="F6552" s="21"/>
      <c r="G6552" s="19"/>
      <c r="H6552" s="25">
        <f t="shared" si="451"/>
        <v>0</v>
      </c>
      <c r="I6552" s="25" t="str">
        <f t="shared" si="452"/>
        <v>Non-M</v>
      </c>
      <c r="J6552" s="87"/>
      <c r="K6552" s="76"/>
    </row>
    <row r="6553" spans="1:11" ht="41.25" customHeight="1">
      <c r="A6553" s="18" t="s">
        <v>7304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7305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7306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7307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7308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7309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7310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7311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7312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7313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7314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7315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7316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7317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7318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7319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7320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7321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7322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7323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7324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7325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7326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7327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7328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7329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7330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7331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7332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7333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7334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7335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7336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7337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7338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7339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7340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7341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7342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7343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7344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7345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7346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7347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7348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7349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7350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7351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7352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7353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7354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7355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7356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7357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7358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7359</v>
      </c>
      <c r="B6608" s="19"/>
      <c r="C6608" s="19"/>
      <c r="D6608" s="60"/>
      <c r="E6608" s="19"/>
      <c r="F6608" s="21"/>
      <c r="G6608" s="19"/>
      <c r="H6608" s="25">
        <f t="shared" ref="H6608:H6671" si="453">IF(RIGHT(G6608,1)="M", LEFT(G6608,LEN(G6608)-1), G6608)</f>
        <v>0</v>
      </c>
      <c r="I6608" s="25" t="str">
        <f t="shared" ref="I6608:I6671" si="454">IF(RIGHT(G6608,1)="M","M","Non-M")</f>
        <v>Non-M</v>
      </c>
      <c r="J6608" s="87"/>
      <c r="K6608" s="76"/>
    </row>
    <row r="6609" spans="1:11" ht="41.25" customHeight="1">
      <c r="A6609" s="18" t="s">
        <v>7360</v>
      </c>
      <c r="B6609" s="19"/>
      <c r="C6609" s="19"/>
      <c r="D6609" s="60"/>
      <c r="E6609" s="19"/>
      <c r="F6609" s="21"/>
      <c r="G6609" s="19"/>
      <c r="H6609" s="25">
        <f t="shared" si="453"/>
        <v>0</v>
      </c>
      <c r="I6609" s="25" t="str">
        <f t="shared" si="454"/>
        <v>Non-M</v>
      </c>
      <c r="J6609" s="87"/>
      <c r="K6609" s="76"/>
    </row>
    <row r="6610" spans="1:11" ht="41.25" customHeight="1">
      <c r="A6610" s="18" t="s">
        <v>7361</v>
      </c>
      <c r="B6610" s="19"/>
      <c r="C6610" s="19"/>
      <c r="D6610" s="60"/>
      <c r="E6610" s="19"/>
      <c r="F6610" s="21"/>
      <c r="G6610" s="19"/>
      <c r="H6610" s="25">
        <f t="shared" si="453"/>
        <v>0</v>
      </c>
      <c r="I6610" s="25" t="str">
        <f t="shared" si="454"/>
        <v>Non-M</v>
      </c>
      <c r="J6610" s="87"/>
      <c r="K6610" s="76"/>
    </row>
    <row r="6611" spans="1:11" ht="41.25" customHeight="1">
      <c r="A6611" s="18" t="s">
        <v>7362</v>
      </c>
      <c r="B6611" s="19"/>
      <c r="C6611" s="19"/>
      <c r="D6611" s="60"/>
      <c r="E6611" s="19"/>
      <c r="F6611" s="21"/>
      <c r="G6611" s="19"/>
      <c r="H6611" s="25">
        <f t="shared" si="453"/>
        <v>0</v>
      </c>
      <c r="I6611" s="25" t="str">
        <f t="shared" si="454"/>
        <v>Non-M</v>
      </c>
      <c r="J6611" s="87"/>
      <c r="K6611" s="76"/>
    </row>
    <row r="6612" spans="1:11" ht="41.25" customHeight="1">
      <c r="A6612" s="18" t="s">
        <v>7363</v>
      </c>
      <c r="B6612" s="19"/>
      <c r="C6612" s="19"/>
      <c r="D6612" s="60"/>
      <c r="E6612" s="19"/>
      <c r="F6612" s="21"/>
      <c r="G6612" s="19"/>
      <c r="H6612" s="25">
        <f t="shared" si="453"/>
        <v>0</v>
      </c>
      <c r="I6612" s="25" t="str">
        <f t="shared" si="454"/>
        <v>Non-M</v>
      </c>
      <c r="J6612" s="87"/>
      <c r="K6612" s="76"/>
    </row>
    <row r="6613" spans="1:11" ht="41.25" customHeight="1">
      <c r="A6613" s="18" t="s">
        <v>7364</v>
      </c>
      <c r="B6613" s="19"/>
      <c r="C6613" s="19"/>
      <c r="D6613" s="60"/>
      <c r="E6613" s="19"/>
      <c r="F6613" s="21"/>
      <c r="G6613" s="19"/>
      <c r="H6613" s="25">
        <f t="shared" si="453"/>
        <v>0</v>
      </c>
      <c r="I6613" s="25" t="str">
        <f t="shared" si="454"/>
        <v>Non-M</v>
      </c>
      <c r="J6613" s="87"/>
      <c r="K6613" s="76"/>
    </row>
    <row r="6614" spans="1:11" ht="41.25" customHeight="1">
      <c r="A6614" s="18" t="s">
        <v>7365</v>
      </c>
      <c r="B6614" s="19"/>
      <c r="C6614" s="19"/>
      <c r="D6614" s="60"/>
      <c r="E6614" s="19"/>
      <c r="F6614" s="21"/>
      <c r="G6614" s="19"/>
      <c r="H6614" s="25">
        <f t="shared" si="453"/>
        <v>0</v>
      </c>
      <c r="I6614" s="25" t="str">
        <f t="shared" si="454"/>
        <v>Non-M</v>
      </c>
      <c r="J6614" s="87"/>
      <c r="K6614" s="76"/>
    </row>
    <row r="6615" spans="1:11" ht="41.25" customHeight="1">
      <c r="A6615" s="18" t="s">
        <v>7366</v>
      </c>
      <c r="B6615" s="19"/>
      <c r="C6615" s="19"/>
      <c r="D6615" s="60"/>
      <c r="E6615" s="19"/>
      <c r="F6615" s="21"/>
      <c r="G6615" s="19"/>
      <c r="H6615" s="25">
        <f t="shared" si="453"/>
        <v>0</v>
      </c>
      <c r="I6615" s="25" t="str">
        <f t="shared" si="454"/>
        <v>Non-M</v>
      </c>
      <c r="J6615" s="87"/>
      <c r="K6615" s="76"/>
    </row>
    <row r="6616" spans="1:11" ht="41.25" customHeight="1">
      <c r="A6616" s="18" t="s">
        <v>7367</v>
      </c>
      <c r="B6616" s="19"/>
      <c r="C6616" s="19"/>
      <c r="D6616" s="60"/>
      <c r="E6616" s="19"/>
      <c r="F6616" s="21"/>
      <c r="G6616" s="19"/>
      <c r="H6616" s="25">
        <f t="shared" si="453"/>
        <v>0</v>
      </c>
      <c r="I6616" s="25" t="str">
        <f t="shared" si="454"/>
        <v>Non-M</v>
      </c>
      <c r="J6616" s="87"/>
      <c r="K6616" s="76"/>
    </row>
    <row r="6617" spans="1:11" ht="41.25" customHeight="1">
      <c r="A6617" s="18" t="s">
        <v>7368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7369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7370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7371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7372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7373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7374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7375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7376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7377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7378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7379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7380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7381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7382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7383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7384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7385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7386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7387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7388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7389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7390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7391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7392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7393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7394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7395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7396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7397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7398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7399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7400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7401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7402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7403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7404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7405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7406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7407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7408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7409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7410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7411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7412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7413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7414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7415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7416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7417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7418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7419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7420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7421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7422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7423</v>
      </c>
      <c r="B6672" s="19"/>
      <c r="C6672" s="19"/>
      <c r="D6672" s="60"/>
      <c r="E6672" s="19"/>
      <c r="F6672" s="21"/>
      <c r="G6672" s="19"/>
      <c r="H6672" s="25">
        <f t="shared" ref="H6672:H6735" si="455">IF(RIGHT(G6672,1)="M", LEFT(G6672,LEN(G6672)-1), G6672)</f>
        <v>0</v>
      </c>
      <c r="I6672" s="25" t="str">
        <f t="shared" ref="I6672:I6735" si="456">IF(RIGHT(G6672,1)="M","M","Non-M")</f>
        <v>Non-M</v>
      </c>
      <c r="J6672" s="87"/>
      <c r="K6672" s="76"/>
    </row>
    <row r="6673" spans="1:11" ht="41.25" customHeight="1">
      <c r="A6673" s="18" t="s">
        <v>7424</v>
      </c>
      <c r="B6673" s="19"/>
      <c r="C6673" s="19"/>
      <c r="D6673" s="60"/>
      <c r="E6673" s="19"/>
      <c r="F6673" s="21"/>
      <c r="G6673" s="19"/>
      <c r="H6673" s="25">
        <f t="shared" si="455"/>
        <v>0</v>
      </c>
      <c r="I6673" s="25" t="str">
        <f t="shared" si="456"/>
        <v>Non-M</v>
      </c>
      <c r="J6673" s="87"/>
      <c r="K6673" s="76"/>
    </row>
    <row r="6674" spans="1:11" ht="41.25" customHeight="1">
      <c r="A6674" s="18" t="s">
        <v>7425</v>
      </c>
      <c r="B6674" s="19"/>
      <c r="C6674" s="19"/>
      <c r="D6674" s="60"/>
      <c r="E6674" s="19"/>
      <c r="F6674" s="21"/>
      <c r="G6674" s="19"/>
      <c r="H6674" s="25">
        <f t="shared" si="455"/>
        <v>0</v>
      </c>
      <c r="I6674" s="25" t="str">
        <f t="shared" si="456"/>
        <v>Non-M</v>
      </c>
      <c r="J6674" s="87"/>
      <c r="K6674" s="76"/>
    </row>
    <row r="6675" spans="1:11" ht="41.25" customHeight="1">
      <c r="A6675" s="18" t="s">
        <v>7426</v>
      </c>
      <c r="B6675" s="19"/>
      <c r="C6675" s="19"/>
      <c r="D6675" s="60"/>
      <c r="E6675" s="19"/>
      <c r="F6675" s="21"/>
      <c r="G6675" s="19"/>
      <c r="H6675" s="25">
        <f t="shared" si="455"/>
        <v>0</v>
      </c>
      <c r="I6675" s="25" t="str">
        <f t="shared" si="456"/>
        <v>Non-M</v>
      </c>
      <c r="J6675" s="87"/>
      <c r="K6675" s="76"/>
    </row>
    <row r="6676" spans="1:11" ht="41.25" customHeight="1">
      <c r="A6676" s="18" t="s">
        <v>7427</v>
      </c>
      <c r="B6676" s="19"/>
      <c r="C6676" s="19"/>
      <c r="D6676" s="60"/>
      <c r="E6676" s="19"/>
      <c r="F6676" s="21"/>
      <c r="G6676" s="19"/>
      <c r="H6676" s="25">
        <f t="shared" si="455"/>
        <v>0</v>
      </c>
      <c r="I6676" s="25" t="str">
        <f t="shared" si="456"/>
        <v>Non-M</v>
      </c>
      <c r="J6676" s="87"/>
      <c r="K6676" s="76"/>
    </row>
    <row r="6677" spans="1:11" ht="41.25" customHeight="1">
      <c r="A6677" s="18" t="s">
        <v>7428</v>
      </c>
      <c r="B6677" s="19"/>
      <c r="C6677" s="19"/>
      <c r="D6677" s="60"/>
      <c r="E6677" s="19"/>
      <c r="F6677" s="21"/>
      <c r="G6677" s="19"/>
      <c r="H6677" s="25">
        <f t="shared" si="455"/>
        <v>0</v>
      </c>
      <c r="I6677" s="25" t="str">
        <f t="shared" si="456"/>
        <v>Non-M</v>
      </c>
      <c r="J6677" s="87"/>
      <c r="K6677" s="76"/>
    </row>
    <row r="6678" spans="1:11" ht="41.25" customHeight="1">
      <c r="A6678" s="18" t="s">
        <v>7429</v>
      </c>
      <c r="B6678" s="19"/>
      <c r="C6678" s="19"/>
      <c r="D6678" s="60"/>
      <c r="E6678" s="19"/>
      <c r="F6678" s="21"/>
      <c r="G6678" s="19"/>
      <c r="H6678" s="25">
        <f t="shared" si="455"/>
        <v>0</v>
      </c>
      <c r="I6678" s="25" t="str">
        <f t="shared" si="456"/>
        <v>Non-M</v>
      </c>
      <c r="J6678" s="87"/>
      <c r="K6678" s="76"/>
    </row>
    <row r="6679" spans="1:11" ht="41.25" customHeight="1">
      <c r="A6679" s="18" t="s">
        <v>7430</v>
      </c>
      <c r="B6679" s="19"/>
      <c r="C6679" s="19"/>
      <c r="D6679" s="60"/>
      <c r="E6679" s="19"/>
      <c r="F6679" s="21"/>
      <c r="G6679" s="19"/>
      <c r="H6679" s="25">
        <f t="shared" si="455"/>
        <v>0</v>
      </c>
      <c r="I6679" s="25" t="str">
        <f t="shared" si="456"/>
        <v>Non-M</v>
      </c>
      <c r="J6679" s="87"/>
      <c r="K6679" s="76"/>
    </row>
    <row r="6680" spans="1:11" ht="41.25" customHeight="1">
      <c r="A6680" s="18" t="s">
        <v>7431</v>
      </c>
      <c r="B6680" s="19"/>
      <c r="C6680" s="19"/>
      <c r="D6680" s="60"/>
      <c r="E6680" s="19"/>
      <c r="F6680" s="21"/>
      <c r="G6680" s="19"/>
      <c r="H6680" s="25">
        <f t="shared" si="455"/>
        <v>0</v>
      </c>
      <c r="I6680" s="25" t="str">
        <f t="shared" si="456"/>
        <v>Non-M</v>
      </c>
      <c r="J6680" s="87"/>
      <c r="K6680" s="76"/>
    </row>
    <row r="6681" spans="1:11" ht="41.25" customHeight="1">
      <c r="A6681" s="18" t="s">
        <v>7432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7433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7434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7435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7436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7437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7438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7439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7440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7441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7442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7443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7444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7445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7446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7447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7448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7449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7450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7451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7452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7453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7454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7455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7456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7457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7458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7459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7460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7461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7462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7463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7464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7465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7466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7467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7468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7469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7470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7471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7472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7473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7474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7475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7476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7477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7478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7479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7480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7481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7482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7483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7484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7485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7486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7487</v>
      </c>
      <c r="B6736" s="19"/>
      <c r="C6736" s="19"/>
      <c r="D6736" s="60"/>
      <c r="E6736" s="19"/>
      <c r="F6736" s="21"/>
      <c r="G6736" s="19"/>
      <c r="H6736" s="25">
        <f t="shared" ref="H6736:H6799" si="457">IF(RIGHT(G6736,1)="M", LEFT(G6736,LEN(G6736)-1), G6736)</f>
        <v>0</v>
      </c>
      <c r="I6736" s="25" t="str">
        <f t="shared" ref="I6736:I6799" si="458">IF(RIGHT(G6736,1)="M","M","Non-M")</f>
        <v>Non-M</v>
      </c>
      <c r="J6736" s="87"/>
      <c r="K6736" s="76"/>
    </row>
    <row r="6737" spans="1:11" ht="41.25" customHeight="1">
      <c r="A6737" s="18" t="s">
        <v>7488</v>
      </c>
      <c r="B6737" s="19"/>
      <c r="C6737" s="19"/>
      <c r="D6737" s="60"/>
      <c r="E6737" s="19"/>
      <c r="F6737" s="21"/>
      <c r="G6737" s="19"/>
      <c r="H6737" s="25">
        <f t="shared" si="457"/>
        <v>0</v>
      </c>
      <c r="I6737" s="25" t="str">
        <f t="shared" si="458"/>
        <v>Non-M</v>
      </c>
      <c r="J6737" s="87"/>
      <c r="K6737" s="76"/>
    </row>
    <row r="6738" spans="1:11" ht="41.25" customHeight="1">
      <c r="A6738" s="18" t="s">
        <v>7489</v>
      </c>
      <c r="B6738" s="19"/>
      <c r="C6738" s="19"/>
      <c r="D6738" s="60"/>
      <c r="E6738" s="19"/>
      <c r="F6738" s="21"/>
      <c r="G6738" s="19"/>
      <c r="H6738" s="25">
        <f t="shared" si="457"/>
        <v>0</v>
      </c>
      <c r="I6738" s="25" t="str">
        <f t="shared" si="458"/>
        <v>Non-M</v>
      </c>
      <c r="J6738" s="87"/>
      <c r="K6738" s="76"/>
    </row>
    <row r="6739" spans="1:11" ht="41.25" customHeight="1">
      <c r="A6739" s="18" t="s">
        <v>7490</v>
      </c>
      <c r="B6739" s="19"/>
      <c r="C6739" s="19"/>
      <c r="D6739" s="60"/>
      <c r="E6739" s="19"/>
      <c r="F6739" s="21"/>
      <c r="G6739" s="19"/>
      <c r="H6739" s="25">
        <f t="shared" si="457"/>
        <v>0</v>
      </c>
      <c r="I6739" s="25" t="str">
        <f t="shared" si="458"/>
        <v>Non-M</v>
      </c>
      <c r="J6739" s="87"/>
      <c r="K6739" s="76"/>
    </row>
    <row r="6740" spans="1:11" ht="41.25" customHeight="1">
      <c r="A6740" s="18" t="s">
        <v>7491</v>
      </c>
      <c r="B6740" s="19"/>
      <c r="C6740" s="19"/>
      <c r="D6740" s="60"/>
      <c r="E6740" s="19"/>
      <c r="F6740" s="21"/>
      <c r="G6740" s="19"/>
      <c r="H6740" s="25">
        <f t="shared" si="457"/>
        <v>0</v>
      </c>
      <c r="I6740" s="25" t="str">
        <f t="shared" si="458"/>
        <v>Non-M</v>
      </c>
      <c r="J6740" s="87"/>
      <c r="K6740" s="76"/>
    </row>
    <row r="6741" spans="1:11" ht="41.25" customHeight="1">
      <c r="A6741" s="18" t="s">
        <v>7492</v>
      </c>
      <c r="B6741" s="19"/>
      <c r="C6741" s="19"/>
      <c r="D6741" s="60"/>
      <c r="E6741" s="19"/>
      <c r="F6741" s="21"/>
      <c r="G6741" s="19"/>
      <c r="H6741" s="25">
        <f t="shared" si="457"/>
        <v>0</v>
      </c>
      <c r="I6741" s="25" t="str">
        <f t="shared" si="458"/>
        <v>Non-M</v>
      </c>
      <c r="J6741" s="87"/>
      <c r="K6741" s="76"/>
    </row>
    <row r="6742" spans="1:11" ht="41.25" customHeight="1">
      <c r="A6742" s="18" t="s">
        <v>7493</v>
      </c>
      <c r="B6742" s="19"/>
      <c r="C6742" s="19"/>
      <c r="D6742" s="60"/>
      <c r="E6742" s="19"/>
      <c r="F6742" s="21"/>
      <c r="G6742" s="19"/>
      <c r="H6742" s="25">
        <f t="shared" si="457"/>
        <v>0</v>
      </c>
      <c r="I6742" s="25" t="str">
        <f t="shared" si="458"/>
        <v>Non-M</v>
      </c>
      <c r="J6742" s="87"/>
      <c r="K6742" s="76"/>
    </row>
    <row r="6743" spans="1:11" ht="41.25" customHeight="1">
      <c r="A6743" s="18" t="s">
        <v>7494</v>
      </c>
      <c r="B6743" s="19"/>
      <c r="C6743" s="19"/>
      <c r="D6743" s="60"/>
      <c r="E6743" s="19"/>
      <c r="F6743" s="21"/>
      <c r="G6743" s="19"/>
      <c r="H6743" s="25">
        <f t="shared" si="457"/>
        <v>0</v>
      </c>
      <c r="I6743" s="25" t="str">
        <f t="shared" si="458"/>
        <v>Non-M</v>
      </c>
      <c r="J6743" s="87"/>
      <c r="K6743" s="76"/>
    </row>
    <row r="6744" spans="1:11" ht="41.25" customHeight="1">
      <c r="A6744" s="18" t="s">
        <v>7495</v>
      </c>
      <c r="B6744" s="19"/>
      <c r="C6744" s="19"/>
      <c r="D6744" s="60"/>
      <c r="E6744" s="19"/>
      <c r="F6744" s="21"/>
      <c r="G6744" s="19"/>
      <c r="H6744" s="25">
        <f t="shared" si="457"/>
        <v>0</v>
      </c>
      <c r="I6744" s="25" t="str">
        <f t="shared" si="458"/>
        <v>Non-M</v>
      </c>
      <c r="J6744" s="87"/>
      <c r="K6744" s="76"/>
    </row>
    <row r="6745" spans="1:11" ht="41.25" customHeight="1">
      <c r="A6745" s="18" t="s">
        <v>7496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7497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7498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7499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7500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7501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7502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7503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7504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7505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7506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7507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7508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7509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7510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7511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7512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7513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7514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7515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7516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7517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7518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7519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7520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7521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7522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7523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7524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7525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7526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7527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7528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7529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7530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7531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7532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7533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7534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7535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7536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7537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7538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7539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7540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7541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7542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7543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7544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7545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7546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7547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7548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7549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7550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7551</v>
      </c>
      <c r="B6800" s="19"/>
      <c r="C6800" s="19"/>
      <c r="D6800" s="60"/>
      <c r="E6800" s="19"/>
      <c r="F6800" s="21"/>
      <c r="G6800" s="19"/>
      <c r="H6800" s="25">
        <f t="shared" ref="H6800:H6863" si="459">IF(RIGHT(G6800,1)="M", LEFT(G6800,LEN(G6800)-1), G6800)</f>
        <v>0</v>
      </c>
      <c r="I6800" s="25" t="str">
        <f t="shared" ref="I6800:I6863" si="460">IF(RIGHT(G6800,1)="M","M","Non-M")</f>
        <v>Non-M</v>
      </c>
      <c r="J6800" s="87"/>
      <c r="K6800" s="76"/>
    </row>
    <row r="6801" spans="1:11" ht="41.25" customHeight="1">
      <c r="A6801" s="18" t="s">
        <v>7552</v>
      </c>
      <c r="B6801" s="19"/>
      <c r="C6801" s="19"/>
      <c r="D6801" s="60"/>
      <c r="E6801" s="19"/>
      <c r="F6801" s="21"/>
      <c r="G6801" s="19"/>
      <c r="H6801" s="25">
        <f t="shared" si="459"/>
        <v>0</v>
      </c>
      <c r="I6801" s="25" t="str">
        <f t="shared" si="460"/>
        <v>Non-M</v>
      </c>
      <c r="J6801" s="87"/>
      <c r="K6801" s="76"/>
    </row>
    <row r="6802" spans="1:11" ht="41.25" customHeight="1">
      <c r="A6802" s="18" t="s">
        <v>7553</v>
      </c>
      <c r="B6802" s="19"/>
      <c r="C6802" s="19"/>
      <c r="D6802" s="60"/>
      <c r="E6802" s="19"/>
      <c r="F6802" s="21"/>
      <c r="G6802" s="19"/>
      <c r="H6802" s="25">
        <f t="shared" si="459"/>
        <v>0</v>
      </c>
      <c r="I6802" s="25" t="str">
        <f t="shared" si="460"/>
        <v>Non-M</v>
      </c>
      <c r="J6802" s="87"/>
      <c r="K6802" s="76"/>
    </row>
    <row r="6803" spans="1:11" ht="41.25" customHeight="1">
      <c r="A6803" s="18" t="s">
        <v>7554</v>
      </c>
      <c r="B6803" s="19"/>
      <c r="C6803" s="19"/>
      <c r="D6803" s="60"/>
      <c r="E6803" s="19"/>
      <c r="F6803" s="21"/>
      <c r="G6803" s="19"/>
      <c r="H6803" s="25">
        <f t="shared" si="459"/>
        <v>0</v>
      </c>
      <c r="I6803" s="25" t="str">
        <f t="shared" si="460"/>
        <v>Non-M</v>
      </c>
      <c r="J6803" s="87"/>
      <c r="K6803" s="76"/>
    </row>
    <row r="6804" spans="1:11" ht="41.25" customHeight="1">
      <c r="A6804" s="18" t="s">
        <v>7555</v>
      </c>
      <c r="B6804" s="19"/>
      <c r="C6804" s="19"/>
      <c r="D6804" s="60"/>
      <c r="E6804" s="19"/>
      <c r="F6804" s="21"/>
      <c r="G6804" s="19"/>
      <c r="H6804" s="25">
        <f t="shared" si="459"/>
        <v>0</v>
      </c>
      <c r="I6804" s="25" t="str">
        <f t="shared" si="460"/>
        <v>Non-M</v>
      </c>
      <c r="J6804" s="87"/>
      <c r="K6804" s="76"/>
    </row>
    <row r="6805" spans="1:11" ht="41.25" customHeight="1">
      <c r="A6805" s="18" t="s">
        <v>7556</v>
      </c>
      <c r="B6805" s="19"/>
      <c r="C6805" s="19"/>
      <c r="D6805" s="60"/>
      <c r="E6805" s="19"/>
      <c r="F6805" s="21"/>
      <c r="G6805" s="19"/>
      <c r="H6805" s="25">
        <f t="shared" si="459"/>
        <v>0</v>
      </c>
      <c r="I6805" s="25" t="str">
        <f t="shared" si="460"/>
        <v>Non-M</v>
      </c>
      <c r="J6805" s="87"/>
      <c r="K6805" s="76"/>
    </row>
    <row r="6806" spans="1:11" ht="41.25" customHeight="1">
      <c r="A6806" s="18" t="s">
        <v>7557</v>
      </c>
      <c r="B6806" s="19"/>
      <c r="C6806" s="19"/>
      <c r="D6806" s="60"/>
      <c r="E6806" s="19"/>
      <c r="F6806" s="21"/>
      <c r="G6806" s="19"/>
      <c r="H6806" s="25">
        <f t="shared" si="459"/>
        <v>0</v>
      </c>
      <c r="I6806" s="25" t="str">
        <f t="shared" si="460"/>
        <v>Non-M</v>
      </c>
      <c r="J6806" s="87"/>
      <c r="K6806" s="76"/>
    </row>
    <row r="6807" spans="1:11" ht="41.25" customHeight="1">
      <c r="A6807" s="18" t="s">
        <v>7558</v>
      </c>
      <c r="B6807" s="19"/>
      <c r="C6807" s="19"/>
      <c r="D6807" s="60"/>
      <c r="E6807" s="19"/>
      <c r="F6807" s="21"/>
      <c r="G6807" s="19"/>
      <c r="H6807" s="25">
        <f t="shared" si="459"/>
        <v>0</v>
      </c>
      <c r="I6807" s="25" t="str">
        <f t="shared" si="460"/>
        <v>Non-M</v>
      </c>
      <c r="J6807" s="87"/>
      <c r="K6807" s="76"/>
    </row>
    <row r="6808" spans="1:11" ht="41.25" customHeight="1">
      <c r="A6808" s="18" t="s">
        <v>7559</v>
      </c>
      <c r="B6808" s="19"/>
      <c r="C6808" s="19"/>
      <c r="D6808" s="60"/>
      <c r="E6808" s="19"/>
      <c r="F6808" s="21"/>
      <c r="G6808" s="19"/>
      <c r="H6808" s="25">
        <f t="shared" si="459"/>
        <v>0</v>
      </c>
      <c r="I6808" s="25" t="str">
        <f t="shared" si="460"/>
        <v>Non-M</v>
      </c>
      <c r="J6808" s="87"/>
      <c r="K6808" s="76"/>
    </row>
    <row r="6809" spans="1:11" ht="41.25" customHeight="1">
      <c r="A6809" s="18" t="s">
        <v>7560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7561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7562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7563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7564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7565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7566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7567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7568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7569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7570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7571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7572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7573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7574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7575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7576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7577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7578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7579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7580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7581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7582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7583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7584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7585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7586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7587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7588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7589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7590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7591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7592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7593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7594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7595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7596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7597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7598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7599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7600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7601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7602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7603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7604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7605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7606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7607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7608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7609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7610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7611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7612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7613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7614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7615</v>
      </c>
      <c r="B6864" s="19"/>
      <c r="C6864" s="19"/>
      <c r="D6864" s="60"/>
      <c r="E6864" s="19"/>
      <c r="F6864" s="21"/>
      <c r="G6864" s="19"/>
      <c r="H6864" s="25">
        <f t="shared" ref="H6864:H6927" si="461">IF(RIGHT(G6864,1)="M", LEFT(G6864,LEN(G6864)-1), G6864)</f>
        <v>0</v>
      </c>
      <c r="I6864" s="25" t="str">
        <f t="shared" ref="I6864:I6927" si="462">IF(RIGHT(G6864,1)="M","M","Non-M")</f>
        <v>Non-M</v>
      </c>
      <c r="J6864" s="87"/>
      <c r="K6864" s="76"/>
    </row>
    <row r="6865" spans="1:11" ht="41.25" customHeight="1">
      <c r="A6865" s="18" t="s">
        <v>7616</v>
      </c>
      <c r="B6865" s="19"/>
      <c r="C6865" s="19"/>
      <c r="D6865" s="60"/>
      <c r="E6865" s="19"/>
      <c r="F6865" s="21"/>
      <c r="G6865" s="19"/>
      <c r="H6865" s="25">
        <f t="shared" si="461"/>
        <v>0</v>
      </c>
      <c r="I6865" s="25" t="str">
        <f t="shared" si="462"/>
        <v>Non-M</v>
      </c>
      <c r="J6865" s="87"/>
      <c r="K6865" s="76"/>
    </row>
    <row r="6866" spans="1:11" ht="41.25" customHeight="1">
      <c r="A6866" s="18" t="s">
        <v>7617</v>
      </c>
      <c r="B6866" s="19"/>
      <c r="C6866" s="19"/>
      <c r="D6866" s="60"/>
      <c r="E6866" s="19"/>
      <c r="F6866" s="21"/>
      <c r="G6866" s="19"/>
      <c r="H6866" s="25">
        <f t="shared" si="461"/>
        <v>0</v>
      </c>
      <c r="I6866" s="25" t="str">
        <f t="shared" si="462"/>
        <v>Non-M</v>
      </c>
      <c r="J6866" s="87"/>
      <c r="K6866" s="76"/>
    </row>
    <row r="6867" spans="1:11" ht="41.25" customHeight="1">
      <c r="A6867" s="18" t="s">
        <v>7618</v>
      </c>
      <c r="B6867" s="19"/>
      <c r="C6867" s="19"/>
      <c r="D6867" s="60"/>
      <c r="E6867" s="19"/>
      <c r="F6867" s="21"/>
      <c r="G6867" s="19"/>
      <c r="H6867" s="25">
        <f t="shared" si="461"/>
        <v>0</v>
      </c>
      <c r="I6867" s="25" t="str">
        <f t="shared" si="462"/>
        <v>Non-M</v>
      </c>
      <c r="J6867" s="87"/>
      <c r="K6867" s="76"/>
    </row>
    <row r="6868" spans="1:11" ht="41.25" customHeight="1">
      <c r="A6868" s="18" t="s">
        <v>7619</v>
      </c>
      <c r="B6868" s="19"/>
      <c r="C6868" s="19"/>
      <c r="D6868" s="60"/>
      <c r="E6868" s="19"/>
      <c r="F6868" s="21"/>
      <c r="G6868" s="19"/>
      <c r="H6868" s="25">
        <f t="shared" si="461"/>
        <v>0</v>
      </c>
      <c r="I6868" s="25" t="str">
        <f t="shared" si="462"/>
        <v>Non-M</v>
      </c>
      <c r="J6868" s="87"/>
      <c r="K6868" s="76"/>
    </row>
    <row r="6869" spans="1:11" ht="41.25" customHeight="1">
      <c r="A6869" s="18" t="s">
        <v>7620</v>
      </c>
      <c r="B6869" s="19"/>
      <c r="C6869" s="19"/>
      <c r="D6869" s="60"/>
      <c r="E6869" s="19"/>
      <c r="F6869" s="21"/>
      <c r="G6869" s="19"/>
      <c r="H6869" s="25">
        <f t="shared" si="461"/>
        <v>0</v>
      </c>
      <c r="I6869" s="25" t="str">
        <f t="shared" si="462"/>
        <v>Non-M</v>
      </c>
      <c r="J6869" s="87"/>
      <c r="K6869" s="76"/>
    </row>
    <row r="6870" spans="1:11" ht="41.25" customHeight="1">
      <c r="A6870" s="18" t="s">
        <v>7621</v>
      </c>
      <c r="B6870" s="19"/>
      <c r="C6870" s="19"/>
      <c r="D6870" s="60"/>
      <c r="E6870" s="19"/>
      <c r="F6870" s="21"/>
      <c r="G6870" s="19"/>
      <c r="H6870" s="25">
        <f t="shared" si="461"/>
        <v>0</v>
      </c>
      <c r="I6870" s="25" t="str">
        <f t="shared" si="462"/>
        <v>Non-M</v>
      </c>
      <c r="J6870" s="87"/>
      <c r="K6870" s="76"/>
    </row>
    <row r="6871" spans="1:11" ht="41.25" customHeight="1">
      <c r="A6871" s="18" t="s">
        <v>7622</v>
      </c>
      <c r="B6871" s="19"/>
      <c r="C6871" s="19"/>
      <c r="D6871" s="60"/>
      <c r="E6871" s="19"/>
      <c r="F6871" s="21"/>
      <c r="G6871" s="19"/>
      <c r="H6871" s="25">
        <f t="shared" si="461"/>
        <v>0</v>
      </c>
      <c r="I6871" s="25" t="str">
        <f t="shared" si="462"/>
        <v>Non-M</v>
      </c>
      <c r="J6871" s="87"/>
      <c r="K6871" s="76"/>
    </row>
    <row r="6872" spans="1:11" ht="41.25" customHeight="1">
      <c r="A6872" s="18" t="s">
        <v>7623</v>
      </c>
      <c r="B6872" s="19"/>
      <c r="C6872" s="19"/>
      <c r="D6872" s="60"/>
      <c r="E6872" s="19"/>
      <c r="F6872" s="21"/>
      <c r="G6872" s="19"/>
      <c r="H6872" s="25">
        <f t="shared" si="461"/>
        <v>0</v>
      </c>
      <c r="I6872" s="25" t="str">
        <f t="shared" si="462"/>
        <v>Non-M</v>
      </c>
      <c r="J6872" s="87"/>
      <c r="K6872" s="76"/>
    </row>
    <row r="6873" spans="1:11" ht="41.25" customHeight="1">
      <c r="A6873" s="18" t="s">
        <v>7624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7625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7626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7627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7628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7629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7630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7631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7632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7633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7634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7635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7636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7637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7638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7639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7640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7641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7642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7643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7644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7645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7646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7647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7648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7649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7650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7651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7652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7653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7654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7655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7656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7657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7658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7659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7660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7661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7662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7663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7664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7665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7666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7667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7668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7669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7670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7671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7672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7673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7674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7675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7676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7677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7678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7679</v>
      </c>
      <c r="B6928" s="19"/>
      <c r="C6928" s="19"/>
      <c r="D6928" s="60"/>
      <c r="E6928" s="19"/>
      <c r="F6928" s="21"/>
      <c r="G6928" s="19"/>
      <c r="H6928" s="25">
        <f t="shared" ref="H6928:H6991" si="463">IF(RIGHT(G6928,1)="M", LEFT(G6928,LEN(G6928)-1), G6928)</f>
        <v>0</v>
      </c>
      <c r="I6928" s="25" t="str">
        <f t="shared" ref="I6928:I6991" si="464">IF(RIGHT(G6928,1)="M","M","Non-M")</f>
        <v>Non-M</v>
      </c>
      <c r="J6928" s="87"/>
      <c r="K6928" s="76"/>
    </row>
    <row r="6929" spans="1:11" ht="41.25" customHeight="1">
      <c r="A6929" s="18" t="s">
        <v>7680</v>
      </c>
      <c r="B6929" s="19"/>
      <c r="C6929" s="19"/>
      <c r="D6929" s="60"/>
      <c r="E6929" s="19"/>
      <c r="F6929" s="21"/>
      <c r="G6929" s="19"/>
      <c r="H6929" s="25">
        <f t="shared" si="463"/>
        <v>0</v>
      </c>
      <c r="I6929" s="25" t="str">
        <f t="shared" si="464"/>
        <v>Non-M</v>
      </c>
      <c r="J6929" s="87"/>
      <c r="K6929" s="76"/>
    </row>
    <row r="6930" spans="1:11" ht="41.25" customHeight="1">
      <c r="A6930" s="18" t="s">
        <v>7681</v>
      </c>
      <c r="B6930" s="19"/>
      <c r="C6930" s="19"/>
      <c r="D6930" s="60"/>
      <c r="E6930" s="19"/>
      <c r="F6930" s="21"/>
      <c r="G6930" s="19"/>
      <c r="H6930" s="25">
        <f t="shared" si="463"/>
        <v>0</v>
      </c>
      <c r="I6930" s="25" t="str">
        <f t="shared" si="464"/>
        <v>Non-M</v>
      </c>
      <c r="J6930" s="87"/>
      <c r="K6930" s="76"/>
    </row>
    <row r="6931" spans="1:11" ht="41.25" customHeight="1">
      <c r="A6931" s="18" t="s">
        <v>7682</v>
      </c>
      <c r="B6931" s="19"/>
      <c r="C6931" s="19"/>
      <c r="D6931" s="60"/>
      <c r="E6931" s="19"/>
      <c r="F6931" s="21"/>
      <c r="G6931" s="19"/>
      <c r="H6931" s="25">
        <f t="shared" si="463"/>
        <v>0</v>
      </c>
      <c r="I6931" s="25" t="str">
        <f t="shared" si="464"/>
        <v>Non-M</v>
      </c>
      <c r="J6931" s="87"/>
      <c r="K6931" s="76"/>
    </row>
    <row r="6932" spans="1:11" ht="41.25" customHeight="1">
      <c r="A6932" s="18" t="s">
        <v>7683</v>
      </c>
      <c r="B6932" s="19"/>
      <c r="C6932" s="19"/>
      <c r="D6932" s="60"/>
      <c r="E6932" s="19"/>
      <c r="F6932" s="21"/>
      <c r="G6932" s="19"/>
      <c r="H6932" s="25">
        <f t="shared" si="463"/>
        <v>0</v>
      </c>
      <c r="I6932" s="25" t="str">
        <f t="shared" si="464"/>
        <v>Non-M</v>
      </c>
      <c r="J6932" s="87"/>
      <c r="K6932" s="76"/>
    </row>
    <row r="6933" spans="1:11" ht="41.25" customHeight="1">
      <c r="A6933" s="18" t="s">
        <v>7684</v>
      </c>
      <c r="B6933" s="19"/>
      <c r="C6933" s="19"/>
      <c r="D6933" s="60"/>
      <c r="E6933" s="19"/>
      <c r="F6933" s="21"/>
      <c r="G6933" s="19"/>
      <c r="H6933" s="25">
        <f t="shared" si="463"/>
        <v>0</v>
      </c>
      <c r="I6933" s="25" t="str">
        <f t="shared" si="464"/>
        <v>Non-M</v>
      </c>
      <c r="J6933" s="87"/>
      <c r="K6933" s="76"/>
    </row>
    <row r="6934" spans="1:11" ht="41.25" customHeight="1">
      <c r="A6934" s="18" t="s">
        <v>7685</v>
      </c>
      <c r="B6934" s="19"/>
      <c r="C6934" s="19"/>
      <c r="D6934" s="60"/>
      <c r="E6934" s="19"/>
      <c r="F6934" s="21"/>
      <c r="G6934" s="19"/>
      <c r="H6934" s="25">
        <f t="shared" si="463"/>
        <v>0</v>
      </c>
      <c r="I6934" s="25" t="str">
        <f t="shared" si="464"/>
        <v>Non-M</v>
      </c>
      <c r="J6934" s="87"/>
      <c r="K6934" s="76"/>
    </row>
    <row r="6935" spans="1:11" ht="41.25" customHeight="1">
      <c r="A6935" s="18" t="s">
        <v>7686</v>
      </c>
      <c r="B6935" s="19"/>
      <c r="C6935" s="19"/>
      <c r="D6935" s="60"/>
      <c r="E6935" s="19"/>
      <c r="F6935" s="21"/>
      <c r="G6935" s="19"/>
      <c r="H6935" s="25">
        <f t="shared" si="463"/>
        <v>0</v>
      </c>
      <c r="I6935" s="25" t="str">
        <f t="shared" si="464"/>
        <v>Non-M</v>
      </c>
      <c r="J6935" s="87"/>
      <c r="K6935" s="76"/>
    </row>
    <row r="6936" spans="1:11" ht="41.25" customHeight="1">
      <c r="A6936" s="18" t="s">
        <v>7687</v>
      </c>
      <c r="B6936" s="19"/>
      <c r="C6936" s="19"/>
      <c r="D6936" s="60"/>
      <c r="E6936" s="19"/>
      <c r="F6936" s="21"/>
      <c r="G6936" s="19"/>
      <c r="H6936" s="25">
        <f t="shared" si="463"/>
        <v>0</v>
      </c>
      <c r="I6936" s="25" t="str">
        <f t="shared" si="464"/>
        <v>Non-M</v>
      </c>
      <c r="J6936" s="87"/>
      <c r="K6936" s="76"/>
    </row>
    <row r="6937" spans="1:11" ht="41.25" customHeight="1">
      <c r="A6937" s="18" t="s">
        <v>7688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7689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7690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7691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7692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7693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7694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7695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7696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7697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7698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7699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7700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7701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7702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7703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7704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7705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7706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7707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7708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7709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7710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7711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7712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7713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7714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7715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7716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7717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7718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7719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7720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7721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7722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7723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7724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7725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7726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7727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7728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7729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7730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7731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7732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7733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7734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7735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7736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7737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7738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7739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7740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7741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7742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7743</v>
      </c>
      <c r="B6992" s="19"/>
      <c r="C6992" s="19"/>
      <c r="D6992" s="60"/>
      <c r="E6992" s="19"/>
      <c r="F6992" s="21"/>
      <c r="G6992" s="19"/>
      <c r="H6992" s="25">
        <f t="shared" ref="H6992:H7055" si="465">IF(RIGHT(G6992,1)="M", LEFT(G6992,LEN(G6992)-1), G6992)</f>
        <v>0</v>
      </c>
      <c r="I6992" s="25" t="str">
        <f t="shared" ref="I6992:I7055" si="466">IF(RIGHT(G6992,1)="M","M","Non-M")</f>
        <v>Non-M</v>
      </c>
      <c r="J6992" s="87"/>
      <c r="K6992" s="76"/>
    </row>
    <row r="6993" spans="1:11" ht="41.25" customHeight="1">
      <c r="A6993" s="18" t="s">
        <v>7744</v>
      </c>
      <c r="B6993" s="19"/>
      <c r="C6993" s="19"/>
      <c r="D6993" s="60"/>
      <c r="E6993" s="19"/>
      <c r="F6993" s="21"/>
      <c r="G6993" s="19"/>
      <c r="H6993" s="25">
        <f t="shared" si="465"/>
        <v>0</v>
      </c>
      <c r="I6993" s="25" t="str">
        <f t="shared" si="466"/>
        <v>Non-M</v>
      </c>
      <c r="J6993" s="87"/>
      <c r="K6993" s="76"/>
    </row>
    <row r="6994" spans="1:11" ht="41.25" customHeight="1">
      <c r="A6994" s="18" t="s">
        <v>7745</v>
      </c>
      <c r="B6994" s="19"/>
      <c r="C6994" s="19"/>
      <c r="D6994" s="60"/>
      <c r="E6994" s="19"/>
      <c r="F6994" s="21"/>
      <c r="G6994" s="19"/>
      <c r="H6994" s="25">
        <f t="shared" si="465"/>
        <v>0</v>
      </c>
      <c r="I6994" s="25" t="str">
        <f t="shared" si="466"/>
        <v>Non-M</v>
      </c>
      <c r="J6994" s="87"/>
      <c r="K6994" s="76"/>
    </row>
    <row r="6995" spans="1:11" ht="41.25" customHeight="1">
      <c r="A6995" s="18" t="s">
        <v>7746</v>
      </c>
      <c r="B6995" s="19"/>
      <c r="C6995" s="19"/>
      <c r="D6995" s="60"/>
      <c r="E6995" s="19"/>
      <c r="F6995" s="21"/>
      <c r="G6995" s="19"/>
      <c r="H6995" s="25">
        <f t="shared" si="465"/>
        <v>0</v>
      </c>
      <c r="I6995" s="25" t="str">
        <f t="shared" si="466"/>
        <v>Non-M</v>
      </c>
      <c r="J6995" s="87"/>
      <c r="K6995" s="76"/>
    </row>
    <row r="6996" spans="1:11" ht="41.25" customHeight="1">
      <c r="A6996" s="18" t="s">
        <v>7747</v>
      </c>
      <c r="B6996" s="19"/>
      <c r="C6996" s="19"/>
      <c r="D6996" s="60"/>
      <c r="E6996" s="19"/>
      <c r="F6996" s="21"/>
      <c r="G6996" s="19"/>
      <c r="H6996" s="25">
        <f t="shared" si="465"/>
        <v>0</v>
      </c>
      <c r="I6996" s="25" t="str">
        <f t="shared" si="466"/>
        <v>Non-M</v>
      </c>
      <c r="J6996" s="87"/>
      <c r="K6996" s="76"/>
    </row>
    <row r="6997" spans="1:11" ht="41.25" customHeight="1">
      <c r="A6997" s="18" t="s">
        <v>7748</v>
      </c>
      <c r="B6997" s="19"/>
      <c r="C6997" s="19"/>
      <c r="D6997" s="60"/>
      <c r="E6997" s="19"/>
      <c r="F6997" s="21"/>
      <c r="G6997" s="19"/>
      <c r="H6997" s="25">
        <f t="shared" si="465"/>
        <v>0</v>
      </c>
      <c r="I6997" s="25" t="str">
        <f t="shared" si="466"/>
        <v>Non-M</v>
      </c>
      <c r="J6997" s="87"/>
      <c r="K6997" s="76"/>
    </row>
    <row r="6998" spans="1:11" ht="41.25" customHeight="1">
      <c r="A6998" s="18" t="s">
        <v>7749</v>
      </c>
      <c r="B6998" s="19"/>
      <c r="C6998" s="19"/>
      <c r="D6998" s="60"/>
      <c r="E6998" s="19"/>
      <c r="F6998" s="21"/>
      <c r="G6998" s="19"/>
      <c r="H6998" s="25">
        <f t="shared" si="465"/>
        <v>0</v>
      </c>
      <c r="I6998" s="25" t="str">
        <f t="shared" si="466"/>
        <v>Non-M</v>
      </c>
      <c r="J6998" s="87"/>
      <c r="K6998" s="76"/>
    </row>
    <row r="6999" spans="1:11" ht="41.25" customHeight="1">
      <c r="A6999" s="18" t="s">
        <v>7750</v>
      </c>
      <c r="B6999" s="19"/>
      <c r="C6999" s="19"/>
      <c r="D6999" s="60"/>
      <c r="E6999" s="19"/>
      <c r="F6999" s="21"/>
      <c r="G6999" s="19"/>
      <c r="H6999" s="25">
        <f t="shared" si="465"/>
        <v>0</v>
      </c>
      <c r="I6999" s="25" t="str">
        <f t="shared" si="466"/>
        <v>Non-M</v>
      </c>
      <c r="J6999" s="87"/>
      <c r="K6999" s="76"/>
    </row>
    <row r="7000" spans="1:11" ht="41.25" customHeight="1">
      <c r="A7000" s="18" t="s">
        <v>7751</v>
      </c>
      <c r="B7000" s="19"/>
      <c r="C7000" s="19"/>
      <c r="D7000" s="60"/>
      <c r="E7000" s="19"/>
      <c r="F7000" s="21"/>
      <c r="G7000" s="19"/>
      <c r="H7000" s="25">
        <f t="shared" si="465"/>
        <v>0</v>
      </c>
      <c r="I7000" s="25" t="str">
        <f t="shared" si="466"/>
        <v>Non-M</v>
      </c>
      <c r="J7000" s="87"/>
      <c r="K7000" s="76"/>
    </row>
    <row r="7001" spans="1:11" ht="41.25" customHeight="1">
      <c r="A7001" s="18" t="s">
        <v>7752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7753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7754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7755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7756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7757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7758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7759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7760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7761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7762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7763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7764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7765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7766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7767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7768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7769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7770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7771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7772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7773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7774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7775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7776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7777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7778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7779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7780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7781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7782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7783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7784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7785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7786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7787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7788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7789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7790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7791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7792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7793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7794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7795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7796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7797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7798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7799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7800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7801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7802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7803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7804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7805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7806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7807</v>
      </c>
      <c r="B7056" s="19"/>
      <c r="C7056" s="19"/>
      <c r="D7056" s="60"/>
      <c r="E7056" s="19"/>
      <c r="F7056" s="21"/>
      <c r="G7056" s="19"/>
      <c r="H7056" s="25">
        <f t="shared" ref="H7056:H7119" si="467">IF(RIGHT(G7056,1)="M", LEFT(G7056,LEN(G7056)-1), G7056)</f>
        <v>0</v>
      </c>
      <c r="I7056" s="25" t="str">
        <f t="shared" ref="I7056:I7119" si="468">IF(RIGHT(G7056,1)="M","M","Non-M")</f>
        <v>Non-M</v>
      </c>
      <c r="J7056" s="87"/>
      <c r="K7056" s="76"/>
    </row>
    <row r="7057" spans="1:11" ht="41.25" customHeight="1">
      <c r="A7057" s="18" t="s">
        <v>7808</v>
      </c>
      <c r="B7057" s="19"/>
      <c r="C7057" s="19"/>
      <c r="D7057" s="60"/>
      <c r="E7057" s="19"/>
      <c r="F7057" s="21"/>
      <c r="G7057" s="19"/>
      <c r="H7057" s="25">
        <f t="shared" si="467"/>
        <v>0</v>
      </c>
      <c r="I7057" s="25" t="str">
        <f t="shared" si="468"/>
        <v>Non-M</v>
      </c>
      <c r="J7057" s="87"/>
      <c r="K7057" s="76"/>
    </row>
    <row r="7058" spans="1:11" ht="41.25" customHeight="1">
      <c r="A7058" s="18" t="s">
        <v>7809</v>
      </c>
      <c r="B7058" s="19"/>
      <c r="C7058" s="19"/>
      <c r="D7058" s="60"/>
      <c r="E7058" s="19"/>
      <c r="F7058" s="21"/>
      <c r="G7058" s="19"/>
      <c r="H7058" s="25">
        <f t="shared" si="467"/>
        <v>0</v>
      </c>
      <c r="I7058" s="25" t="str">
        <f t="shared" si="468"/>
        <v>Non-M</v>
      </c>
      <c r="J7058" s="87"/>
      <c r="K7058" s="76"/>
    </row>
    <row r="7059" spans="1:11" ht="41.25" customHeight="1">
      <c r="A7059" s="18" t="s">
        <v>7810</v>
      </c>
      <c r="B7059" s="19"/>
      <c r="C7059" s="19"/>
      <c r="D7059" s="60"/>
      <c r="E7059" s="19"/>
      <c r="F7059" s="21"/>
      <c r="G7059" s="19"/>
      <c r="H7059" s="25">
        <f t="shared" si="467"/>
        <v>0</v>
      </c>
      <c r="I7059" s="25" t="str">
        <f t="shared" si="468"/>
        <v>Non-M</v>
      </c>
      <c r="J7059" s="87"/>
      <c r="K7059" s="76"/>
    </row>
    <row r="7060" spans="1:11" ht="41.25" customHeight="1">
      <c r="A7060" s="18" t="s">
        <v>7811</v>
      </c>
      <c r="B7060" s="19"/>
      <c r="C7060" s="19"/>
      <c r="D7060" s="60"/>
      <c r="E7060" s="19"/>
      <c r="F7060" s="21"/>
      <c r="G7060" s="19"/>
      <c r="H7060" s="25">
        <f t="shared" si="467"/>
        <v>0</v>
      </c>
      <c r="I7060" s="25" t="str">
        <f t="shared" si="468"/>
        <v>Non-M</v>
      </c>
      <c r="J7060" s="87"/>
      <c r="K7060" s="76"/>
    </row>
    <row r="7061" spans="1:11" ht="41.25" customHeight="1">
      <c r="A7061" s="18" t="s">
        <v>7812</v>
      </c>
      <c r="B7061" s="19"/>
      <c r="C7061" s="19"/>
      <c r="D7061" s="60"/>
      <c r="E7061" s="19"/>
      <c r="F7061" s="21"/>
      <c r="G7061" s="19"/>
      <c r="H7061" s="25">
        <f t="shared" si="467"/>
        <v>0</v>
      </c>
      <c r="I7061" s="25" t="str">
        <f t="shared" si="468"/>
        <v>Non-M</v>
      </c>
      <c r="J7061" s="87"/>
      <c r="K7061" s="76"/>
    </row>
    <row r="7062" spans="1:11" ht="41.25" customHeight="1">
      <c r="A7062" s="18" t="s">
        <v>7813</v>
      </c>
      <c r="B7062" s="19"/>
      <c r="C7062" s="19"/>
      <c r="D7062" s="60"/>
      <c r="E7062" s="19"/>
      <c r="F7062" s="21"/>
      <c r="G7062" s="19"/>
      <c r="H7062" s="25">
        <f t="shared" si="467"/>
        <v>0</v>
      </c>
      <c r="I7062" s="25" t="str">
        <f t="shared" si="468"/>
        <v>Non-M</v>
      </c>
      <c r="J7062" s="87"/>
      <c r="K7062" s="76"/>
    </row>
    <row r="7063" spans="1:11" ht="41.25" customHeight="1">
      <c r="A7063" s="18" t="s">
        <v>7814</v>
      </c>
      <c r="B7063" s="19"/>
      <c r="C7063" s="19"/>
      <c r="D7063" s="60"/>
      <c r="E7063" s="19"/>
      <c r="F7063" s="21"/>
      <c r="G7063" s="19"/>
      <c r="H7063" s="25">
        <f t="shared" si="467"/>
        <v>0</v>
      </c>
      <c r="I7063" s="25" t="str">
        <f t="shared" si="468"/>
        <v>Non-M</v>
      </c>
      <c r="J7063" s="87"/>
      <c r="K7063" s="76"/>
    </row>
    <row r="7064" spans="1:11" ht="41.25" customHeight="1">
      <c r="A7064" s="18" t="s">
        <v>7815</v>
      </c>
      <c r="B7064" s="19"/>
      <c r="C7064" s="19"/>
      <c r="D7064" s="60"/>
      <c r="E7064" s="19"/>
      <c r="F7064" s="21"/>
      <c r="G7064" s="19"/>
      <c r="H7064" s="25">
        <f t="shared" si="467"/>
        <v>0</v>
      </c>
      <c r="I7064" s="25" t="str">
        <f t="shared" si="468"/>
        <v>Non-M</v>
      </c>
      <c r="J7064" s="87"/>
      <c r="K7064" s="76"/>
    </row>
    <row r="7065" spans="1:11" ht="41.25" customHeight="1">
      <c r="A7065" s="18" t="s">
        <v>7816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7817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7818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7819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7820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7821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7822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7823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7824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7825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7826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7827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7828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7829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7830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7831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7832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7833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7834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7835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7836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7837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7838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7839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7840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7841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7842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7843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7844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7845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7846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7847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7848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7849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7850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7851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7852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7853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7854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7855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7856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7857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7858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7859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7860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7861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7862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7863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7864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7865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7866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7867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7868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7869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7870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7871</v>
      </c>
      <c r="B7120" s="19"/>
      <c r="C7120" s="19"/>
      <c r="D7120" s="60"/>
      <c r="E7120" s="19"/>
      <c r="F7120" s="21"/>
      <c r="G7120" s="19"/>
      <c r="H7120" s="25">
        <f t="shared" ref="H7120:H7183" si="469">IF(RIGHT(G7120,1)="M", LEFT(G7120,LEN(G7120)-1), G7120)</f>
        <v>0</v>
      </c>
      <c r="I7120" s="25" t="str">
        <f t="shared" ref="I7120:I7183" si="470">IF(RIGHT(G7120,1)="M","M","Non-M")</f>
        <v>Non-M</v>
      </c>
      <c r="J7120" s="87"/>
      <c r="K7120" s="76"/>
    </row>
    <row r="7121" spans="1:11" ht="41.25" customHeight="1">
      <c r="A7121" s="18" t="s">
        <v>7872</v>
      </c>
      <c r="B7121" s="19"/>
      <c r="C7121" s="19"/>
      <c r="D7121" s="60"/>
      <c r="E7121" s="19"/>
      <c r="F7121" s="21"/>
      <c r="G7121" s="19"/>
      <c r="H7121" s="25">
        <f t="shared" si="469"/>
        <v>0</v>
      </c>
      <c r="I7121" s="25" t="str">
        <f t="shared" si="470"/>
        <v>Non-M</v>
      </c>
      <c r="J7121" s="87"/>
      <c r="K7121" s="76"/>
    </row>
    <row r="7122" spans="1:11" ht="41.25" customHeight="1">
      <c r="A7122" s="18" t="s">
        <v>7873</v>
      </c>
      <c r="B7122" s="19"/>
      <c r="C7122" s="19"/>
      <c r="D7122" s="60"/>
      <c r="E7122" s="19"/>
      <c r="F7122" s="21"/>
      <c r="G7122" s="19"/>
      <c r="H7122" s="25">
        <f t="shared" si="469"/>
        <v>0</v>
      </c>
      <c r="I7122" s="25" t="str">
        <f t="shared" si="470"/>
        <v>Non-M</v>
      </c>
      <c r="J7122" s="87"/>
      <c r="K7122" s="76"/>
    </row>
    <row r="7123" spans="1:11" ht="41.25" customHeight="1">
      <c r="A7123" s="18" t="s">
        <v>7874</v>
      </c>
      <c r="B7123" s="19"/>
      <c r="C7123" s="19"/>
      <c r="D7123" s="60"/>
      <c r="E7123" s="19"/>
      <c r="F7123" s="21"/>
      <c r="G7123" s="19"/>
      <c r="H7123" s="25">
        <f t="shared" si="469"/>
        <v>0</v>
      </c>
      <c r="I7123" s="25" t="str">
        <f t="shared" si="470"/>
        <v>Non-M</v>
      </c>
      <c r="J7123" s="87"/>
      <c r="K7123" s="76"/>
    </row>
    <row r="7124" spans="1:11" ht="41.25" customHeight="1">
      <c r="A7124" s="18" t="s">
        <v>7875</v>
      </c>
      <c r="B7124" s="19"/>
      <c r="C7124" s="19"/>
      <c r="D7124" s="60"/>
      <c r="E7124" s="19"/>
      <c r="F7124" s="21"/>
      <c r="G7124" s="19"/>
      <c r="H7124" s="25">
        <f t="shared" si="469"/>
        <v>0</v>
      </c>
      <c r="I7124" s="25" t="str">
        <f t="shared" si="470"/>
        <v>Non-M</v>
      </c>
      <c r="J7124" s="87"/>
      <c r="K7124" s="76"/>
    </row>
    <row r="7125" spans="1:11" ht="41.25" customHeight="1">
      <c r="A7125" s="18" t="s">
        <v>7876</v>
      </c>
      <c r="B7125" s="19"/>
      <c r="C7125" s="19"/>
      <c r="D7125" s="60"/>
      <c r="E7125" s="19"/>
      <c r="F7125" s="21"/>
      <c r="G7125" s="19"/>
      <c r="H7125" s="25">
        <f t="shared" si="469"/>
        <v>0</v>
      </c>
      <c r="I7125" s="25" t="str">
        <f t="shared" si="470"/>
        <v>Non-M</v>
      </c>
      <c r="J7125" s="87"/>
      <c r="K7125" s="76"/>
    </row>
    <row r="7126" spans="1:11" ht="41.25" customHeight="1">
      <c r="A7126" s="18" t="s">
        <v>7877</v>
      </c>
      <c r="B7126" s="19"/>
      <c r="C7126" s="19"/>
      <c r="D7126" s="60"/>
      <c r="E7126" s="19"/>
      <c r="F7126" s="21"/>
      <c r="G7126" s="19"/>
      <c r="H7126" s="25">
        <f t="shared" si="469"/>
        <v>0</v>
      </c>
      <c r="I7126" s="25" t="str">
        <f t="shared" si="470"/>
        <v>Non-M</v>
      </c>
      <c r="J7126" s="87"/>
      <c r="K7126" s="76"/>
    </row>
    <row r="7127" spans="1:11" ht="41.25" customHeight="1">
      <c r="A7127" s="18" t="s">
        <v>7878</v>
      </c>
      <c r="B7127" s="19"/>
      <c r="C7127" s="19"/>
      <c r="D7127" s="60"/>
      <c r="E7127" s="19"/>
      <c r="F7127" s="21"/>
      <c r="G7127" s="19"/>
      <c r="H7127" s="25">
        <f t="shared" si="469"/>
        <v>0</v>
      </c>
      <c r="I7127" s="25" t="str">
        <f t="shared" si="470"/>
        <v>Non-M</v>
      </c>
      <c r="J7127" s="87"/>
      <c r="K7127" s="76"/>
    </row>
    <row r="7128" spans="1:11" ht="41.25" customHeight="1">
      <c r="A7128" s="18" t="s">
        <v>7879</v>
      </c>
      <c r="B7128" s="19"/>
      <c r="C7128" s="19"/>
      <c r="D7128" s="60"/>
      <c r="E7128" s="19"/>
      <c r="F7128" s="21"/>
      <c r="G7128" s="19"/>
      <c r="H7128" s="25">
        <f t="shared" si="469"/>
        <v>0</v>
      </c>
      <c r="I7128" s="25" t="str">
        <f t="shared" si="470"/>
        <v>Non-M</v>
      </c>
      <c r="J7128" s="87"/>
      <c r="K7128" s="76"/>
    </row>
    <row r="7129" spans="1:11" ht="41.25" customHeight="1">
      <c r="A7129" s="18" t="s">
        <v>7880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7881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7882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7883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7884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7885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7886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7887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7888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7889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7890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7891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7892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7893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7894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7895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7896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7897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7898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7899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7900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7901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7902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7903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7904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7905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7906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7907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7908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7909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7910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7911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7912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7913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7914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7915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7916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7917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7918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7919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7920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7921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7922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7923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7924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7925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7926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7927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7928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7929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7930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7931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7932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7933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7934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7935</v>
      </c>
      <c r="B7184" s="19"/>
      <c r="C7184" s="19"/>
      <c r="D7184" s="60"/>
      <c r="E7184" s="19"/>
      <c r="F7184" s="21"/>
      <c r="G7184" s="19"/>
      <c r="H7184" s="25">
        <f t="shared" ref="H7184:H7247" si="471">IF(RIGHT(G7184,1)="M", LEFT(G7184,LEN(G7184)-1), G7184)</f>
        <v>0</v>
      </c>
      <c r="I7184" s="25" t="str">
        <f t="shared" ref="I7184:I7247" si="472">IF(RIGHT(G7184,1)="M","M","Non-M")</f>
        <v>Non-M</v>
      </c>
      <c r="J7184" s="87"/>
      <c r="K7184" s="76"/>
    </row>
    <row r="7185" spans="1:11" ht="41.25" customHeight="1">
      <c r="A7185" s="18" t="s">
        <v>7936</v>
      </c>
      <c r="B7185" s="19"/>
      <c r="C7185" s="19"/>
      <c r="D7185" s="60"/>
      <c r="E7185" s="19"/>
      <c r="F7185" s="21"/>
      <c r="G7185" s="19"/>
      <c r="H7185" s="25">
        <f t="shared" si="471"/>
        <v>0</v>
      </c>
      <c r="I7185" s="25" t="str">
        <f t="shared" si="472"/>
        <v>Non-M</v>
      </c>
      <c r="J7185" s="87"/>
      <c r="K7185" s="76"/>
    </row>
    <row r="7186" spans="1:11" ht="41.25" customHeight="1">
      <c r="A7186" s="18" t="s">
        <v>7937</v>
      </c>
      <c r="B7186" s="19"/>
      <c r="C7186" s="19"/>
      <c r="D7186" s="60"/>
      <c r="E7186" s="19"/>
      <c r="F7186" s="21"/>
      <c r="G7186" s="19"/>
      <c r="H7186" s="25">
        <f t="shared" si="471"/>
        <v>0</v>
      </c>
      <c r="I7186" s="25" t="str">
        <f t="shared" si="472"/>
        <v>Non-M</v>
      </c>
      <c r="J7186" s="87"/>
      <c r="K7186" s="76"/>
    </row>
    <row r="7187" spans="1:11" ht="41.25" customHeight="1">
      <c r="A7187" s="18" t="s">
        <v>7938</v>
      </c>
      <c r="B7187" s="19"/>
      <c r="C7187" s="19"/>
      <c r="D7187" s="60"/>
      <c r="E7187" s="19"/>
      <c r="F7187" s="21"/>
      <c r="G7187" s="19"/>
      <c r="H7187" s="25">
        <f t="shared" si="471"/>
        <v>0</v>
      </c>
      <c r="I7187" s="25" t="str">
        <f t="shared" si="472"/>
        <v>Non-M</v>
      </c>
      <c r="J7187" s="87"/>
      <c r="K7187" s="76"/>
    </row>
    <row r="7188" spans="1:11" ht="41.25" customHeight="1">
      <c r="A7188" s="18" t="s">
        <v>7939</v>
      </c>
      <c r="B7188" s="19"/>
      <c r="C7188" s="19"/>
      <c r="D7188" s="60"/>
      <c r="E7188" s="19"/>
      <c r="F7188" s="21"/>
      <c r="G7188" s="19"/>
      <c r="H7188" s="25">
        <f t="shared" si="471"/>
        <v>0</v>
      </c>
      <c r="I7188" s="25" t="str">
        <f t="shared" si="472"/>
        <v>Non-M</v>
      </c>
      <c r="J7188" s="87"/>
      <c r="K7188" s="76"/>
    </row>
    <row r="7189" spans="1:11" ht="41.25" customHeight="1">
      <c r="A7189" s="18" t="s">
        <v>7940</v>
      </c>
      <c r="B7189" s="19"/>
      <c r="C7189" s="19"/>
      <c r="D7189" s="60"/>
      <c r="E7189" s="19"/>
      <c r="F7189" s="21"/>
      <c r="G7189" s="19"/>
      <c r="H7189" s="25">
        <f t="shared" si="471"/>
        <v>0</v>
      </c>
      <c r="I7189" s="25" t="str">
        <f t="shared" si="472"/>
        <v>Non-M</v>
      </c>
      <c r="J7189" s="87"/>
      <c r="K7189" s="76"/>
    </row>
    <row r="7190" spans="1:11" ht="41.25" customHeight="1">
      <c r="A7190" s="18" t="s">
        <v>7941</v>
      </c>
      <c r="B7190" s="19"/>
      <c r="C7190" s="19"/>
      <c r="D7190" s="60"/>
      <c r="E7190" s="19"/>
      <c r="F7190" s="21"/>
      <c r="G7190" s="19"/>
      <c r="H7190" s="25">
        <f t="shared" si="471"/>
        <v>0</v>
      </c>
      <c r="I7190" s="25" t="str">
        <f t="shared" si="472"/>
        <v>Non-M</v>
      </c>
      <c r="J7190" s="87"/>
      <c r="K7190" s="76"/>
    </row>
    <row r="7191" spans="1:11" ht="41.25" customHeight="1">
      <c r="A7191" s="18" t="s">
        <v>7942</v>
      </c>
      <c r="B7191" s="19"/>
      <c r="C7191" s="19"/>
      <c r="D7191" s="60"/>
      <c r="E7191" s="19"/>
      <c r="F7191" s="21"/>
      <c r="G7191" s="19"/>
      <c r="H7191" s="25">
        <f t="shared" si="471"/>
        <v>0</v>
      </c>
      <c r="I7191" s="25" t="str">
        <f t="shared" si="472"/>
        <v>Non-M</v>
      </c>
      <c r="J7191" s="87"/>
      <c r="K7191" s="76"/>
    </row>
    <row r="7192" spans="1:11" ht="41.25" customHeight="1">
      <c r="A7192" s="18" t="s">
        <v>7943</v>
      </c>
      <c r="B7192" s="19"/>
      <c r="C7192" s="19"/>
      <c r="D7192" s="60"/>
      <c r="E7192" s="19"/>
      <c r="F7192" s="21"/>
      <c r="G7192" s="19"/>
      <c r="H7192" s="25">
        <f t="shared" si="471"/>
        <v>0</v>
      </c>
      <c r="I7192" s="25" t="str">
        <f t="shared" si="472"/>
        <v>Non-M</v>
      </c>
      <c r="J7192" s="87"/>
      <c r="K7192" s="76"/>
    </row>
    <row r="7193" spans="1:11" ht="41.25" customHeight="1">
      <c r="A7193" s="18" t="s">
        <v>7944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7945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7946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7947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7948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7949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7950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7951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7952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7953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7954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7955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7956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7957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7958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7959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7960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7961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7962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7963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7964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7965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7966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7967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7968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7969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7970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7971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7972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7973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7974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7975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7976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7977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7978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7979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7980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7981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7982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7983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7984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7985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7986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7987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7988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7989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7990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7991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7992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7993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7994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7995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7996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7997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7998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7999</v>
      </c>
      <c r="B7248" s="19"/>
      <c r="C7248" s="19"/>
      <c r="D7248" s="60"/>
      <c r="E7248" s="19"/>
      <c r="F7248" s="21"/>
      <c r="G7248" s="19"/>
      <c r="H7248" s="25">
        <f t="shared" ref="H7248:H7311" si="473">IF(RIGHT(G7248,1)="M", LEFT(G7248,LEN(G7248)-1), G7248)</f>
        <v>0</v>
      </c>
      <c r="I7248" s="25" t="str">
        <f t="shared" ref="I7248:I7311" si="474">IF(RIGHT(G7248,1)="M","M","Non-M")</f>
        <v>Non-M</v>
      </c>
      <c r="J7248" s="87"/>
      <c r="K7248" s="76"/>
    </row>
    <row r="7249" spans="1:11" ht="41.25" customHeight="1">
      <c r="A7249" s="18" t="s">
        <v>8000</v>
      </c>
      <c r="B7249" s="19"/>
      <c r="C7249" s="19"/>
      <c r="D7249" s="60"/>
      <c r="E7249" s="19"/>
      <c r="F7249" s="21"/>
      <c r="G7249" s="19"/>
      <c r="H7249" s="25">
        <f t="shared" si="473"/>
        <v>0</v>
      </c>
      <c r="I7249" s="25" t="str">
        <f t="shared" si="474"/>
        <v>Non-M</v>
      </c>
      <c r="J7249" s="87"/>
      <c r="K7249" s="76"/>
    </row>
    <row r="7250" spans="1:11" ht="41.25" customHeight="1">
      <c r="A7250" s="18" t="s">
        <v>8001</v>
      </c>
      <c r="B7250" s="19"/>
      <c r="C7250" s="19"/>
      <c r="D7250" s="60"/>
      <c r="E7250" s="19"/>
      <c r="F7250" s="21"/>
      <c r="G7250" s="19"/>
      <c r="H7250" s="25">
        <f t="shared" si="473"/>
        <v>0</v>
      </c>
      <c r="I7250" s="25" t="str">
        <f t="shared" si="474"/>
        <v>Non-M</v>
      </c>
      <c r="J7250" s="87"/>
      <c r="K7250" s="76"/>
    </row>
    <row r="7251" spans="1:11" ht="41.25" customHeight="1">
      <c r="A7251" s="18" t="s">
        <v>8002</v>
      </c>
      <c r="B7251" s="19"/>
      <c r="C7251" s="19"/>
      <c r="D7251" s="60"/>
      <c r="E7251" s="19"/>
      <c r="F7251" s="21"/>
      <c r="G7251" s="19"/>
      <c r="H7251" s="25">
        <f t="shared" si="473"/>
        <v>0</v>
      </c>
      <c r="I7251" s="25" t="str">
        <f t="shared" si="474"/>
        <v>Non-M</v>
      </c>
      <c r="J7251" s="87"/>
      <c r="K7251" s="76"/>
    </row>
    <row r="7252" spans="1:11" ht="41.25" customHeight="1">
      <c r="A7252" s="18" t="s">
        <v>8003</v>
      </c>
      <c r="B7252" s="19"/>
      <c r="C7252" s="19"/>
      <c r="D7252" s="60"/>
      <c r="E7252" s="19"/>
      <c r="F7252" s="21"/>
      <c r="G7252" s="19"/>
      <c r="H7252" s="25">
        <f t="shared" si="473"/>
        <v>0</v>
      </c>
      <c r="I7252" s="25" t="str">
        <f t="shared" si="474"/>
        <v>Non-M</v>
      </c>
      <c r="J7252" s="87"/>
      <c r="K7252" s="76"/>
    </row>
    <row r="7253" spans="1:11" ht="41.25" customHeight="1">
      <c r="A7253" s="18" t="s">
        <v>8004</v>
      </c>
      <c r="B7253" s="19"/>
      <c r="C7253" s="19"/>
      <c r="D7253" s="60"/>
      <c r="E7253" s="19"/>
      <c r="F7253" s="21"/>
      <c r="G7253" s="19"/>
      <c r="H7253" s="25">
        <f t="shared" si="473"/>
        <v>0</v>
      </c>
      <c r="I7253" s="25" t="str">
        <f t="shared" si="474"/>
        <v>Non-M</v>
      </c>
      <c r="J7253" s="87"/>
      <c r="K7253" s="76"/>
    </row>
    <row r="7254" spans="1:11" ht="41.25" customHeight="1">
      <c r="A7254" s="18" t="s">
        <v>8005</v>
      </c>
      <c r="B7254" s="19"/>
      <c r="C7254" s="19"/>
      <c r="D7254" s="60"/>
      <c r="E7254" s="19"/>
      <c r="F7254" s="21"/>
      <c r="G7254" s="19"/>
      <c r="H7254" s="25">
        <f t="shared" si="473"/>
        <v>0</v>
      </c>
      <c r="I7254" s="25" t="str">
        <f t="shared" si="474"/>
        <v>Non-M</v>
      </c>
      <c r="J7254" s="87"/>
      <c r="K7254" s="76"/>
    </row>
    <row r="7255" spans="1:11" ht="41.25" customHeight="1">
      <c r="A7255" s="18" t="s">
        <v>8006</v>
      </c>
      <c r="B7255" s="19"/>
      <c r="C7255" s="19"/>
      <c r="D7255" s="60"/>
      <c r="E7255" s="19"/>
      <c r="F7255" s="21"/>
      <c r="G7255" s="19"/>
      <c r="H7255" s="25">
        <f t="shared" si="473"/>
        <v>0</v>
      </c>
      <c r="I7255" s="25" t="str">
        <f t="shared" si="474"/>
        <v>Non-M</v>
      </c>
      <c r="J7255" s="87"/>
      <c r="K7255" s="76"/>
    </row>
    <row r="7256" spans="1:11" ht="41.25" customHeight="1">
      <c r="A7256" s="18" t="s">
        <v>8007</v>
      </c>
      <c r="B7256" s="19"/>
      <c r="C7256" s="19"/>
      <c r="D7256" s="60"/>
      <c r="E7256" s="19"/>
      <c r="F7256" s="21"/>
      <c r="G7256" s="19"/>
      <c r="H7256" s="25">
        <f t="shared" si="473"/>
        <v>0</v>
      </c>
      <c r="I7256" s="25" t="str">
        <f t="shared" si="474"/>
        <v>Non-M</v>
      </c>
      <c r="J7256" s="87"/>
      <c r="K7256" s="76"/>
    </row>
    <row r="7257" spans="1:11" ht="41.25" customHeight="1">
      <c r="A7257" s="18" t="s">
        <v>8008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8009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8010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8011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8012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8013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8014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8015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8016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8017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8018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8019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8020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8021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8022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8023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8024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8025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8026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8027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8028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8029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8030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8031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8032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8033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8034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8035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8036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8037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8038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8039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8040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8041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8042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8043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8044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8045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8046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8047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8048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8049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8050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8051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8052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8053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8054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8055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8056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8057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8058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8059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8060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8061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8062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8063</v>
      </c>
      <c r="B7312" s="19"/>
      <c r="C7312" s="19"/>
      <c r="D7312" s="60"/>
      <c r="E7312" s="19"/>
      <c r="F7312" s="21"/>
      <c r="G7312" s="19"/>
      <c r="H7312" s="25">
        <f t="shared" ref="H7312:H7375" si="475">IF(RIGHT(G7312,1)="M", LEFT(G7312,LEN(G7312)-1), G7312)</f>
        <v>0</v>
      </c>
      <c r="I7312" s="25" t="str">
        <f t="shared" ref="I7312:I7375" si="476">IF(RIGHT(G7312,1)="M","M","Non-M")</f>
        <v>Non-M</v>
      </c>
      <c r="J7312" s="87"/>
      <c r="K7312" s="76"/>
    </row>
    <row r="7313" spans="1:11" ht="41.25" customHeight="1">
      <c r="A7313" s="18" t="s">
        <v>8064</v>
      </c>
      <c r="B7313" s="19"/>
      <c r="C7313" s="19"/>
      <c r="D7313" s="60"/>
      <c r="E7313" s="19"/>
      <c r="F7313" s="21"/>
      <c r="G7313" s="19"/>
      <c r="H7313" s="25">
        <f t="shared" si="475"/>
        <v>0</v>
      </c>
      <c r="I7313" s="25" t="str">
        <f t="shared" si="476"/>
        <v>Non-M</v>
      </c>
      <c r="J7313" s="87"/>
      <c r="K7313" s="76"/>
    </row>
    <row r="7314" spans="1:11" ht="41.25" customHeight="1">
      <c r="A7314" s="18" t="s">
        <v>8065</v>
      </c>
      <c r="B7314" s="19"/>
      <c r="C7314" s="19"/>
      <c r="D7314" s="60"/>
      <c r="E7314" s="19"/>
      <c r="F7314" s="21"/>
      <c r="G7314" s="19"/>
      <c r="H7314" s="25">
        <f t="shared" si="475"/>
        <v>0</v>
      </c>
      <c r="I7314" s="25" t="str">
        <f t="shared" si="476"/>
        <v>Non-M</v>
      </c>
      <c r="J7314" s="87"/>
      <c r="K7314" s="76"/>
    </row>
    <row r="7315" spans="1:11" ht="41.25" customHeight="1">
      <c r="A7315" s="18" t="s">
        <v>8066</v>
      </c>
      <c r="B7315" s="19"/>
      <c r="C7315" s="19"/>
      <c r="D7315" s="60"/>
      <c r="E7315" s="19"/>
      <c r="F7315" s="21"/>
      <c r="G7315" s="19"/>
      <c r="H7315" s="25">
        <f t="shared" si="475"/>
        <v>0</v>
      </c>
      <c r="I7315" s="25" t="str">
        <f t="shared" si="476"/>
        <v>Non-M</v>
      </c>
      <c r="J7315" s="87"/>
      <c r="K7315" s="76"/>
    </row>
    <row r="7316" spans="1:11" ht="41.25" customHeight="1">
      <c r="A7316" s="18" t="s">
        <v>8067</v>
      </c>
      <c r="B7316" s="19"/>
      <c r="C7316" s="19"/>
      <c r="D7316" s="60"/>
      <c r="E7316" s="19"/>
      <c r="F7316" s="21"/>
      <c r="G7316" s="19"/>
      <c r="H7316" s="25">
        <f t="shared" si="475"/>
        <v>0</v>
      </c>
      <c r="I7316" s="25" t="str">
        <f t="shared" si="476"/>
        <v>Non-M</v>
      </c>
      <c r="J7316" s="87"/>
      <c r="K7316" s="76"/>
    </row>
    <row r="7317" spans="1:11" ht="41.25" customHeight="1">
      <c r="A7317" s="18" t="s">
        <v>8068</v>
      </c>
      <c r="B7317" s="19"/>
      <c r="C7317" s="19"/>
      <c r="D7317" s="60"/>
      <c r="E7317" s="19"/>
      <c r="F7317" s="21"/>
      <c r="G7317" s="19"/>
      <c r="H7317" s="25">
        <f t="shared" si="475"/>
        <v>0</v>
      </c>
      <c r="I7317" s="25" t="str">
        <f t="shared" si="476"/>
        <v>Non-M</v>
      </c>
      <c r="J7317" s="87"/>
      <c r="K7317" s="76"/>
    </row>
    <row r="7318" spans="1:11" ht="41.25" customHeight="1">
      <c r="A7318" s="18" t="s">
        <v>8069</v>
      </c>
      <c r="B7318" s="19"/>
      <c r="C7318" s="19"/>
      <c r="D7318" s="60"/>
      <c r="E7318" s="19"/>
      <c r="F7318" s="21"/>
      <c r="G7318" s="19"/>
      <c r="H7318" s="25">
        <f t="shared" si="475"/>
        <v>0</v>
      </c>
      <c r="I7318" s="25" t="str">
        <f t="shared" si="476"/>
        <v>Non-M</v>
      </c>
      <c r="J7318" s="87"/>
      <c r="K7318" s="76"/>
    </row>
    <row r="7319" spans="1:11" ht="41.25" customHeight="1">
      <c r="A7319" s="18" t="s">
        <v>8070</v>
      </c>
      <c r="B7319" s="19"/>
      <c r="C7319" s="19"/>
      <c r="D7319" s="60"/>
      <c r="E7319" s="19"/>
      <c r="F7319" s="21"/>
      <c r="G7319" s="19"/>
      <c r="H7319" s="25">
        <f t="shared" si="475"/>
        <v>0</v>
      </c>
      <c r="I7319" s="25" t="str">
        <f t="shared" si="476"/>
        <v>Non-M</v>
      </c>
      <c r="J7319" s="87"/>
      <c r="K7319" s="76"/>
    </row>
    <row r="7320" spans="1:11" ht="41.25" customHeight="1">
      <c r="A7320" s="18" t="s">
        <v>8071</v>
      </c>
      <c r="B7320" s="19"/>
      <c r="C7320" s="19"/>
      <c r="D7320" s="60"/>
      <c r="E7320" s="19"/>
      <c r="F7320" s="21"/>
      <c r="G7320" s="19"/>
      <c r="H7320" s="25">
        <f t="shared" si="475"/>
        <v>0</v>
      </c>
      <c r="I7320" s="25" t="str">
        <f t="shared" si="476"/>
        <v>Non-M</v>
      </c>
      <c r="J7320" s="87"/>
      <c r="K7320" s="76"/>
    </row>
    <row r="7321" spans="1:11" ht="41.25" customHeight="1">
      <c r="A7321" s="18" t="s">
        <v>8072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8073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8074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8075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8076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8077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8078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8079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8080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8081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8082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8083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8084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8085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8086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8087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8088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8089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8090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8091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8092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8093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8094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8095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8096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8097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8098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8099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8100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8101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8102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8103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8104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8105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8106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8107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8108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8109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8110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8111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8112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8113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8114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8115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8116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8117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8118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8119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8120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8121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8122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8123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8124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8125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8126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8127</v>
      </c>
      <c r="B7376" s="19"/>
      <c r="C7376" s="19"/>
      <c r="D7376" s="60"/>
      <c r="E7376" s="19"/>
      <c r="F7376" s="21"/>
      <c r="G7376" s="19"/>
      <c r="H7376" s="25">
        <f t="shared" ref="H7376:H7439" si="477">IF(RIGHT(G7376,1)="M", LEFT(G7376,LEN(G7376)-1), G7376)</f>
        <v>0</v>
      </c>
      <c r="I7376" s="25" t="str">
        <f t="shared" ref="I7376:I7439" si="478">IF(RIGHT(G7376,1)="M","M","Non-M")</f>
        <v>Non-M</v>
      </c>
      <c r="J7376" s="87"/>
      <c r="K7376" s="76"/>
    </row>
    <row r="7377" spans="1:11" ht="41.25" customHeight="1">
      <c r="A7377" s="18" t="s">
        <v>8128</v>
      </c>
      <c r="B7377" s="19"/>
      <c r="C7377" s="19"/>
      <c r="D7377" s="60"/>
      <c r="E7377" s="19"/>
      <c r="F7377" s="21"/>
      <c r="G7377" s="19"/>
      <c r="H7377" s="25">
        <f t="shared" si="477"/>
        <v>0</v>
      </c>
      <c r="I7377" s="25" t="str">
        <f t="shared" si="478"/>
        <v>Non-M</v>
      </c>
      <c r="J7377" s="87"/>
      <c r="K7377" s="76"/>
    </row>
    <row r="7378" spans="1:11" ht="41.25" customHeight="1">
      <c r="A7378" s="18" t="s">
        <v>8129</v>
      </c>
      <c r="B7378" s="19"/>
      <c r="C7378" s="19"/>
      <c r="D7378" s="60"/>
      <c r="E7378" s="19"/>
      <c r="F7378" s="21"/>
      <c r="G7378" s="19"/>
      <c r="H7378" s="25">
        <f t="shared" si="477"/>
        <v>0</v>
      </c>
      <c r="I7378" s="25" t="str">
        <f t="shared" si="478"/>
        <v>Non-M</v>
      </c>
      <c r="J7378" s="87"/>
      <c r="K7378" s="76"/>
    </row>
    <row r="7379" spans="1:11" ht="41.25" customHeight="1">
      <c r="A7379" s="18" t="s">
        <v>8130</v>
      </c>
      <c r="B7379" s="19"/>
      <c r="C7379" s="19"/>
      <c r="D7379" s="60"/>
      <c r="E7379" s="19"/>
      <c r="F7379" s="21"/>
      <c r="G7379" s="19"/>
      <c r="H7379" s="25">
        <f t="shared" si="477"/>
        <v>0</v>
      </c>
      <c r="I7379" s="25" t="str">
        <f t="shared" si="478"/>
        <v>Non-M</v>
      </c>
      <c r="J7379" s="87"/>
      <c r="K7379" s="76"/>
    </row>
    <row r="7380" spans="1:11" ht="41.25" customHeight="1">
      <c r="A7380" s="18" t="s">
        <v>8131</v>
      </c>
      <c r="B7380" s="19"/>
      <c r="C7380" s="19"/>
      <c r="D7380" s="60"/>
      <c r="E7380" s="19"/>
      <c r="F7380" s="21"/>
      <c r="G7380" s="19"/>
      <c r="H7380" s="25">
        <f t="shared" si="477"/>
        <v>0</v>
      </c>
      <c r="I7380" s="25" t="str">
        <f t="shared" si="478"/>
        <v>Non-M</v>
      </c>
      <c r="J7380" s="87"/>
      <c r="K7380" s="76"/>
    </row>
    <row r="7381" spans="1:11" ht="41.25" customHeight="1">
      <c r="A7381" s="18" t="s">
        <v>8132</v>
      </c>
      <c r="B7381" s="19"/>
      <c r="C7381" s="19"/>
      <c r="D7381" s="60"/>
      <c r="E7381" s="19"/>
      <c r="F7381" s="21"/>
      <c r="G7381" s="19"/>
      <c r="H7381" s="25">
        <f t="shared" si="477"/>
        <v>0</v>
      </c>
      <c r="I7381" s="25" t="str">
        <f t="shared" si="478"/>
        <v>Non-M</v>
      </c>
      <c r="J7381" s="87"/>
      <c r="K7381" s="76"/>
    </row>
    <row r="7382" spans="1:11" ht="41.25" customHeight="1">
      <c r="A7382" s="18" t="s">
        <v>8133</v>
      </c>
      <c r="B7382" s="19"/>
      <c r="C7382" s="19"/>
      <c r="D7382" s="60"/>
      <c r="E7382" s="19"/>
      <c r="F7382" s="21"/>
      <c r="G7382" s="19"/>
      <c r="H7382" s="25">
        <f t="shared" si="477"/>
        <v>0</v>
      </c>
      <c r="I7382" s="25" t="str">
        <f t="shared" si="478"/>
        <v>Non-M</v>
      </c>
      <c r="J7382" s="87"/>
      <c r="K7382" s="76"/>
    </row>
    <row r="7383" spans="1:11" ht="41.25" customHeight="1">
      <c r="A7383" s="18" t="s">
        <v>8134</v>
      </c>
      <c r="B7383" s="19"/>
      <c r="C7383" s="19"/>
      <c r="D7383" s="60"/>
      <c r="E7383" s="19"/>
      <c r="F7383" s="21"/>
      <c r="G7383" s="19"/>
      <c r="H7383" s="25">
        <f t="shared" si="477"/>
        <v>0</v>
      </c>
      <c r="I7383" s="25" t="str">
        <f t="shared" si="478"/>
        <v>Non-M</v>
      </c>
      <c r="J7383" s="87"/>
      <c r="K7383" s="76"/>
    </row>
    <row r="7384" spans="1:11" ht="41.25" customHeight="1">
      <c r="A7384" s="18" t="s">
        <v>8135</v>
      </c>
      <c r="B7384" s="19"/>
      <c r="C7384" s="19"/>
      <c r="D7384" s="60"/>
      <c r="E7384" s="19"/>
      <c r="F7384" s="21"/>
      <c r="G7384" s="19"/>
      <c r="H7384" s="25">
        <f t="shared" si="477"/>
        <v>0</v>
      </c>
      <c r="I7384" s="25" t="str">
        <f t="shared" si="478"/>
        <v>Non-M</v>
      </c>
      <c r="J7384" s="87"/>
      <c r="K7384" s="76"/>
    </row>
    <row r="7385" spans="1:11" ht="41.25" customHeight="1">
      <c r="A7385" s="18" t="s">
        <v>8136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8137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8138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8139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8140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8141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8142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8143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8144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8145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8146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8147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8148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8149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8150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8151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8152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8153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8154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8155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8156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8157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8158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8159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8160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8161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8162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8163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8164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8165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8166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8167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8168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8169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8170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8171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8172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8173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8174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8175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8176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8177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8178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8179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8180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8181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8182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8183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8184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8185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8186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8187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8188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8189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8190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8191</v>
      </c>
      <c r="B7440" s="19"/>
      <c r="C7440" s="19"/>
      <c r="D7440" s="60"/>
      <c r="E7440" s="19"/>
      <c r="F7440" s="21"/>
      <c r="G7440" s="19"/>
      <c r="H7440" s="25">
        <f t="shared" ref="H7440:H7503" si="479">IF(RIGHT(G7440,1)="M", LEFT(G7440,LEN(G7440)-1), G7440)</f>
        <v>0</v>
      </c>
      <c r="I7440" s="25" t="str">
        <f t="shared" ref="I7440:I7503" si="480">IF(RIGHT(G7440,1)="M","M","Non-M")</f>
        <v>Non-M</v>
      </c>
      <c r="J7440" s="87"/>
      <c r="K7440" s="76"/>
    </row>
    <row r="7441" spans="1:11" ht="41.25" customHeight="1">
      <c r="A7441" s="18" t="s">
        <v>8192</v>
      </c>
      <c r="B7441" s="19"/>
      <c r="C7441" s="19"/>
      <c r="D7441" s="60"/>
      <c r="E7441" s="19"/>
      <c r="F7441" s="21"/>
      <c r="G7441" s="19"/>
      <c r="H7441" s="25">
        <f t="shared" si="479"/>
        <v>0</v>
      </c>
      <c r="I7441" s="25" t="str">
        <f t="shared" si="480"/>
        <v>Non-M</v>
      </c>
      <c r="J7441" s="87"/>
      <c r="K7441" s="76"/>
    </row>
    <row r="7442" spans="1:11" ht="41.25" customHeight="1">
      <c r="A7442" s="18" t="s">
        <v>8193</v>
      </c>
      <c r="B7442" s="19"/>
      <c r="C7442" s="19"/>
      <c r="D7442" s="60"/>
      <c r="E7442" s="19"/>
      <c r="F7442" s="21"/>
      <c r="G7442" s="19"/>
      <c r="H7442" s="25">
        <f t="shared" si="479"/>
        <v>0</v>
      </c>
      <c r="I7442" s="25" t="str">
        <f t="shared" si="480"/>
        <v>Non-M</v>
      </c>
      <c r="J7442" s="87"/>
      <c r="K7442" s="76"/>
    </row>
    <row r="7443" spans="1:11" ht="41.25" customHeight="1">
      <c r="A7443" s="18" t="s">
        <v>8194</v>
      </c>
      <c r="B7443" s="19"/>
      <c r="C7443" s="19"/>
      <c r="D7443" s="60"/>
      <c r="E7443" s="19"/>
      <c r="F7443" s="21"/>
      <c r="G7443" s="19"/>
      <c r="H7443" s="25">
        <f t="shared" si="479"/>
        <v>0</v>
      </c>
      <c r="I7443" s="25" t="str">
        <f t="shared" si="480"/>
        <v>Non-M</v>
      </c>
      <c r="J7443" s="87"/>
      <c r="K7443" s="76"/>
    </row>
    <row r="7444" spans="1:11" ht="41.25" customHeight="1">
      <c r="A7444" s="18" t="s">
        <v>8195</v>
      </c>
      <c r="B7444" s="19"/>
      <c r="C7444" s="19"/>
      <c r="D7444" s="60"/>
      <c r="E7444" s="19"/>
      <c r="F7444" s="21"/>
      <c r="G7444" s="19"/>
      <c r="H7444" s="25">
        <f t="shared" si="479"/>
        <v>0</v>
      </c>
      <c r="I7444" s="25" t="str">
        <f t="shared" si="480"/>
        <v>Non-M</v>
      </c>
      <c r="J7444" s="87"/>
      <c r="K7444" s="76"/>
    </row>
    <row r="7445" spans="1:11" ht="41.25" customHeight="1">
      <c r="A7445" s="18" t="s">
        <v>8196</v>
      </c>
      <c r="B7445" s="19"/>
      <c r="C7445" s="19"/>
      <c r="D7445" s="60"/>
      <c r="E7445" s="19"/>
      <c r="F7445" s="21"/>
      <c r="G7445" s="19"/>
      <c r="H7445" s="25">
        <f t="shared" si="479"/>
        <v>0</v>
      </c>
      <c r="I7445" s="25" t="str">
        <f t="shared" si="480"/>
        <v>Non-M</v>
      </c>
      <c r="J7445" s="87"/>
      <c r="K7445" s="76"/>
    </row>
    <row r="7446" spans="1:11" ht="41.25" customHeight="1">
      <c r="A7446" s="18" t="s">
        <v>8197</v>
      </c>
      <c r="B7446" s="19"/>
      <c r="C7446" s="19"/>
      <c r="D7446" s="60"/>
      <c r="E7446" s="19"/>
      <c r="F7446" s="21"/>
      <c r="G7446" s="19"/>
      <c r="H7446" s="25">
        <f t="shared" si="479"/>
        <v>0</v>
      </c>
      <c r="I7446" s="25" t="str">
        <f t="shared" si="480"/>
        <v>Non-M</v>
      </c>
      <c r="J7446" s="87"/>
      <c r="K7446" s="76"/>
    </row>
    <row r="7447" spans="1:11" ht="41.25" customHeight="1">
      <c r="A7447" s="18" t="s">
        <v>8198</v>
      </c>
      <c r="B7447" s="19"/>
      <c r="C7447" s="19"/>
      <c r="D7447" s="60"/>
      <c r="E7447" s="19"/>
      <c r="F7447" s="21"/>
      <c r="G7447" s="19"/>
      <c r="H7447" s="25">
        <f t="shared" si="479"/>
        <v>0</v>
      </c>
      <c r="I7447" s="25" t="str">
        <f t="shared" si="480"/>
        <v>Non-M</v>
      </c>
      <c r="J7447" s="87"/>
      <c r="K7447" s="76"/>
    </row>
    <row r="7448" spans="1:11" ht="41.25" customHeight="1">
      <c r="A7448" s="18" t="s">
        <v>8199</v>
      </c>
      <c r="B7448" s="19"/>
      <c r="C7448" s="19"/>
      <c r="D7448" s="60"/>
      <c r="E7448" s="19"/>
      <c r="F7448" s="21"/>
      <c r="G7448" s="19"/>
      <c r="H7448" s="25">
        <f t="shared" si="479"/>
        <v>0</v>
      </c>
      <c r="I7448" s="25" t="str">
        <f t="shared" si="480"/>
        <v>Non-M</v>
      </c>
      <c r="J7448" s="87"/>
      <c r="K7448" s="76"/>
    </row>
    <row r="7449" spans="1:11" ht="41.25" customHeight="1">
      <c r="A7449" s="18" t="s">
        <v>8200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8201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8202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8203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8204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8205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8206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8207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8208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8209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8210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8211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8212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8213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8214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8215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8216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8217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8218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8219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8220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8221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8222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8223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8224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8225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8226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8227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8228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8229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8230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8231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8232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8233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8234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8235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8236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8237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8238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8239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8240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8241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8242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8243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8244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8245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8246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8247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8248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8249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8250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8251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8252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8253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8254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8255</v>
      </c>
      <c r="B7504" s="19"/>
      <c r="C7504" s="19"/>
      <c r="D7504" s="60"/>
      <c r="E7504" s="19"/>
      <c r="F7504" s="21"/>
      <c r="G7504" s="19"/>
      <c r="H7504" s="25">
        <f t="shared" ref="H7504:H7567" si="481">IF(RIGHT(G7504,1)="M", LEFT(G7504,LEN(G7504)-1), G7504)</f>
        <v>0</v>
      </c>
      <c r="I7504" s="25" t="str">
        <f t="shared" ref="I7504:I7567" si="482">IF(RIGHT(G7504,1)="M","M","Non-M")</f>
        <v>Non-M</v>
      </c>
      <c r="J7504" s="87"/>
      <c r="K7504" s="76"/>
    </row>
    <row r="7505" spans="1:11" ht="41.25" customHeight="1">
      <c r="A7505" s="18" t="s">
        <v>8256</v>
      </c>
      <c r="B7505" s="19"/>
      <c r="C7505" s="19"/>
      <c r="D7505" s="60"/>
      <c r="E7505" s="19"/>
      <c r="F7505" s="21"/>
      <c r="G7505" s="19"/>
      <c r="H7505" s="25">
        <f t="shared" si="481"/>
        <v>0</v>
      </c>
      <c r="I7505" s="25" t="str">
        <f t="shared" si="482"/>
        <v>Non-M</v>
      </c>
      <c r="J7505" s="87"/>
      <c r="K7505" s="76"/>
    </row>
    <row r="7506" spans="1:11" ht="41.25" customHeight="1">
      <c r="A7506" s="18" t="s">
        <v>8257</v>
      </c>
      <c r="B7506" s="19"/>
      <c r="C7506" s="19"/>
      <c r="D7506" s="60"/>
      <c r="E7506" s="19"/>
      <c r="F7506" s="21"/>
      <c r="G7506" s="19"/>
      <c r="H7506" s="25">
        <f t="shared" si="481"/>
        <v>0</v>
      </c>
      <c r="I7506" s="25" t="str">
        <f t="shared" si="482"/>
        <v>Non-M</v>
      </c>
      <c r="J7506" s="87"/>
      <c r="K7506" s="76"/>
    </row>
    <row r="7507" spans="1:11" ht="41.25" customHeight="1">
      <c r="A7507" s="18" t="s">
        <v>8258</v>
      </c>
      <c r="B7507" s="19"/>
      <c r="C7507" s="19"/>
      <c r="D7507" s="60"/>
      <c r="E7507" s="19"/>
      <c r="F7507" s="21"/>
      <c r="G7507" s="19"/>
      <c r="H7507" s="25">
        <f t="shared" si="481"/>
        <v>0</v>
      </c>
      <c r="I7507" s="25" t="str">
        <f t="shared" si="482"/>
        <v>Non-M</v>
      </c>
      <c r="J7507" s="87"/>
      <c r="K7507" s="76"/>
    </row>
    <row r="7508" spans="1:11" ht="41.25" customHeight="1">
      <c r="A7508" s="18" t="s">
        <v>8259</v>
      </c>
      <c r="B7508" s="19"/>
      <c r="C7508" s="19"/>
      <c r="D7508" s="60"/>
      <c r="E7508" s="19"/>
      <c r="F7508" s="21"/>
      <c r="G7508" s="19"/>
      <c r="H7508" s="25">
        <f t="shared" si="481"/>
        <v>0</v>
      </c>
      <c r="I7508" s="25" t="str">
        <f t="shared" si="482"/>
        <v>Non-M</v>
      </c>
      <c r="J7508" s="87"/>
      <c r="K7508" s="76"/>
    </row>
    <row r="7509" spans="1:11" ht="41.25" customHeight="1">
      <c r="A7509" s="18" t="s">
        <v>8260</v>
      </c>
      <c r="B7509" s="19"/>
      <c r="C7509" s="19"/>
      <c r="D7509" s="60"/>
      <c r="E7509" s="19"/>
      <c r="F7509" s="21"/>
      <c r="G7509" s="19"/>
      <c r="H7509" s="25">
        <f t="shared" si="481"/>
        <v>0</v>
      </c>
      <c r="I7509" s="25" t="str">
        <f t="shared" si="482"/>
        <v>Non-M</v>
      </c>
      <c r="J7509" s="87"/>
      <c r="K7509" s="76"/>
    </row>
    <row r="7510" spans="1:11" ht="41.25" customHeight="1">
      <c r="A7510" s="18" t="s">
        <v>8261</v>
      </c>
      <c r="B7510" s="19"/>
      <c r="C7510" s="19"/>
      <c r="D7510" s="60"/>
      <c r="E7510" s="19"/>
      <c r="F7510" s="21"/>
      <c r="G7510" s="19"/>
      <c r="H7510" s="25">
        <f t="shared" si="481"/>
        <v>0</v>
      </c>
      <c r="I7510" s="25" t="str">
        <f t="shared" si="482"/>
        <v>Non-M</v>
      </c>
      <c r="J7510" s="87"/>
      <c r="K7510" s="76"/>
    </row>
    <row r="7511" spans="1:11" ht="41.25" customHeight="1">
      <c r="A7511" s="18" t="s">
        <v>8262</v>
      </c>
      <c r="B7511" s="19"/>
      <c r="C7511" s="19"/>
      <c r="D7511" s="60"/>
      <c r="E7511" s="19"/>
      <c r="F7511" s="21"/>
      <c r="G7511" s="19"/>
      <c r="H7511" s="25">
        <f t="shared" si="481"/>
        <v>0</v>
      </c>
      <c r="I7511" s="25" t="str">
        <f t="shared" si="482"/>
        <v>Non-M</v>
      </c>
      <c r="J7511" s="87"/>
      <c r="K7511" s="76"/>
    </row>
    <row r="7512" spans="1:11" ht="41.25" customHeight="1">
      <c r="A7512" s="18" t="s">
        <v>8263</v>
      </c>
      <c r="B7512" s="19"/>
      <c r="C7512" s="19"/>
      <c r="D7512" s="60"/>
      <c r="E7512" s="19"/>
      <c r="F7512" s="21"/>
      <c r="G7512" s="19"/>
      <c r="H7512" s="25">
        <f t="shared" si="481"/>
        <v>0</v>
      </c>
      <c r="I7512" s="25" t="str">
        <f t="shared" si="482"/>
        <v>Non-M</v>
      </c>
      <c r="J7512" s="87"/>
      <c r="K7512" s="76"/>
    </row>
    <row r="7513" spans="1:11" ht="41.25" customHeight="1">
      <c r="A7513" s="18" t="s">
        <v>8264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8265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8266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8267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8268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8269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8270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8271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8272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8273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8274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8275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8276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8277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8278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8279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8280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8281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8282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8283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8284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8285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8286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8287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8288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8289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8290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8291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8292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8293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8294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8295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8296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8297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8298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8299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8300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8301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8302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8303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8304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8305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8306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8307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8308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8309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8310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8311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8312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8313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8314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8315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8316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8317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8318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8319</v>
      </c>
      <c r="B7568" s="19"/>
      <c r="C7568" s="19"/>
      <c r="D7568" s="60"/>
      <c r="E7568" s="19"/>
      <c r="F7568" s="21"/>
      <c r="G7568" s="19"/>
      <c r="H7568" s="25">
        <f t="shared" ref="H7568:H7631" si="483">IF(RIGHT(G7568,1)="M", LEFT(G7568,LEN(G7568)-1), G7568)</f>
        <v>0</v>
      </c>
      <c r="I7568" s="25" t="str">
        <f t="shared" ref="I7568:I7631" si="484">IF(RIGHT(G7568,1)="M","M","Non-M")</f>
        <v>Non-M</v>
      </c>
      <c r="J7568" s="87"/>
      <c r="K7568" s="76"/>
    </row>
    <row r="7569" spans="1:11" ht="41.25" customHeight="1">
      <c r="A7569" s="18" t="s">
        <v>8320</v>
      </c>
      <c r="B7569" s="19"/>
      <c r="C7569" s="19"/>
      <c r="D7569" s="60"/>
      <c r="E7569" s="19"/>
      <c r="F7569" s="21"/>
      <c r="G7569" s="19"/>
      <c r="H7569" s="25">
        <f t="shared" si="483"/>
        <v>0</v>
      </c>
      <c r="I7569" s="25" t="str">
        <f t="shared" si="484"/>
        <v>Non-M</v>
      </c>
      <c r="J7569" s="87"/>
      <c r="K7569" s="76"/>
    </row>
    <row r="7570" spans="1:11" ht="41.25" customHeight="1">
      <c r="A7570" s="18" t="s">
        <v>8321</v>
      </c>
      <c r="B7570" s="19"/>
      <c r="C7570" s="19"/>
      <c r="D7570" s="60"/>
      <c r="E7570" s="19"/>
      <c r="F7570" s="21"/>
      <c r="G7570" s="19"/>
      <c r="H7570" s="25">
        <f t="shared" si="483"/>
        <v>0</v>
      </c>
      <c r="I7570" s="25" t="str">
        <f t="shared" si="484"/>
        <v>Non-M</v>
      </c>
      <c r="J7570" s="87"/>
      <c r="K7570" s="76"/>
    </row>
    <row r="7571" spans="1:11" ht="41.25" customHeight="1">
      <c r="A7571" s="18" t="s">
        <v>8322</v>
      </c>
      <c r="B7571" s="19"/>
      <c r="C7571" s="19"/>
      <c r="D7571" s="60"/>
      <c r="E7571" s="19"/>
      <c r="F7571" s="21"/>
      <c r="G7571" s="19"/>
      <c r="H7571" s="25">
        <f t="shared" si="483"/>
        <v>0</v>
      </c>
      <c r="I7571" s="25" t="str">
        <f t="shared" si="484"/>
        <v>Non-M</v>
      </c>
      <c r="J7571" s="87"/>
      <c r="K7571" s="76"/>
    </row>
    <row r="7572" spans="1:11" ht="41.25" customHeight="1">
      <c r="A7572" s="18" t="s">
        <v>8323</v>
      </c>
      <c r="B7572" s="19"/>
      <c r="C7572" s="19"/>
      <c r="D7572" s="60"/>
      <c r="E7572" s="19"/>
      <c r="F7572" s="21"/>
      <c r="G7572" s="19"/>
      <c r="H7572" s="25">
        <f t="shared" si="483"/>
        <v>0</v>
      </c>
      <c r="I7572" s="25" t="str">
        <f t="shared" si="484"/>
        <v>Non-M</v>
      </c>
      <c r="J7572" s="87"/>
      <c r="K7572" s="76"/>
    </row>
    <row r="7573" spans="1:11" ht="41.25" customHeight="1">
      <c r="A7573" s="18" t="s">
        <v>8324</v>
      </c>
      <c r="B7573" s="19"/>
      <c r="C7573" s="19"/>
      <c r="D7573" s="60"/>
      <c r="E7573" s="19"/>
      <c r="F7573" s="21"/>
      <c r="G7573" s="19"/>
      <c r="H7573" s="25">
        <f t="shared" si="483"/>
        <v>0</v>
      </c>
      <c r="I7573" s="25" t="str">
        <f t="shared" si="484"/>
        <v>Non-M</v>
      </c>
      <c r="J7573" s="87"/>
      <c r="K7573" s="76"/>
    </row>
    <row r="7574" spans="1:11" ht="41.25" customHeight="1">
      <c r="A7574" s="18" t="s">
        <v>8325</v>
      </c>
      <c r="B7574" s="19"/>
      <c r="C7574" s="19"/>
      <c r="D7574" s="60"/>
      <c r="E7574" s="19"/>
      <c r="F7574" s="21"/>
      <c r="G7574" s="19"/>
      <c r="H7574" s="25">
        <f t="shared" si="483"/>
        <v>0</v>
      </c>
      <c r="I7574" s="25" t="str">
        <f t="shared" si="484"/>
        <v>Non-M</v>
      </c>
      <c r="J7574" s="87"/>
      <c r="K7574" s="76"/>
    </row>
    <row r="7575" spans="1:11" ht="41.25" customHeight="1">
      <c r="A7575" s="18" t="s">
        <v>8326</v>
      </c>
      <c r="B7575" s="19"/>
      <c r="C7575" s="19"/>
      <c r="D7575" s="60"/>
      <c r="E7575" s="19"/>
      <c r="F7575" s="21"/>
      <c r="G7575" s="19"/>
      <c r="H7575" s="25">
        <f t="shared" si="483"/>
        <v>0</v>
      </c>
      <c r="I7575" s="25" t="str">
        <f t="shared" si="484"/>
        <v>Non-M</v>
      </c>
      <c r="J7575" s="87"/>
      <c r="K7575" s="76"/>
    </row>
    <row r="7576" spans="1:11" ht="41.25" customHeight="1">
      <c r="A7576" s="18" t="s">
        <v>8327</v>
      </c>
      <c r="B7576" s="19"/>
      <c r="C7576" s="19"/>
      <c r="D7576" s="60"/>
      <c r="E7576" s="19"/>
      <c r="F7576" s="21"/>
      <c r="G7576" s="19"/>
      <c r="H7576" s="25">
        <f t="shared" si="483"/>
        <v>0</v>
      </c>
      <c r="I7576" s="25" t="str">
        <f t="shared" si="484"/>
        <v>Non-M</v>
      </c>
      <c r="J7576" s="87"/>
      <c r="K7576" s="76"/>
    </row>
    <row r="7577" spans="1:11" ht="41.25" customHeight="1">
      <c r="A7577" s="18" t="s">
        <v>8328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8329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8330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8331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8332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8333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8334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8335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8336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8337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8338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8339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8340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8341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8342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8343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8344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8345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8346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8347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8348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8349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8350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8351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8352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8353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8354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8355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8356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8357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8358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8359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8360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8361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8362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8363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8364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8365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8366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8367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8368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8369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8370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8371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8372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8373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8374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8375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8376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8377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8378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8379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8380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8381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8382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8383</v>
      </c>
      <c r="B7632" s="19"/>
      <c r="C7632" s="19"/>
      <c r="D7632" s="60"/>
      <c r="E7632" s="19"/>
      <c r="F7632" s="21"/>
      <c r="G7632" s="19"/>
      <c r="H7632" s="25">
        <f t="shared" ref="H7632:H7695" si="485">IF(RIGHT(G7632,1)="M", LEFT(G7632,LEN(G7632)-1), G7632)</f>
        <v>0</v>
      </c>
      <c r="I7632" s="25" t="str">
        <f t="shared" ref="I7632:I7695" si="486">IF(RIGHT(G7632,1)="M","M","Non-M")</f>
        <v>Non-M</v>
      </c>
      <c r="J7632" s="87"/>
      <c r="K7632" s="76"/>
    </row>
    <row r="7633" spans="1:11" ht="41.25" customHeight="1">
      <c r="A7633" s="18" t="s">
        <v>8384</v>
      </c>
      <c r="B7633" s="19"/>
      <c r="C7633" s="19"/>
      <c r="D7633" s="60"/>
      <c r="E7633" s="19"/>
      <c r="F7633" s="21"/>
      <c r="G7633" s="19"/>
      <c r="H7633" s="25">
        <f t="shared" si="485"/>
        <v>0</v>
      </c>
      <c r="I7633" s="25" t="str">
        <f t="shared" si="486"/>
        <v>Non-M</v>
      </c>
      <c r="J7633" s="87"/>
      <c r="K7633" s="76"/>
    </row>
    <row r="7634" spans="1:11" ht="41.25" customHeight="1">
      <c r="A7634" s="18" t="s">
        <v>8385</v>
      </c>
      <c r="B7634" s="19"/>
      <c r="C7634" s="19"/>
      <c r="D7634" s="60"/>
      <c r="E7634" s="19"/>
      <c r="F7634" s="21"/>
      <c r="G7634" s="19"/>
      <c r="H7634" s="25">
        <f t="shared" si="485"/>
        <v>0</v>
      </c>
      <c r="I7634" s="25" t="str">
        <f t="shared" si="486"/>
        <v>Non-M</v>
      </c>
      <c r="J7634" s="87"/>
      <c r="K7634" s="76"/>
    </row>
    <row r="7635" spans="1:11" ht="41.25" customHeight="1">
      <c r="A7635" s="18" t="s">
        <v>8386</v>
      </c>
      <c r="B7635" s="19"/>
      <c r="C7635" s="19"/>
      <c r="D7635" s="60"/>
      <c r="E7635" s="19"/>
      <c r="F7635" s="21"/>
      <c r="G7635" s="19"/>
      <c r="H7635" s="25">
        <f t="shared" si="485"/>
        <v>0</v>
      </c>
      <c r="I7635" s="25" t="str">
        <f t="shared" si="486"/>
        <v>Non-M</v>
      </c>
      <c r="J7635" s="87"/>
      <c r="K7635" s="76"/>
    </row>
    <row r="7636" spans="1:11" ht="41.25" customHeight="1">
      <c r="A7636" s="18" t="s">
        <v>8387</v>
      </c>
      <c r="B7636" s="19"/>
      <c r="C7636" s="19"/>
      <c r="D7636" s="60"/>
      <c r="E7636" s="19"/>
      <c r="F7636" s="21"/>
      <c r="G7636" s="19"/>
      <c r="H7636" s="25">
        <f t="shared" si="485"/>
        <v>0</v>
      </c>
      <c r="I7636" s="25" t="str">
        <f t="shared" si="486"/>
        <v>Non-M</v>
      </c>
      <c r="J7636" s="87"/>
      <c r="K7636" s="76"/>
    </row>
    <row r="7637" spans="1:11" ht="41.25" customHeight="1">
      <c r="A7637" s="18" t="s">
        <v>8388</v>
      </c>
      <c r="B7637" s="19"/>
      <c r="C7637" s="19"/>
      <c r="D7637" s="60"/>
      <c r="E7637" s="19"/>
      <c r="F7637" s="21"/>
      <c r="G7637" s="19"/>
      <c r="H7637" s="25">
        <f t="shared" si="485"/>
        <v>0</v>
      </c>
      <c r="I7637" s="25" t="str">
        <f t="shared" si="486"/>
        <v>Non-M</v>
      </c>
      <c r="J7637" s="87"/>
      <c r="K7637" s="76"/>
    </row>
    <row r="7638" spans="1:11" ht="41.25" customHeight="1">
      <c r="A7638" s="18" t="s">
        <v>8389</v>
      </c>
      <c r="B7638" s="19"/>
      <c r="C7638" s="19"/>
      <c r="D7638" s="60"/>
      <c r="E7638" s="19"/>
      <c r="F7638" s="21"/>
      <c r="G7638" s="19"/>
      <c r="H7638" s="25">
        <f t="shared" si="485"/>
        <v>0</v>
      </c>
      <c r="I7638" s="25" t="str">
        <f t="shared" si="486"/>
        <v>Non-M</v>
      </c>
      <c r="J7638" s="87"/>
      <c r="K7638" s="76"/>
    </row>
    <row r="7639" spans="1:11" ht="41.25" customHeight="1">
      <c r="A7639" s="18" t="s">
        <v>8390</v>
      </c>
      <c r="B7639" s="19"/>
      <c r="C7639" s="19"/>
      <c r="D7639" s="60"/>
      <c r="E7639" s="19"/>
      <c r="F7639" s="21"/>
      <c r="G7639" s="19"/>
      <c r="H7639" s="25">
        <f t="shared" si="485"/>
        <v>0</v>
      </c>
      <c r="I7639" s="25" t="str">
        <f t="shared" si="486"/>
        <v>Non-M</v>
      </c>
      <c r="J7639" s="87"/>
      <c r="K7639" s="76"/>
    </row>
    <row r="7640" spans="1:11" ht="41.25" customHeight="1">
      <c r="A7640" s="18" t="s">
        <v>8391</v>
      </c>
      <c r="B7640" s="19"/>
      <c r="C7640" s="19"/>
      <c r="D7640" s="60"/>
      <c r="E7640" s="19"/>
      <c r="F7640" s="21"/>
      <c r="G7640" s="19"/>
      <c r="H7640" s="25">
        <f t="shared" si="485"/>
        <v>0</v>
      </c>
      <c r="I7640" s="25" t="str">
        <f t="shared" si="486"/>
        <v>Non-M</v>
      </c>
      <c r="J7640" s="87"/>
      <c r="K7640" s="76"/>
    </row>
    <row r="7641" spans="1:11" ht="41.25" customHeight="1">
      <c r="A7641" s="18" t="s">
        <v>8392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8393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8394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8395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8396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8397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8398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8399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8400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8401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8402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8403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8404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8405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8406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8407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8408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8409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8410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8411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8412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8413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8414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8415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8416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8417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8418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8419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8420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8421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8422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8423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8424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8425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8426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8427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8428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8429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8430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8431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8432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8433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8434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8435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8436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8437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8438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8439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8440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8441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8442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8443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8444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8445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8446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8447</v>
      </c>
      <c r="B7696" s="19"/>
      <c r="C7696" s="19"/>
      <c r="D7696" s="60"/>
      <c r="E7696" s="19"/>
      <c r="F7696" s="21"/>
      <c r="G7696" s="19"/>
      <c r="H7696" s="25">
        <f t="shared" ref="H7696:H7759" si="487">IF(RIGHT(G7696,1)="M", LEFT(G7696,LEN(G7696)-1), G7696)</f>
        <v>0</v>
      </c>
      <c r="I7696" s="25" t="str">
        <f t="shared" ref="I7696:I7759" si="488">IF(RIGHT(G7696,1)="M","M","Non-M")</f>
        <v>Non-M</v>
      </c>
      <c r="J7696" s="87"/>
      <c r="K7696" s="76"/>
    </row>
    <row r="7697" spans="1:11" ht="41.25" customHeight="1">
      <c r="A7697" s="18" t="s">
        <v>8448</v>
      </c>
      <c r="B7697" s="19"/>
      <c r="C7697" s="19"/>
      <c r="D7697" s="60"/>
      <c r="E7697" s="19"/>
      <c r="F7697" s="21"/>
      <c r="G7697" s="19"/>
      <c r="H7697" s="25">
        <f t="shared" si="487"/>
        <v>0</v>
      </c>
      <c r="I7697" s="25" t="str">
        <f t="shared" si="488"/>
        <v>Non-M</v>
      </c>
      <c r="J7697" s="87"/>
      <c r="K7697" s="76"/>
    </row>
    <row r="7698" spans="1:11" ht="41.25" customHeight="1">
      <c r="A7698" s="18" t="s">
        <v>8449</v>
      </c>
      <c r="B7698" s="19"/>
      <c r="C7698" s="19"/>
      <c r="D7698" s="60"/>
      <c r="E7698" s="19"/>
      <c r="F7698" s="21"/>
      <c r="G7698" s="19"/>
      <c r="H7698" s="25">
        <f t="shared" si="487"/>
        <v>0</v>
      </c>
      <c r="I7698" s="25" t="str">
        <f t="shared" si="488"/>
        <v>Non-M</v>
      </c>
      <c r="J7698" s="87"/>
      <c r="K7698" s="76"/>
    </row>
    <row r="7699" spans="1:11" ht="41.25" customHeight="1">
      <c r="A7699" s="18" t="s">
        <v>8450</v>
      </c>
      <c r="B7699" s="19"/>
      <c r="C7699" s="19"/>
      <c r="D7699" s="60"/>
      <c r="E7699" s="19"/>
      <c r="F7699" s="21"/>
      <c r="G7699" s="19"/>
      <c r="H7699" s="25">
        <f t="shared" si="487"/>
        <v>0</v>
      </c>
      <c r="I7699" s="25" t="str">
        <f t="shared" si="488"/>
        <v>Non-M</v>
      </c>
      <c r="J7699" s="87"/>
      <c r="K7699" s="76"/>
    </row>
    <row r="7700" spans="1:11" ht="41.25" customHeight="1">
      <c r="A7700" s="18" t="s">
        <v>8451</v>
      </c>
      <c r="B7700" s="19"/>
      <c r="C7700" s="19"/>
      <c r="D7700" s="60"/>
      <c r="E7700" s="19"/>
      <c r="F7700" s="21"/>
      <c r="G7700" s="19"/>
      <c r="H7700" s="25">
        <f t="shared" si="487"/>
        <v>0</v>
      </c>
      <c r="I7700" s="25" t="str">
        <f t="shared" si="488"/>
        <v>Non-M</v>
      </c>
      <c r="J7700" s="87"/>
      <c r="K7700" s="76"/>
    </row>
    <row r="7701" spans="1:11" ht="41.25" customHeight="1">
      <c r="A7701" s="18" t="s">
        <v>8452</v>
      </c>
      <c r="B7701" s="19"/>
      <c r="C7701" s="19"/>
      <c r="D7701" s="60"/>
      <c r="E7701" s="19"/>
      <c r="F7701" s="21"/>
      <c r="G7701" s="19"/>
      <c r="H7701" s="25">
        <f t="shared" si="487"/>
        <v>0</v>
      </c>
      <c r="I7701" s="25" t="str">
        <f t="shared" si="488"/>
        <v>Non-M</v>
      </c>
      <c r="J7701" s="87"/>
      <c r="K7701" s="76"/>
    </row>
    <row r="7702" spans="1:11" ht="41.25" customHeight="1">
      <c r="A7702" s="18" t="s">
        <v>8453</v>
      </c>
      <c r="B7702" s="19"/>
      <c r="C7702" s="19"/>
      <c r="D7702" s="60"/>
      <c r="E7702" s="19"/>
      <c r="F7702" s="21"/>
      <c r="G7702" s="19"/>
      <c r="H7702" s="25">
        <f t="shared" si="487"/>
        <v>0</v>
      </c>
      <c r="I7702" s="25" t="str">
        <f t="shared" si="488"/>
        <v>Non-M</v>
      </c>
      <c r="J7702" s="87"/>
      <c r="K7702" s="76"/>
    </row>
    <row r="7703" spans="1:11" ht="41.25" customHeight="1">
      <c r="A7703" s="18" t="s">
        <v>8454</v>
      </c>
      <c r="B7703" s="19"/>
      <c r="C7703" s="19"/>
      <c r="D7703" s="60"/>
      <c r="E7703" s="19"/>
      <c r="F7703" s="21"/>
      <c r="G7703" s="19"/>
      <c r="H7703" s="25">
        <f t="shared" si="487"/>
        <v>0</v>
      </c>
      <c r="I7703" s="25" t="str">
        <f t="shared" si="488"/>
        <v>Non-M</v>
      </c>
      <c r="J7703" s="87"/>
      <c r="K7703" s="76"/>
    </row>
    <row r="7704" spans="1:11" ht="41.25" customHeight="1">
      <c r="A7704" s="18" t="s">
        <v>8455</v>
      </c>
      <c r="B7704" s="19"/>
      <c r="C7704" s="19"/>
      <c r="D7704" s="60"/>
      <c r="E7704" s="19"/>
      <c r="F7704" s="21"/>
      <c r="G7704" s="19"/>
      <c r="H7704" s="25">
        <f t="shared" si="487"/>
        <v>0</v>
      </c>
      <c r="I7704" s="25" t="str">
        <f t="shared" si="488"/>
        <v>Non-M</v>
      </c>
      <c r="J7704" s="87"/>
      <c r="K7704" s="76"/>
    </row>
    <row r="7705" spans="1:11" ht="41.25" customHeight="1">
      <c r="A7705" s="18" t="s">
        <v>8456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8457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8458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8459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8460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8461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8462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8463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8464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8465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8466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8467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8468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8469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8470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8471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8472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8473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8474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8475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8476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8477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8478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8479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8480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8481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8482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8483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8484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8485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8486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8487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8488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8489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8490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8491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8492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8493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8494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8495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8496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8497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8498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8499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8500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8501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8502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8503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8504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8505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8506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8507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8508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8509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8510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8511</v>
      </c>
      <c r="B7760" s="19"/>
      <c r="C7760" s="19"/>
      <c r="D7760" s="60"/>
      <c r="E7760" s="19"/>
      <c r="F7760" s="21"/>
      <c r="G7760" s="19"/>
      <c r="H7760" s="25">
        <f t="shared" ref="H7760:H7823" si="489">IF(RIGHT(G7760,1)="M", LEFT(G7760,LEN(G7760)-1), G7760)</f>
        <v>0</v>
      </c>
      <c r="I7760" s="25" t="str">
        <f t="shared" ref="I7760:I7823" si="490">IF(RIGHT(G7760,1)="M","M","Non-M")</f>
        <v>Non-M</v>
      </c>
      <c r="J7760" s="87"/>
      <c r="K7760" s="76"/>
    </row>
    <row r="7761" spans="1:11" ht="41.25" customHeight="1">
      <c r="A7761" s="18" t="s">
        <v>8512</v>
      </c>
      <c r="B7761" s="19"/>
      <c r="C7761" s="19"/>
      <c r="D7761" s="60"/>
      <c r="E7761" s="19"/>
      <c r="F7761" s="21"/>
      <c r="G7761" s="19"/>
      <c r="H7761" s="25">
        <f t="shared" si="489"/>
        <v>0</v>
      </c>
      <c r="I7761" s="25" t="str">
        <f t="shared" si="490"/>
        <v>Non-M</v>
      </c>
      <c r="J7761" s="87"/>
      <c r="K7761" s="76"/>
    </row>
    <row r="7762" spans="1:11" ht="41.25" customHeight="1">
      <c r="A7762" s="18" t="s">
        <v>8513</v>
      </c>
      <c r="B7762" s="19"/>
      <c r="C7762" s="19"/>
      <c r="D7762" s="60"/>
      <c r="E7762" s="19"/>
      <c r="F7762" s="21"/>
      <c r="G7762" s="19"/>
      <c r="H7762" s="25">
        <f t="shared" si="489"/>
        <v>0</v>
      </c>
      <c r="I7762" s="25" t="str">
        <f t="shared" si="490"/>
        <v>Non-M</v>
      </c>
      <c r="J7762" s="87"/>
      <c r="K7762" s="76"/>
    </row>
    <row r="7763" spans="1:11" ht="41.25" customHeight="1">
      <c r="A7763" s="18" t="s">
        <v>8514</v>
      </c>
      <c r="B7763" s="19"/>
      <c r="C7763" s="19"/>
      <c r="D7763" s="60"/>
      <c r="E7763" s="19"/>
      <c r="F7763" s="21"/>
      <c r="G7763" s="19"/>
      <c r="H7763" s="25">
        <f t="shared" si="489"/>
        <v>0</v>
      </c>
      <c r="I7763" s="25" t="str">
        <f t="shared" si="490"/>
        <v>Non-M</v>
      </c>
      <c r="J7763" s="87"/>
      <c r="K7763" s="76"/>
    </row>
    <row r="7764" spans="1:11" ht="41.25" customHeight="1">
      <c r="A7764" s="18" t="s">
        <v>8515</v>
      </c>
      <c r="B7764" s="19"/>
      <c r="C7764" s="19"/>
      <c r="D7764" s="60"/>
      <c r="E7764" s="19"/>
      <c r="F7764" s="21"/>
      <c r="G7764" s="19"/>
      <c r="H7764" s="25">
        <f t="shared" si="489"/>
        <v>0</v>
      </c>
      <c r="I7764" s="25" t="str">
        <f t="shared" si="490"/>
        <v>Non-M</v>
      </c>
      <c r="J7764" s="87"/>
      <c r="K7764" s="76"/>
    </row>
    <row r="7765" spans="1:11" ht="41.25" customHeight="1">
      <c r="A7765" s="18" t="s">
        <v>8516</v>
      </c>
      <c r="B7765" s="19"/>
      <c r="C7765" s="19"/>
      <c r="D7765" s="60"/>
      <c r="E7765" s="19"/>
      <c r="F7765" s="21"/>
      <c r="G7765" s="19"/>
      <c r="H7765" s="25">
        <f t="shared" si="489"/>
        <v>0</v>
      </c>
      <c r="I7765" s="25" t="str">
        <f t="shared" si="490"/>
        <v>Non-M</v>
      </c>
      <c r="J7765" s="87"/>
      <c r="K7765" s="76"/>
    </row>
    <row r="7766" spans="1:11" ht="41.25" customHeight="1">
      <c r="A7766" s="18" t="s">
        <v>8517</v>
      </c>
      <c r="B7766" s="19"/>
      <c r="C7766" s="19"/>
      <c r="D7766" s="60"/>
      <c r="E7766" s="19"/>
      <c r="F7766" s="21"/>
      <c r="G7766" s="19"/>
      <c r="H7766" s="25">
        <f t="shared" si="489"/>
        <v>0</v>
      </c>
      <c r="I7766" s="25" t="str">
        <f t="shared" si="490"/>
        <v>Non-M</v>
      </c>
      <c r="J7766" s="87"/>
      <c r="K7766" s="76"/>
    </row>
    <row r="7767" spans="1:11" ht="41.25" customHeight="1">
      <c r="A7767" s="18" t="s">
        <v>8518</v>
      </c>
      <c r="B7767" s="19"/>
      <c r="C7767" s="19"/>
      <c r="D7767" s="60"/>
      <c r="E7767" s="19"/>
      <c r="F7767" s="21"/>
      <c r="G7767" s="19"/>
      <c r="H7767" s="25">
        <f t="shared" si="489"/>
        <v>0</v>
      </c>
      <c r="I7767" s="25" t="str">
        <f t="shared" si="490"/>
        <v>Non-M</v>
      </c>
      <c r="J7767" s="87"/>
      <c r="K7767" s="76"/>
    </row>
    <row r="7768" spans="1:11" ht="41.25" customHeight="1">
      <c r="A7768" s="18" t="s">
        <v>8519</v>
      </c>
      <c r="B7768" s="19"/>
      <c r="C7768" s="19"/>
      <c r="D7768" s="60"/>
      <c r="E7768" s="19"/>
      <c r="F7768" s="21"/>
      <c r="G7768" s="19"/>
      <c r="H7768" s="25">
        <f t="shared" si="489"/>
        <v>0</v>
      </c>
      <c r="I7768" s="25" t="str">
        <f t="shared" si="490"/>
        <v>Non-M</v>
      </c>
      <c r="J7768" s="87"/>
      <c r="K7768" s="76"/>
    </row>
    <row r="7769" spans="1:11" ht="41.25" customHeight="1">
      <c r="A7769" s="18" t="s">
        <v>8520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8521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8522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8523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8524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8525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8526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8527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8528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8529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8530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8531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8532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8533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8534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8535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8536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8537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8538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8539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8540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8541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8542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8543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8544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8545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8546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8547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8548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8549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8550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8551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8552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8553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8554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8555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8556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8557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8558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8559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8560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8561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8562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8563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8564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8565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8566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8567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8568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8569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8570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8571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8572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8573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8574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8575</v>
      </c>
      <c r="B7824" s="19"/>
      <c r="C7824" s="19"/>
      <c r="D7824" s="60"/>
      <c r="E7824" s="19"/>
      <c r="F7824" s="21"/>
      <c r="G7824" s="19"/>
      <c r="H7824" s="25">
        <f t="shared" ref="H7824:H7887" si="491">IF(RIGHT(G7824,1)="M", LEFT(G7824,LEN(G7824)-1), G7824)</f>
        <v>0</v>
      </c>
      <c r="I7824" s="25" t="str">
        <f t="shared" ref="I7824:I7887" si="492">IF(RIGHT(G7824,1)="M","M","Non-M")</f>
        <v>Non-M</v>
      </c>
      <c r="J7824" s="87"/>
      <c r="K7824" s="76"/>
    </row>
    <row r="7825" spans="1:11" ht="41.25" customHeight="1">
      <c r="A7825" s="18" t="s">
        <v>8576</v>
      </c>
      <c r="B7825" s="19"/>
      <c r="C7825" s="19"/>
      <c r="D7825" s="60"/>
      <c r="E7825" s="19"/>
      <c r="F7825" s="21"/>
      <c r="G7825" s="19"/>
      <c r="H7825" s="25">
        <f t="shared" si="491"/>
        <v>0</v>
      </c>
      <c r="I7825" s="25" t="str">
        <f t="shared" si="492"/>
        <v>Non-M</v>
      </c>
      <c r="J7825" s="87"/>
      <c r="K7825" s="76"/>
    </row>
    <row r="7826" spans="1:11" ht="41.25" customHeight="1">
      <c r="A7826" s="18" t="s">
        <v>8577</v>
      </c>
      <c r="B7826" s="19"/>
      <c r="C7826" s="19"/>
      <c r="D7826" s="60"/>
      <c r="E7826" s="19"/>
      <c r="F7826" s="21"/>
      <c r="G7826" s="19"/>
      <c r="H7826" s="25">
        <f t="shared" si="491"/>
        <v>0</v>
      </c>
      <c r="I7826" s="25" t="str">
        <f t="shared" si="492"/>
        <v>Non-M</v>
      </c>
      <c r="J7826" s="87"/>
      <c r="K7826" s="76"/>
    </row>
    <row r="7827" spans="1:11" ht="41.25" customHeight="1">
      <c r="A7827" s="18" t="s">
        <v>8578</v>
      </c>
      <c r="B7827" s="19"/>
      <c r="C7827" s="19"/>
      <c r="D7827" s="60"/>
      <c r="E7827" s="19"/>
      <c r="F7827" s="21"/>
      <c r="G7827" s="19"/>
      <c r="H7827" s="25">
        <f t="shared" si="491"/>
        <v>0</v>
      </c>
      <c r="I7827" s="25" t="str">
        <f t="shared" si="492"/>
        <v>Non-M</v>
      </c>
      <c r="J7827" s="87"/>
      <c r="K7827" s="76"/>
    </row>
    <row r="7828" spans="1:11" ht="41.25" customHeight="1">
      <c r="A7828" s="18" t="s">
        <v>8579</v>
      </c>
      <c r="B7828" s="19"/>
      <c r="C7828" s="19"/>
      <c r="D7828" s="60"/>
      <c r="E7828" s="19"/>
      <c r="F7828" s="21"/>
      <c r="G7828" s="19"/>
      <c r="H7828" s="25">
        <f t="shared" si="491"/>
        <v>0</v>
      </c>
      <c r="I7828" s="25" t="str">
        <f t="shared" si="492"/>
        <v>Non-M</v>
      </c>
      <c r="J7828" s="87"/>
      <c r="K7828" s="76"/>
    </row>
    <row r="7829" spans="1:11" ht="41.25" customHeight="1">
      <c r="A7829" s="18" t="s">
        <v>8580</v>
      </c>
      <c r="B7829" s="19"/>
      <c r="C7829" s="19"/>
      <c r="D7829" s="60"/>
      <c r="E7829" s="19"/>
      <c r="F7829" s="21"/>
      <c r="G7829" s="19"/>
      <c r="H7829" s="25">
        <f t="shared" si="491"/>
        <v>0</v>
      </c>
      <c r="I7829" s="25" t="str">
        <f t="shared" si="492"/>
        <v>Non-M</v>
      </c>
      <c r="J7829" s="87"/>
      <c r="K7829" s="76"/>
    </row>
    <row r="7830" spans="1:11" ht="41.25" customHeight="1">
      <c r="A7830" s="18" t="s">
        <v>8581</v>
      </c>
      <c r="B7830" s="19"/>
      <c r="C7830" s="19"/>
      <c r="D7830" s="60"/>
      <c r="E7830" s="19"/>
      <c r="F7830" s="21"/>
      <c r="G7830" s="19"/>
      <c r="H7830" s="25">
        <f t="shared" si="491"/>
        <v>0</v>
      </c>
      <c r="I7830" s="25" t="str">
        <f t="shared" si="492"/>
        <v>Non-M</v>
      </c>
      <c r="J7830" s="87"/>
      <c r="K7830" s="76"/>
    </row>
    <row r="7831" spans="1:11" ht="41.25" customHeight="1">
      <c r="A7831" s="18" t="s">
        <v>8582</v>
      </c>
      <c r="B7831" s="19"/>
      <c r="C7831" s="19"/>
      <c r="D7831" s="60"/>
      <c r="E7831" s="19"/>
      <c r="F7831" s="21"/>
      <c r="G7831" s="19"/>
      <c r="H7831" s="25">
        <f t="shared" si="491"/>
        <v>0</v>
      </c>
      <c r="I7831" s="25" t="str">
        <f t="shared" si="492"/>
        <v>Non-M</v>
      </c>
      <c r="J7831" s="87"/>
      <c r="K7831" s="76"/>
    </row>
    <row r="7832" spans="1:11" ht="41.25" customHeight="1">
      <c r="A7832" s="18" t="s">
        <v>8583</v>
      </c>
      <c r="B7832" s="19"/>
      <c r="C7832" s="19"/>
      <c r="D7832" s="60"/>
      <c r="E7832" s="19"/>
      <c r="F7832" s="21"/>
      <c r="G7832" s="19"/>
      <c r="H7832" s="25">
        <f t="shared" si="491"/>
        <v>0</v>
      </c>
      <c r="I7832" s="25" t="str">
        <f t="shared" si="492"/>
        <v>Non-M</v>
      </c>
      <c r="J7832" s="87"/>
      <c r="K7832" s="76"/>
    </row>
    <row r="7833" spans="1:11" ht="41.25" customHeight="1">
      <c r="A7833" s="18" t="s">
        <v>8584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8585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8586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8587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8588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8589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8590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8591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8592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8593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8594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8595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8596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8597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8598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8599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8600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8601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8602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8603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8604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8605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8606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8607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8608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8609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8610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8611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8612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8613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8614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8615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8616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8617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8618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8619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8620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8621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8622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8623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8624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8625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8626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8627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8628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8629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8630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8631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8632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8633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8634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8635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8636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8637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8638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8639</v>
      </c>
      <c r="B7888" s="19"/>
      <c r="C7888" s="19"/>
      <c r="D7888" s="60"/>
      <c r="E7888" s="19"/>
      <c r="F7888" s="21"/>
      <c r="G7888" s="19"/>
      <c r="H7888" s="25">
        <f t="shared" ref="H7888:H7951" si="493">IF(RIGHT(G7888,1)="M", LEFT(G7888,LEN(G7888)-1), G7888)</f>
        <v>0</v>
      </c>
      <c r="I7888" s="25" t="str">
        <f t="shared" ref="I7888:I7951" si="494">IF(RIGHT(G7888,1)="M","M","Non-M")</f>
        <v>Non-M</v>
      </c>
      <c r="J7888" s="87"/>
      <c r="K7888" s="76"/>
    </row>
    <row r="7889" spans="1:11" ht="41.25" customHeight="1">
      <c r="A7889" s="18" t="s">
        <v>8640</v>
      </c>
      <c r="B7889" s="19"/>
      <c r="C7889" s="19"/>
      <c r="D7889" s="60"/>
      <c r="E7889" s="19"/>
      <c r="F7889" s="21"/>
      <c r="G7889" s="19"/>
      <c r="H7889" s="25">
        <f t="shared" si="493"/>
        <v>0</v>
      </c>
      <c r="I7889" s="25" t="str">
        <f t="shared" si="494"/>
        <v>Non-M</v>
      </c>
      <c r="J7889" s="87"/>
      <c r="K7889" s="76"/>
    </row>
    <row r="7890" spans="1:11" ht="41.25" customHeight="1">
      <c r="A7890" s="18" t="s">
        <v>8641</v>
      </c>
      <c r="B7890" s="19"/>
      <c r="C7890" s="19"/>
      <c r="D7890" s="60"/>
      <c r="E7890" s="19"/>
      <c r="F7890" s="21"/>
      <c r="G7890" s="19"/>
      <c r="H7890" s="25">
        <f t="shared" si="493"/>
        <v>0</v>
      </c>
      <c r="I7890" s="25" t="str">
        <f t="shared" si="494"/>
        <v>Non-M</v>
      </c>
      <c r="J7890" s="87"/>
      <c r="K7890" s="76"/>
    </row>
    <row r="7891" spans="1:11" ht="41.25" customHeight="1">
      <c r="A7891" s="18" t="s">
        <v>8642</v>
      </c>
      <c r="B7891" s="19"/>
      <c r="C7891" s="19"/>
      <c r="D7891" s="60"/>
      <c r="E7891" s="19"/>
      <c r="F7891" s="21"/>
      <c r="G7891" s="19"/>
      <c r="H7891" s="25">
        <f t="shared" si="493"/>
        <v>0</v>
      </c>
      <c r="I7891" s="25" t="str">
        <f t="shared" si="494"/>
        <v>Non-M</v>
      </c>
      <c r="J7891" s="87"/>
      <c r="K7891" s="76"/>
    </row>
    <row r="7892" spans="1:11" ht="41.25" customHeight="1">
      <c r="A7892" s="18" t="s">
        <v>8643</v>
      </c>
      <c r="B7892" s="19"/>
      <c r="C7892" s="19"/>
      <c r="D7892" s="60"/>
      <c r="E7892" s="19"/>
      <c r="F7892" s="21"/>
      <c r="G7892" s="19"/>
      <c r="H7892" s="25">
        <f t="shared" si="493"/>
        <v>0</v>
      </c>
      <c r="I7892" s="25" t="str">
        <f t="shared" si="494"/>
        <v>Non-M</v>
      </c>
      <c r="J7892" s="87"/>
      <c r="K7892" s="76"/>
    </row>
    <row r="7893" spans="1:11" ht="41.25" customHeight="1">
      <c r="A7893" s="18" t="s">
        <v>8644</v>
      </c>
      <c r="B7893" s="19"/>
      <c r="C7893" s="19"/>
      <c r="D7893" s="60"/>
      <c r="E7893" s="19"/>
      <c r="F7893" s="21"/>
      <c r="G7893" s="19"/>
      <c r="H7893" s="25">
        <f t="shared" si="493"/>
        <v>0</v>
      </c>
      <c r="I7893" s="25" t="str">
        <f t="shared" si="494"/>
        <v>Non-M</v>
      </c>
      <c r="J7893" s="87"/>
      <c r="K7893" s="76"/>
    </row>
    <row r="7894" spans="1:11" ht="41.25" customHeight="1">
      <c r="A7894" s="18" t="s">
        <v>8645</v>
      </c>
      <c r="B7894" s="19"/>
      <c r="C7894" s="19"/>
      <c r="D7894" s="60"/>
      <c r="E7894" s="19"/>
      <c r="F7894" s="21"/>
      <c r="G7894" s="19"/>
      <c r="H7894" s="25">
        <f t="shared" si="493"/>
        <v>0</v>
      </c>
      <c r="I7894" s="25" t="str">
        <f t="shared" si="494"/>
        <v>Non-M</v>
      </c>
      <c r="J7894" s="87"/>
      <c r="K7894" s="76"/>
    </row>
    <row r="7895" spans="1:11" ht="41.25" customHeight="1">
      <c r="A7895" s="18" t="s">
        <v>8646</v>
      </c>
      <c r="B7895" s="19"/>
      <c r="C7895" s="19"/>
      <c r="D7895" s="60"/>
      <c r="E7895" s="19"/>
      <c r="F7895" s="21"/>
      <c r="G7895" s="19"/>
      <c r="H7895" s="25">
        <f t="shared" si="493"/>
        <v>0</v>
      </c>
      <c r="I7895" s="25" t="str">
        <f t="shared" si="494"/>
        <v>Non-M</v>
      </c>
      <c r="J7895" s="87"/>
      <c r="K7895" s="76"/>
    </row>
    <row r="7896" spans="1:11" ht="41.25" customHeight="1">
      <c r="A7896" s="18" t="s">
        <v>8647</v>
      </c>
      <c r="B7896" s="19"/>
      <c r="C7896" s="19"/>
      <c r="D7896" s="60"/>
      <c r="E7896" s="19"/>
      <c r="F7896" s="21"/>
      <c r="G7896" s="19"/>
      <c r="H7896" s="25">
        <f t="shared" si="493"/>
        <v>0</v>
      </c>
      <c r="I7896" s="25" t="str">
        <f t="shared" si="494"/>
        <v>Non-M</v>
      </c>
      <c r="J7896" s="87"/>
      <c r="K7896" s="76"/>
    </row>
    <row r="7897" spans="1:11" ht="41.25" customHeight="1">
      <c r="A7897" s="18" t="s">
        <v>8648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8649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8650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8651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8652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8653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8654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8655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8656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8657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8658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8659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8660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8661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8662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8663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8664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8665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8666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8667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8668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8669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8670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8671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8672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8673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8674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8675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8676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8677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8678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8679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8680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8681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8682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8683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8684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8685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8686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8687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8688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8689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8690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8691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8692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8693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8694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8695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8696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8697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8698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8699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8700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8701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8702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8703</v>
      </c>
      <c r="B7952" s="19"/>
      <c r="C7952" s="19"/>
      <c r="D7952" s="60"/>
      <c r="E7952" s="19"/>
      <c r="F7952" s="21"/>
      <c r="G7952" s="19"/>
      <c r="H7952" s="25">
        <f t="shared" ref="H7952:H8015" si="495">IF(RIGHT(G7952,1)="M", LEFT(G7952,LEN(G7952)-1), G7952)</f>
        <v>0</v>
      </c>
      <c r="I7952" s="25" t="str">
        <f t="shared" ref="I7952:I8015" si="496">IF(RIGHT(G7952,1)="M","M","Non-M")</f>
        <v>Non-M</v>
      </c>
      <c r="J7952" s="87"/>
      <c r="K7952" s="76"/>
    </row>
    <row r="7953" spans="1:11" ht="41.25" customHeight="1">
      <c r="A7953" s="18" t="s">
        <v>8704</v>
      </c>
      <c r="B7953" s="19"/>
      <c r="C7953" s="19"/>
      <c r="D7953" s="60"/>
      <c r="E7953" s="19"/>
      <c r="F7953" s="21"/>
      <c r="G7953" s="19"/>
      <c r="H7953" s="25">
        <f t="shared" si="495"/>
        <v>0</v>
      </c>
      <c r="I7953" s="25" t="str">
        <f t="shared" si="496"/>
        <v>Non-M</v>
      </c>
      <c r="J7953" s="87"/>
      <c r="K7953" s="76"/>
    </row>
    <row r="7954" spans="1:11" ht="41.25" customHeight="1">
      <c r="A7954" s="18" t="s">
        <v>8705</v>
      </c>
      <c r="B7954" s="19"/>
      <c r="C7954" s="19"/>
      <c r="D7954" s="60"/>
      <c r="E7954" s="19"/>
      <c r="F7954" s="21"/>
      <c r="G7954" s="19"/>
      <c r="H7954" s="25">
        <f t="shared" si="495"/>
        <v>0</v>
      </c>
      <c r="I7954" s="25" t="str">
        <f t="shared" si="496"/>
        <v>Non-M</v>
      </c>
      <c r="J7954" s="87"/>
      <c r="K7954" s="76"/>
    </row>
    <row r="7955" spans="1:11" ht="41.25" customHeight="1">
      <c r="A7955" s="18" t="s">
        <v>8706</v>
      </c>
      <c r="B7955" s="19"/>
      <c r="C7955" s="19"/>
      <c r="D7955" s="60"/>
      <c r="E7955" s="19"/>
      <c r="F7955" s="21"/>
      <c r="G7955" s="19"/>
      <c r="H7955" s="25">
        <f t="shared" si="495"/>
        <v>0</v>
      </c>
      <c r="I7955" s="25" t="str">
        <f t="shared" si="496"/>
        <v>Non-M</v>
      </c>
      <c r="J7955" s="87"/>
      <c r="K7955" s="76"/>
    </row>
    <row r="7956" spans="1:11" ht="41.25" customHeight="1">
      <c r="A7956" s="18" t="s">
        <v>8707</v>
      </c>
      <c r="B7956" s="19"/>
      <c r="C7956" s="19"/>
      <c r="D7956" s="60"/>
      <c r="E7956" s="19"/>
      <c r="F7956" s="21"/>
      <c r="G7956" s="19"/>
      <c r="H7956" s="25">
        <f t="shared" si="495"/>
        <v>0</v>
      </c>
      <c r="I7956" s="25" t="str">
        <f t="shared" si="496"/>
        <v>Non-M</v>
      </c>
      <c r="J7956" s="87"/>
      <c r="K7956" s="76"/>
    </row>
    <row r="7957" spans="1:11" ht="41.25" customHeight="1">
      <c r="A7957" s="18" t="s">
        <v>8708</v>
      </c>
      <c r="B7957" s="19"/>
      <c r="C7957" s="19"/>
      <c r="D7957" s="60"/>
      <c r="E7957" s="19"/>
      <c r="F7957" s="21"/>
      <c r="G7957" s="19"/>
      <c r="H7957" s="25">
        <f t="shared" si="495"/>
        <v>0</v>
      </c>
      <c r="I7957" s="25" t="str">
        <f t="shared" si="496"/>
        <v>Non-M</v>
      </c>
      <c r="J7957" s="87"/>
      <c r="K7957" s="76"/>
    </row>
    <row r="7958" spans="1:11" ht="41.25" customHeight="1">
      <c r="A7958" s="18" t="s">
        <v>8709</v>
      </c>
      <c r="B7958" s="19"/>
      <c r="C7958" s="19"/>
      <c r="D7958" s="60"/>
      <c r="E7958" s="19"/>
      <c r="F7958" s="21"/>
      <c r="G7958" s="19"/>
      <c r="H7958" s="25">
        <f t="shared" si="495"/>
        <v>0</v>
      </c>
      <c r="I7958" s="25" t="str">
        <f t="shared" si="496"/>
        <v>Non-M</v>
      </c>
      <c r="J7958" s="87"/>
      <c r="K7958" s="76"/>
    </row>
    <row r="7959" spans="1:11" ht="41.25" customHeight="1">
      <c r="A7959" s="18" t="s">
        <v>8710</v>
      </c>
      <c r="B7959" s="19"/>
      <c r="C7959" s="19"/>
      <c r="D7959" s="60"/>
      <c r="E7959" s="19"/>
      <c r="F7959" s="21"/>
      <c r="G7959" s="19"/>
      <c r="H7959" s="25">
        <f t="shared" si="495"/>
        <v>0</v>
      </c>
      <c r="I7959" s="25" t="str">
        <f t="shared" si="496"/>
        <v>Non-M</v>
      </c>
      <c r="J7959" s="87"/>
      <c r="K7959" s="76"/>
    </row>
    <row r="7960" spans="1:11" ht="41.25" customHeight="1">
      <c r="A7960" s="18" t="s">
        <v>8711</v>
      </c>
      <c r="B7960" s="19"/>
      <c r="C7960" s="19"/>
      <c r="D7960" s="60"/>
      <c r="E7960" s="19"/>
      <c r="F7960" s="21"/>
      <c r="G7960" s="19"/>
      <c r="H7960" s="25">
        <f t="shared" si="495"/>
        <v>0</v>
      </c>
      <c r="I7960" s="25" t="str">
        <f t="shared" si="496"/>
        <v>Non-M</v>
      </c>
      <c r="J7960" s="87"/>
      <c r="K7960" s="76"/>
    </row>
    <row r="7961" spans="1:11" ht="41.25" customHeight="1">
      <c r="A7961" s="18" t="s">
        <v>8712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8713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8714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8715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8716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8717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8718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8719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8720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8721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8722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8723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8724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8725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8726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8727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8728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8729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8730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8731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8732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8733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8734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8735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8736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8737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8738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8739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8740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8741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8742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8743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8744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8745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8746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8747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8748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8749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8750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8751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8752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8753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8754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8755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8756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8757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8758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8759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8760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8761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8762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8763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8764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8765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8766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8767</v>
      </c>
      <c r="B8016" s="19"/>
      <c r="C8016" s="19"/>
      <c r="D8016" s="60"/>
      <c r="E8016" s="19"/>
      <c r="F8016" s="21"/>
      <c r="G8016" s="19"/>
      <c r="H8016" s="25">
        <f t="shared" ref="H8016:H8079" si="497">IF(RIGHT(G8016,1)="M", LEFT(G8016,LEN(G8016)-1), G8016)</f>
        <v>0</v>
      </c>
      <c r="I8016" s="25" t="str">
        <f t="shared" ref="I8016:I8079" si="498">IF(RIGHT(G8016,1)="M","M","Non-M")</f>
        <v>Non-M</v>
      </c>
      <c r="J8016" s="87"/>
      <c r="K8016" s="76"/>
    </row>
    <row r="8017" spans="1:11" ht="41.25" customHeight="1">
      <c r="A8017" s="18" t="s">
        <v>8768</v>
      </c>
      <c r="B8017" s="19"/>
      <c r="C8017" s="19"/>
      <c r="D8017" s="60"/>
      <c r="E8017" s="19"/>
      <c r="F8017" s="21"/>
      <c r="G8017" s="19"/>
      <c r="H8017" s="25">
        <f t="shared" si="497"/>
        <v>0</v>
      </c>
      <c r="I8017" s="25" t="str">
        <f t="shared" si="498"/>
        <v>Non-M</v>
      </c>
      <c r="J8017" s="87"/>
      <c r="K8017" s="76"/>
    </row>
    <row r="8018" spans="1:11" ht="41.25" customHeight="1">
      <c r="A8018" s="18" t="s">
        <v>8769</v>
      </c>
      <c r="B8018" s="19"/>
      <c r="C8018" s="19"/>
      <c r="D8018" s="60"/>
      <c r="E8018" s="19"/>
      <c r="F8018" s="21"/>
      <c r="G8018" s="19"/>
      <c r="H8018" s="25">
        <f t="shared" si="497"/>
        <v>0</v>
      </c>
      <c r="I8018" s="25" t="str">
        <f t="shared" si="498"/>
        <v>Non-M</v>
      </c>
      <c r="J8018" s="87"/>
      <c r="K8018" s="76"/>
    </row>
    <row r="8019" spans="1:11" ht="41.25" customHeight="1">
      <c r="A8019" s="18" t="s">
        <v>8770</v>
      </c>
      <c r="B8019" s="19"/>
      <c r="C8019" s="19"/>
      <c r="D8019" s="60"/>
      <c r="E8019" s="19"/>
      <c r="F8019" s="21"/>
      <c r="G8019" s="19"/>
      <c r="H8019" s="25">
        <f t="shared" si="497"/>
        <v>0</v>
      </c>
      <c r="I8019" s="25" t="str">
        <f t="shared" si="498"/>
        <v>Non-M</v>
      </c>
      <c r="J8019" s="87"/>
      <c r="K8019" s="76"/>
    </row>
    <row r="8020" spans="1:11" ht="41.25" customHeight="1">
      <c r="A8020" s="18" t="s">
        <v>8771</v>
      </c>
      <c r="B8020" s="19"/>
      <c r="C8020" s="19"/>
      <c r="D8020" s="60"/>
      <c r="E8020" s="19"/>
      <c r="F8020" s="21"/>
      <c r="G8020" s="19"/>
      <c r="H8020" s="25">
        <f t="shared" si="497"/>
        <v>0</v>
      </c>
      <c r="I8020" s="25" t="str">
        <f t="shared" si="498"/>
        <v>Non-M</v>
      </c>
      <c r="J8020" s="87"/>
      <c r="K8020" s="76"/>
    </row>
    <row r="8021" spans="1:11" ht="41.25" customHeight="1">
      <c r="A8021" s="18" t="s">
        <v>8772</v>
      </c>
      <c r="B8021" s="19"/>
      <c r="C8021" s="19"/>
      <c r="D8021" s="60"/>
      <c r="E8021" s="19"/>
      <c r="F8021" s="21"/>
      <c r="G8021" s="19"/>
      <c r="H8021" s="25">
        <f t="shared" si="497"/>
        <v>0</v>
      </c>
      <c r="I8021" s="25" t="str">
        <f t="shared" si="498"/>
        <v>Non-M</v>
      </c>
      <c r="J8021" s="87"/>
      <c r="K8021" s="76"/>
    </row>
    <row r="8022" spans="1:11" ht="41.25" customHeight="1">
      <c r="A8022" s="18" t="s">
        <v>8773</v>
      </c>
      <c r="B8022" s="19"/>
      <c r="C8022" s="19"/>
      <c r="D8022" s="60"/>
      <c r="E8022" s="19"/>
      <c r="F8022" s="21"/>
      <c r="G8022" s="19"/>
      <c r="H8022" s="25">
        <f t="shared" si="497"/>
        <v>0</v>
      </c>
      <c r="I8022" s="25" t="str">
        <f t="shared" si="498"/>
        <v>Non-M</v>
      </c>
      <c r="J8022" s="87"/>
      <c r="K8022" s="76"/>
    </row>
    <row r="8023" spans="1:11" ht="41.25" customHeight="1">
      <c r="A8023" s="18" t="s">
        <v>8774</v>
      </c>
      <c r="B8023" s="19"/>
      <c r="C8023" s="19"/>
      <c r="D8023" s="60"/>
      <c r="E8023" s="19"/>
      <c r="F8023" s="21"/>
      <c r="G8023" s="19"/>
      <c r="H8023" s="25">
        <f t="shared" si="497"/>
        <v>0</v>
      </c>
      <c r="I8023" s="25" t="str">
        <f t="shared" si="498"/>
        <v>Non-M</v>
      </c>
      <c r="J8023" s="87"/>
      <c r="K8023" s="76"/>
    </row>
    <row r="8024" spans="1:11" ht="41.25" customHeight="1">
      <c r="A8024" s="18" t="s">
        <v>8775</v>
      </c>
      <c r="B8024" s="19"/>
      <c r="C8024" s="19"/>
      <c r="D8024" s="60"/>
      <c r="E8024" s="19"/>
      <c r="F8024" s="21"/>
      <c r="G8024" s="19"/>
      <c r="H8024" s="25">
        <f t="shared" si="497"/>
        <v>0</v>
      </c>
      <c r="I8024" s="25" t="str">
        <f t="shared" si="498"/>
        <v>Non-M</v>
      </c>
      <c r="J8024" s="87"/>
      <c r="K8024" s="76"/>
    </row>
    <row r="8025" spans="1:11" ht="41.25" customHeight="1">
      <c r="A8025" s="18" t="s">
        <v>8776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8777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8778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8779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8780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8781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8782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8783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8784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8785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8786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8787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8788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8789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8790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8791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8792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8793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8794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8795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8796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8797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8798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8799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8800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8801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8802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8803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8804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8805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8806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8807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8808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8809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8810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8811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8812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8813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8814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8815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8816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8817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8818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8819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8820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8821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8822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8823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8824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8825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8826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8827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8828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8829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8830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8831</v>
      </c>
      <c r="B8080" s="19"/>
      <c r="C8080" s="19"/>
      <c r="D8080" s="60"/>
      <c r="E8080" s="19"/>
      <c r="F8080" s="21"/>
      <c r="G8080" s="19"/>
      <c r="H8080" s="25">
        <f t="shared" ref="H8080:H8143" si="499">IF(RIGHT(G8080,1)="M", LEFT(G8080,LEN(G8080)-1), G8080)</f>
        <v>0</v>
      </c>
      <c r="I8080" s="25" t="str">
        <f t="shared" ref="I8080:I8143" si="500">IF(RIGHT(G8080,1)="M","M","Non-M")</f>
        <v>Non-M</v>
      </c>
      <c r="J8080" s="87"/>
      <c r="K8080" s="76"/>
    </row>
    <row r="8081" spans="1:11" ht="41.25" customHeight="1">
      <c r="A8081" s="18" t="s">
        <v>8832</v>
      </c>
      <c r="B8081" s="19"/>
      <c r="C8081" s="19"/>
      <c r="D8081" s="60"/>
      <c r="E8081" s="19"/>
      <c r="F8081" s="21"/>
      <c r="G8081" s="19"/>
      <c r="H8081" s="25">
        <f t="shared" si="499"/>
        <v>0</v>
      </c>
      <c r="I8081" s="25" t="str">
        <f t="shared" si="500"/>
        <v>Non-M</v>
      </c>
      <c r="J8081" s="87"/>
      <c r="K8081" s="76"/>
    </row>
    <row r="8082" spans="1:11" ht="41.25" customHeight="1">
      <c r="A8082" s="18" t="s">
        <v>8833</v>
      </c>
      <c r="B8082" s="19"/>
      <c r="C8082" s="19"/>
      <c r="D8082" s="60"/>
      <c r="E8082" s="19"/>
      <c r="F8082" s="21"/>
      <c r="G8082" s="19"/>
      <c r="H8082" s="25">
        <f t="shared" si="499"/>
        <v>0</v>
      </c>
      <c r="I8082" s="25" t="str">
        <f t="shared" si="500"/>
        <v>Non-M</v>
      </c>
      <c r="J8082" s="87"/>
      <c r="K8082" s="76"/>
    </row>
    <row r="8083" spans="1:11" ht="41.25" customHeight="1">
      <c r="A8083" s="18" t="s">
        <v>8834</v>
      </c>
      <c r="B8083" s="19"/>
      <c r="C8083" s="19"/>
      <c r="D8083" s="60"/>
      <c r="E8083" s="19"/>
      <c r="F8083" s="21"/>
      <c r="G8083" s="19"/>
      <c r="H8083" s="25">
        <f t="shared" si="499"/>
        <v>0</v>
      </c>
      <c r="I8083" s="25" t="str">
        <f t="shared" si="500"/>
        <v>Non-M</v>
      </c>
      <c r="J8083" s="87"/>
      <c r="K8083" s="76"/>
    </row>
    <row r="8084" spans="1:11" ht="41.25" customHeight="1">
      <c r="A8084" s="18" t="s">
        <v>8835</v>
      </c>
      <c r="B8084" s="19"/>
      <c r="C8084" s="19"/>
      <c r="D8084" s="60"/>
      <c r="E8084" s="19"/>
      <c r="F8084" s="21"/>
      <c r="G8084" s="19"/>
      <c r="H8084" s="25">
        <f t="shared" si="499"/>
        <v>0</v>
      </c>
      <c r="I8084" s="25" t="str">
        <f t="shared" si="500"/>
        <v>Non-M</v>
      </c>
      <c r="J8084" s="87"/>
      <c r="K8084" s="76"/>
    </row>
    <row r="8085" spans="1:11" ht="41.25" customHeight="1">
      <c r="A8085" s="18" t="s">
        <v>8836</v>
      </c>
      <c r="B8085" s="19"/>
      <c r="C8085" s="19"/>
      <c r="D8085" s="60"/>
      <c r="E8085" s="19"/>
      <c r="F8085" s="21"/>
      <c r="G8085" s="19"/>
      <c r="H8085" s="25">
        <f t="shared" si="499"/>
        <v>0</v>
      </c>
      <c r="I8085" s="25" t="str">
        <f t="shared" si="500"/>
        <v>Non-M</v>
      </c>
      <c r="J8085" s="87"/>
      <c r="K8085" s="76"/>
    </row>
    <row r="8086" spans="1:11" ht="41.25" customHeight="1">
      <c r="A8086" s="18" t="s">
        <v>8837</v>
      </c>
      <c r="B8086" s="19"/>
      <c r="C8086" s="19"/>
      <c r="D8086" s="60"/>
      <c r="E8086" s="19"/>
      <c r="F8086" s="21"/>
      <c r="G8086" s="19"/>
      <c r="H8086" s="25">
        <f t="shared" si="499"/>
        <v>0</v>
      </c>
      <c r="I8086" s="25" t="str">
        <f t="shared" si="500"/>
        <v>Non-M</v>
      </c>
      <c r="J8086" s="87"/>
      <c r="K8086" s="76"/>
    </row>
    <row r="8087" spans="1:11" ht="41.25" customHeight="1">
      <c r="A8087" s="18" t="s">
        <v>8838</v>
      </c>
      <c r="B8087" s="19"/>
      <c r="C8087" s="19"/>
      <c r="D8087" s="60"/>
      <c r="E8087" s="19"/>
      <c r="F8087" s="21"/>
      <c r="G8087" s="19"/>
      <c r="H8087" s="25">
        <f t="shared" si="499"/>
        <v>0</v>
      </c>
      <c r="I8087" s="25" t="str">
        <f t="shared" si="500"/>
        <v>Non-M</v>
      </c>
      <c r="J8087" s="87"/>
      <c r="K8087" s="76"/>
    </row>
    <row r="8088" spans="1:11" ht="41.25" customHeight="1">
      <c r="A8088" s="18" t="s">
        <v>8839</v>
      </c>
      <c r="B8088" s="19"/>
      <c r="C8088" s="19"/>
      <c r="D8088" s="60"/>
      <c r="E8088" s="19"/>
      <c r="F8088" s="21"/>
      <c r="G8088" s="19"/>
      <c r="H8088" s="25">
        <f t="shared" si="499"/>
        <v>0</v>
      </c>
      <c r="I8088" s="25" t="str">
        <f t="shared" si="500"/>
        <v>Non-M</v>
      </c>
      <c r="J8088" s="87"/>
      <c r="K8088" s="76"/>
    </row>
    <row r="8089" spans="1:11" ht="41.25" customHeight="1">
      <c r="A8089" s="18" t="s">
        <v>8840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8841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8842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8843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8844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8845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8846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8847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8848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8849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8850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8851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8852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8853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8854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8855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8856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8857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8858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8859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8860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8861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8862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8863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8864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8865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8866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8867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8868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8869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8870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8871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8872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8873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8874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8875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8876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8877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8878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8879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8880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8881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8882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8883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8884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8885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8886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8887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8888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8889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8890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8891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8892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8893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8894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8895</v>
      </c>
      <c r="B8144" s="19"/>
      <c r="C8144" s="19"/>
      <c r="D8144" s="60"/>
      <c r="E8144" s="19"/>
      <c r="F8144" s="21"/>
      <c r="G8144" s="19"/>
      <c r="H8144" s="25">
        <f t="shared" ref="H8144:H8207" si="501">IF(RIGHT(G8144,1)="M", LEFT(G8144,LEN(G8144)-1), G8144)</f>
        <v>0</v>
      </c>
      <c r="I8144" s="25" t="str">
        <f t="shared" ref="I8144:I8207" si="502">IF(RIGHT(G8144,1)="M","M","Non-M")</f>
        <v>Non-M</v>
      </c>
      <c r="J8144" s="87"/>
      <c r="K8144" s="76"/>
    </row>
    <row r="8145" spans="1:11" ht="41.25" customHeight="1">
      <c r="A8145" s="18" t="s">
        <v>8896</v>
      </c>
      <c r="B8145" s="19"/>
      <c r="C8145" s="19"/>
      <c r="D8145" s="60"/>
      <c r="E8145" s="19"/>
      <c r="F8145" s="21"/>
      <c r="G8145" s="19"/>
      <c r="H8145" s="25">
        <f t="shared" si="501"/>
        <v>0</v>
      </c>
      <c r="I8145" s="25" t="str">
        <f t="shared" si="502"/>
        <v>Non-M</v>
      </c>
      <c r="J8145" s="87"/>
      <c r="K8145" s="76"/>
    </row>
    <row r="8146" spans="1:11" ht="41.25" customHeight="1">
      <c r="A8146" s="18" t="s">
        <v>8897</v>
      </c>
      <c r="B8146" s="19"/>
      <c r="C8146" s="19"/>
      <c r="D8146" s="60"/>
      <c r="E8146" s="19"/>
      <c r="F8146" s="21"/>
      <c r="G8146" s="19"/>
      <c r="H8146" s="25">
        <f t="shared" si="501"/>
        <v>0</v>
      </c>
      <c r="I8146" s="25" t="str">
        <f t="shared" si="502"/>
        <v>Non-M</v>
      </c>
      <c r="J8146" s="87"/>
      <c r="K8146" s="76"/>
    </row>
    <row r="8147" spans="1:11" ht="41.25" customHeight="1">
      <c r="A8147" s="18" t="s">
        <v>8898</v>
      </c>
      <c r="B8147" s="19"/>
      <c r="C8147" s="19"/>
      <c r="D8147" s="60"/>
      <c r="E8147" s="19"/>
      <c r="F8147" s="21"/>
      <c r="G8147" s="19"/>
      <c r="H8147" s="25">
        <f t="shared" si="501"/>
        <v>0</v>
      </c>
      <c r="I8147" s="25" t="str">
        <f t="shared" si="502"/>
        <v>Non-M</v>
      </c>
      <c r="J8147" s="87"/>
      <c r="K8147" s="76"/>
    </row>
    <row r="8148" spans="1:11" ht="41.25" customHeight="1">
      <c r="A8148" s="18" t="s">
        <v>8899</v>
      </c>
      <c r="B8148" s="19"/>
      <c r="C8148" s="19"/>
      <c r="D8148" s="60"/>
      <c r="E8148" s="19"/>
      <c r="F8148" s="21"/>
      <c r="G8148" s="19"/>
      <c r="H8148" s="25">
        <f t="shared" si="501"/>
        <v>0</v>
      </c>
      <c r="I8148" s="25" t="str">
        <f t="shared" si="502"/>
        <v>Non-M</v>
      </c>
      <c r="J8148" s="87"/>
      <c r="K8148" s="76"/>
    </row>
    <row r="8149" spans="1:11" ht="41.25" customHeight="1">
      <c r="A8149" s="18" t="s">
        <v>8900</v>
      </c>
      <c r="B8149" s="19"/>
      <c r="C8149" s="19"/>
      <c r="D8149" s="60"/>
      <c r="E8149" s="19"/>
      <c r="F8149" s="21"/>
      <c r="G8149" s="19"/>
      <c r="H8149" s="25">
        <f t="shared" si="501"/>
        <v>0</v>
      </c>
      <c r="I8149" s="25" t="str">
        <f t="shared" si="502"/>
        <v>Non-M</v>
      </c>
      <c r="J8149" s="87"/>
      <c r="K8149" s="76"/>
    </row>
    <row r="8150" spans="1:11" ht="41.25" customHeight="1">
      <c r="A8150" s="18" t="s">
        <v>8901</v>
      </c>
      <c r="B8150" s="19"/>
      <c r="C8150" s="19"/>
      <c r="D8150" s="60"/>
      <c r="E8150" s="19"/>
      <c r="F8150" s="21"/>
      <c r="G8150" s="19"/>
      <c r="H8150" s="25">
        <f t="shared" si="501"/>
        <v>0</v>
      </c>
      <c r="I8150" s="25" t="str">
        <f t="shared" si="502"/>
        <v>Non-M</v>
      </c>
      <c r="J8150" s="87"/>
      <c r="K8150" s="76"/>
    </row>
    <row r="8151" spans="1:11" ht="41.25" customHeight="1">
      <c r="A8151" s="18" t="s">
        <v>8902</v>
      </c>
      <c r="B8151" s="19"/>
      <c r="C8151" s="19"/>
      <c r="D8151" s="60"/>
      <c r="E8151" s="19"/>
      <c r="F8151" s="21"/>
      <c r="G8151" s="19"/>
      <c r="H8151" s="25">
        <f t="shared" si="501"/>
        <v>0</v>
      </c>
      <c r="I8151" s="25" t="str">
        <f t="shared" si="502"/>
        <v>Non-M</v>
      </c>
      <c r="J8151" s="87"/>
      <c r="K8151" s="76"/>
    </row>
    <row r="8152" spans="1:11" ht="41.25" customHeight="1">
      <c r="A8152" s="18" t="s">
        <v>8903</v>
      </c>
      <c r="B8152" s="19"/>
      <c r="C8152" s="19"/>
      <c r="D8152" s="60"/>
      <c r="E8152" s="19"/>
      <c r="F8152" s="21"/>
      <c r="G8152" s="19"/>
      <c r="H8152" s="25">
        <f t="shared" si="501"/>
        <v>0</v>
      </c>
      <c r="I8152" s="25" t="str">
        <f t="shared" si="502"/>
        <v>Non-M</v>
      </c>
      <c r="J8152" s="87"/>
      <c r="K8152" s="76"/>
    </row>
    <row r="8153" spans="1:11" ht="41.25" customHeight="1">
      <c r="A8153" s="18" t="s">
        <v>8904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8905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8906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8907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8908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8909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8910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8911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8912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8913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8914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8915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8916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8917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8918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8919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8920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8921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8922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8923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8924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8925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8926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8927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8928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8929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8930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8931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8932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8933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8934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8935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8936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8937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8938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8939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8940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8941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8942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8943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8944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8945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8946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8947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8948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8949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8950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8951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8952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8953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8954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8955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8956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8957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8958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8959</v>
      </c>
      <c r="B8208" s="19"/>
      <c r="C8208" s="19"/>
      <c r="D8208" s="60"/>
      <c r="E8208" s="19"/>
      <c r="F8208" s="21"/>
      <c r="G8208" s="19"/>
      <c r="H8208" s="25">
        <f t="shared" ref="H8208:H8271" si="503">IF(RIGHT(G8208,1)="M", LEFT(G8208,LEN(G8208)-1), G8208)</f>
        <v>0</v>
      </c>
      <c r="I8208" s="25" t="str">
        <f t="shared" ref="I8208:I8271" si="504">IF(RIGHT(G8208,1)="M","M","Non-M")</f>
        <v>Non-M</v>
      </c>
      <c r="J8208" s="87"/>
      <c r="K8208" s="76"/>
    </row>
    <row r="8209" spans="1:11" ht="41.25" customHeight="1">
      <c r="A8209" s="18" t="s">
        <v>8960</v>
      </c>
      <c r="B8209" s="19"/>
      <c r="C8209" s="19"/>
      <c r="D8209" s="60"/>
      <c r="E8209" s="19"/>
      <c r="F8209" s="21"/>
      <c r="G8209" s="19"/>
      <c r="H8209" s="25">
        <f t="shared" si="503"/>
        <v>0</v>
      </c>
      <c r="I8209" s="25" t="str">
        <f t="shared" si="504"/>
        <v>Non-M</v>
      </c>
      <c r="J8209" s="87"/>
      <c r="K8209" s="76"/>
    </row>
    <row r="8210" spans="1:11" ht="41.25" customHeight="1">
      <c r="A8210" s="18" t="s">
        <v>8961</v>
      </c>
      <c r="B8210" s="19"/>
      <c r="C8210" s="19"/>
      <c r="D8210" s="60"/>
      <c r="E8210" s="19"/>
      <c r="F8210" s="21"/>
      <c r="G8210" s="19"/>
      <c r="H8210" s="25">
        <f t="shared" si="503"/>
        <v>0</v>
      </c>
      <c r="I8210" s="25" t="str">
        <f t="shared" si="504"/>
        <v>Non-M</v>
      </c>
      <c r="J8210" s="87"/>
      <c r="K8210" s="76"/>
    </row>
    <row r="8211" spans="1:11" ht="41.25" customHeight="1">
      <c r="A8211" s="18" t="s">
        <v>8962</v>
      </c>
      <c r="B8211" s="19"/>
      <c r="C8211" s="19"/>
      <c r="D8211" s="60"/>
      <c r="E8211" s="19"/>
      <c r="F8211" s="21"/>
      <c r="G8211" s="19"/>
      <c r="H8211" s="25">
        <f t="shared" si="503"/>
        <v>0</v>
      </c>
      <c r="I8211" s="25" t="str">
        <f t="shared" si="504"/>
        <v>Non-M</v>
      </c>
      <c r="J8211" s="87"/>
      <c r="K8211" s="76"/>
    </row>
    <row r="8212" spans="1:11" ht="41.25" customHeight="1">
      <c r="A8212" s="18" t="s">
        <v>8963</v>
      </c>
      <c r="B8212" s="19"/>
      <c r="C8212" s="19"/>
      <c r="D8212" s="60"/>
      <c r="E8212" s="19"/>
      <c r="F8212" s="21"/>
      <c r="G8212" s="19"/>
      <c r="H8212" s="25">
        <f t="shared" si="503"/>
        <v>0</v>
      </c>
      <c r="I8212" s="25" t="str">
        <f t="shared" si="504"/>
        <v>Non-M</v>
      </c>
      <c r="J8212" s="87"/>
      <c r="K8212" s="76"/>
    </row>
    <row r="8213" spans="1:11" ht="41.25" customHeight="1">
      <c r="A8213" s="18" t="s">
        <v>8964</v>
      </c>
      <c r="B8213" s="19"/>
      <c r="C8213" s="19"/>
      <c r="D8213" s="60"/>
      <c r="E8213" s="19"/>
      <c r="F8213" s="21"/>
      <c r="G8213" s="19"/>
      <c r="H8213" s="25">
        <f t="shared" si="503"/>
        <v>0</v>
      </c>
      <c r="I8213" s="25" t="str">
        <f t="shared" si="504"/>
        <v>Non-M</v>
      </c>
      <c r="J8213" s="87"/>
      <c r="K8213" s="76"/>
    </row>
    <row r="8214" spans="1:11" ht="41.25" customHeight="1">
      <c r="A8214" s="18" t="s">
        <v>8965</v>
      </c>
      <c r="B8214" s="19"/>
      <c r="C8214" s="19"/>
      <c r="D8214" s="60"/>
      <c r="E8214" s="19"/>
      <c r="F8214" s="21"/>
      <c r="G8214" s="19"/>
      <c r="H8214" s="25">
        <f t="shared" si="503"/>
        <v>0</v>
      </c>
      <c r="I8214" s="25" t="str">
        <f t="shared" si="504"/>
        <v>Non-M</v>
      </c>
      <c r="J8214" s="87"/>
      <c r="K8214" s="76"/>
    </row>
    <row r="8215" spans="1:11" ht="41.25" customHeight="1">
      <c r="A8215" s="18" t="s">
        <v>8966</v>
      </c>
      <c r="B8215" s="19"/>
      <c r="C8215" s="19"/>
      <c r="D8215" s="60"/>
      <c r="E8215" s="19"/>
      <c r="F8215" s="21"/>
      <c r="G8215" s="19"/>
      <c r="H8215" s="25">
        <f t="shared" si="503"/>
        <v>0</v>
      </c>
      <c r="I8215" s="25" t="str">
        <f t="shared" si="504"/>
        <v>Non-M</v>
      </c>
      <c r="J8215" s="87"/>
      <c r="K8215" s="76"/>
    </row>
    <row r="8216" spans="1:11" ht="41.25" customHeight="1">
      <c r="A8216" s="18" t="s">
        <v>8967</v>
      </c>
      <c r="B8216" s="19"/>
      <c r="C8216" s="19"/>
      <c r="D8216" s="60"/>
      <c r="E8216" s="19"/>
      <c r="F8216" s="21"/>
      <c r="G8216" s="19"/>
      <c r="H8216" s="25">
        <f t="shared" si="503"/>
        <v>0</v>
      </c>
      <c r="I8216" s="25" t="str">
        <f t="shared" si="504"/>
        <v>Non-M</v>
      </c>
      <c r="J8216" s="87"/>
      <c r="K8216" s="76"/>
    </row>
    <row r="8217" spans="1:11" ht="41.25" customHeight="1">
      <c r="A8217" s="18" t="s">
        <v>8968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8969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8970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8971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8972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8973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8974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8975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8976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8977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8978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8979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8980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8981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8982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8983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8984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8985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8986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8987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8988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8989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8990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8991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8992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8993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8994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8995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8996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8997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8998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8999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9000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9001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9002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9003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9004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9005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9006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9007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9008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9009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9010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9011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9012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9013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9014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9015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9016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9017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9018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9019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9020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9021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9022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9023</v>
      </c>
      <c r="B8272" s="19"/>
      <c r="C8272" s="19"/>
      <c r="D8272" s="60"/>
      <c r="E8272" s="19"/>
      <c r="F8272" s="21"/>
      <c r="G8272" s="19"/>
      <c r="H8272" s="25">
        <f t="shared" ref="H8272:H8335" si="505">IF(RIGHT(G8272,1)="M", LEFT(G8272,LEN(G8272)-1), G8272)</f>
        <v>0</v>
      </c>
      <c r="I8272" s="25" t="str">
        <f t="shared" ref="I8272:I8335" si="506">IF(RIGHT(G8272,1)="M","M","Non-M")</f>
        <v>Non-M</v>
      </c>
      <c r="J8272" s="87"/>
      <c r="K8272" s="76"/>
    </row>
    <row r="8273" spans="1:11" ht="41.25" customHeight="1">
      <c r="A8273" s="18" t="s">
        <v>9024</v>
      </c>
      <c r="B8273" s="19"/>
      <c r="C8273" s="19"/>
      <c r="D8273" s="60"/>
      <c r="E8273" s="19"/>
      <c r="F8273" s="21"/>
      <c r="G8273" s="19"/>
      <c r="H8273" s="25">
        <f t="shared" si="505"/>
        <v>0</v>
      </c>
      <c r="I8273" s="25" t="str">
        <f t="shared" si="506"/>
        <v>Non-M</v>
      </c>
      <c r="J8273" s="87"/>
      <c r="K8273" s="76"/>
    </row>
    <row r="8274" spans="1:11" ht="41.25" customHeight="1">
      <c r="A8274" s="18" t="s">
        <v>9025</v>
      </c>
      <c r="B8274" s="19"/>
      <c r="C8274" s="19"/>
      <c r="D8274" s="60"/>
      <c r="E8274" s="19"/>
      <c r="F8274" s="21"/>
      <c r="G8274" s="19"/>
      <c r="H8274" s="25">
        <f t="shared" si="505"/>
        <v>0</v>
      </c>
      <c r="I8274" s="25" t="str">
        <f t="shared" si="506"/>
        <v>Non-M</v>
      </c>
      <c r="J8274" s="87"/>
      <c r="K8274" s="76"/>
    </row>
    <row r="8275" spans="1:11" ht="41.25" customHeight="1">
      <c r="A8275" s="18" t="s">
        <v>9026</v>
      </c>
      <c r="B8275" s="19"/>
      <c r="C8275" s="19"/>
      <c r="D8275" s="60"/>
      <c r="E8275" s="19"/>
      <c r="F8275" s="21"/>
      <c r="G8275" s="19"/>
      <c r="H8275" s="25">
        <f t="shared" si="505"/>
        <v>0</v>
      </c>
      <c r="I8275" s="25" t="str">
        <f t="shared" si="506"/>
        <v>Non-M</v>
      </c>
      <c r="J8275" s="87"/>
      <c r="K8275" s="76"/>
    </row>
    <row r="8276" spans="1:11" ht="41.25" customHeight="1">
      <c r="A8276" s="18" t="s">
        <v>9027</v>
      </c>
      <c r="B8276" s="19"/>
      <c r="C8276" s="19"/>
      <c r="D8276" s="60"/>
      <c r="E8276" s="19"/>
      <c r="F8276" s="21"/>
      <c r="G8276" s="19"/>
      <c r="H8276" s="25">
        <f t="shared" si="505"/>
        <v>0</v>
      </c>
      <c r="I8276" s="25" t="str">
        <f t="shared" si="506"/>
        <v>Non-M</v>
      </c>
      <c r="J8276" s="87"/>
      <c r="K8276" s="76"/>
    </row>
    <row r="8277" spans="1:11" ht="41.25" customHeight="1">
      <c r="A8277" s="18" t="s">
        <v>9028</v>
      </c>
      <c r="B8277" s="19"/>
      <c r="C8277" s="19"/>
      <c r="D8277" s="60"/>
      <c r="E8277" s="19"/>
      <c r="F8277" s="21"/>
      <c r="G8277" s="19"/>
      <c r="H8277" s="25">
        <f t="shared" si="505"/>
        <v>0</v>
      </c>
      <c r="I8277" s="25" t="str">
        <f t="shared" si="506"/>
        <v>Non-M</v>
      </c>
      <c r="J8277" s="87"/>
      <c r="K8277" s="76"/>
    </row>
    <row r="8278" spans="1:11" ht="41.25" customHeight="1">
      <c r="A8278" s="18" t="s">
        <v>9029</v>
      </c>
      <c r="B8278" s="19"/>
      <c r="C8278" s="19"/>
      <c r="D8278" s="60"/>
      <c r="E8278" s="19"/>
      <c r="F8278" s="21"/>
      <c r="G8278" s="19"/>
      <c r="H8278" s="25">
        <f t="shared" si="505"/>
        <v>0</v>
      </c>
      <c r="I8278" s="25" t="str">
        <f t="shared" si="506"/>
        <v>Non-M</v>
      </c>
      <c r="J8278" s="87"/>
      <c r="K8278" s="76"/>
    </row>
    <row r="8279" spans="1:11" ht="41.25" customHeight="1">
      <c r="A8279" s="18" t="s">
        <v>9030</v>
      </c>
      <c r="B8279" s="19"/>
      <c r="C8279" s="19"/>
      <c r="D8279" s="60"/>
      <c r="E8279" s="19"/>
      <c r="F8279" s="21"/>
      <c r="G8279" s="19"/>
      <c r="H8279" s="25">
        <f t="shared" si="505"/>
        <v>0</v>
      </c>
      <c r="I8279" s="25" t="str">
        <f t="shared" si="506"/>
        <v>Non-M</v>
      </c>
      <c r="J8279" s="87"/>
      <c r="K8279" s="76"/>
    </row>
    <row r="8280" spans="1:11" ht="41.25" customHeight="1">
      <c r="A8280" s="18" t="s">
        <v>9031</v>
      </c>
      <c r="B8280" s="19"/>
      <c r="C8280" s="19"/>
      <c r="D8280" s="60"/>
      <c r="E8280" s="19"/>
      <c r="F8280" s="21"/>
      <c r="G8280" s="19"/>
      <c r="H8280" s="25">
        <f t="shared" si="505"/>
        <v>0</v>
      </c>
      <c r="I8280" s="25" t="str">
        <f t="shared" si="506"/>
        <v>Non-M</v>
      </c>
      <c r="J8280" s="87"/>
      <c r="K8280" s="76"/>
    </row>
    <row r="8281" spans="1:11" ht="41.25" customHeight="1">
      <c r="A8281" s="18" t="s">
        <v>9032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9033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9034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9035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9036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9037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9038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9039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9040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9041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9042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9043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9044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9045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9046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9047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9048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9049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9050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9051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9052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9053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9054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9055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9056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9057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9058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9059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9060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9061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9062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9063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9064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9065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9066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9067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9068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9069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9070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9071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9072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9073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9074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9075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9076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9077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9078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9079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9080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9081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9082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9083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9084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9085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9086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9087</v>
      </c>
      <c r="B8336" s="19"/>
      <c r="C8336" s="19"/>
      <c r="D8336" s="60"/>
      <c r="E8336" s="19"/>
      <c r="F8336" s="21"/>
      <c r="G8336" s="19"/>
      <c r="H8336" s="25">
        <f t="shared" ref="H8336:H8399" si="507">IF(RIGHT(G8336,1)="M", LEFT(G8336,LEN(G8336)-1), G8336)</f>
        <v>0</v>
      </c>
      <c r="I8336" s="25" t="str">
        <f t="shared" ref="I8336:I8399" si="508">IF(RIGHT(G8336,1)="M","M","Non-M")</f>
        <v>Non-M</v>
      </c>
      <c r="J8336" s="87"/>
      <c r="K8336" s="76"/>
    </row>
    <row r="8337" spans="1:11" ht="41.25" customHeight="1">
      <c r="A8337" s="18" t="s">
        <v>9088</v>
      </c>
      <c r="B8337" s="19"/>
      <c r="C8337" s="19"/>
      <c r="D8337" s="60"/>
      <c r="E8337" s="19"/>
      <c r="F8337" s="21"/>
      <c r="G8337" s="19"/>
      <c r="H8337" s="25">
        <f t="shared" si="507"/>
        <v>0</v>
      </c>
      <c r="I8337" s="25" t="str">
        <f t="shared" si="508"/>
        <v>Non-M</v>
      </c>
      <c r="J8337" s="87"/>
      <c r="K8337" s="76"/>
    </row>
    <row r="8338" spans="1:11" ht="41.25" customHeight="1">
      <c r="A8338" s="18" t="s">
        <v>9089</v>
      </c>
      <c r="B8338" s="19"/>
      <c r="C8338" s="19"/>
      <c r="D8338" s="60"/>
      <c r="E8338" s="19"/>
      <c r="F8338" s="21"/>
      <c r="G8338" s="19"/>
      <c r="H8338" s="25">
        <f t="shared" si="507"/>
        <v>0</v>
      </c>
      <c r="I8338" s="25" t="str">
        <f t="shared" si="508"/>
        <v>Non-M</v>
      </c>
      <c r="J8338" s="87"/>
      <c r="K8338" s="76"/>
    </row>
    <row r="8339" spans="1:11" ht="41.25" customHeight="1">
      <c r="A8339" s="18" t="s">
        <v>9090</v>
      </c>
      <c r="B8339" s="19"/>
      <c r="C8339" s="19"/>
      <c r="D8339" s="60"/>
      <c r="E8339" s="19"/>
      <c r="F8339" s="21"/>
      <c r="G8339" s="19"/>
      <c r="H8339" s="25">
        <f t="shared" si="507"/>
        <v>0</v>
      </c>
      <c r="I8339" s="25" t="str">
        <f t="shared" si="508"/>
        <v>Non-M</v>
      </c>
      <c r="J8339" s="87"/>
      <c r="K8339" s="76"/>
    </row>
    <row r="8340" spans="1:11" ht="41.25" customHeight="1">
      <c r="A8340" s="18" t="s">
        <v>9091</v>
      </c>
      <c r="B8340" s="19"/>
      <c r="C8340" s="19"/>
      <c r="D8340" s="60"/>
      <c r="E8340" s="19"/>
      <c r="F8340" s="21"/>
      <c r="G8340" s="19"/>
      <c r="H8340" s="25">
        <f t="shared" si="507"/>
        <v>0</v>
      </c>
      <c r="I8340" s="25" t="str">
        <f t="shared" si="508"/>
        <v>Non-M</v>
      </c>
      <c r="J8340" s="87"/>
      <c r="K8340" s="76"/>
    </row>
    <row r="8341" spans="1:11" ht="41.25" customHeight="1">
      <c r="A8341" s="18" t="s">
        <v>9092</v>
      </c>
      <c r="B8341" s="19"/>
      <c r="C8341" s="19"/>
      <c r="D8341" s="60"/>
      <c r="E8341" s="19"/>
      <c r="F8341" s="21"/>
      <c r="G8341" s="19"/>
      <c r="H8341" s="25">
        <f t="shared" si="507"/>
        <v>0</v>
      </c>
      <c r="I8341" s="25" t="str">
        <f t="shared" si="508"/>
        <v>Non-M</v>
      </c>
      <c r="J8341" s="87"/>
      <c r="K8341" s="76"/>
    </row>
    <row r="8342" spans="1:11" ht="41.25" customHeight="1">
      <c r="A8342" s="18" t="s">
        <v>9093</v>
      </c>
      <c r="B8342" s="19"/>
      <c r="C8342" s="19"/>
      <c r="D8342" s="60"/>
      <c r="E8342" s="19"/>
      <c r="F8342" s="21"/>
      <c r="G8342" s="19"/>
      <c r="H8342" s="25">
        <f t="shared" si="507"/>
        <v>0</v>
      </c>
      <c r="I8342" s="25" t="str">
        <f t="shared" si="508"/>
        <v>Non-M</v>
      </c>
      <c r="J8342" s="87"/>
      <c r="K8342" s="76"/>
    </row>
    <row r="8343" spans="1:11" ht="41.25" customHeight="1">
      <c r="A8343" s="18" t="s">
        <v>9094</v>
      </c>
      <c r="B8343" s="19"/>
      <c r="C8343" s="19"/>
      <c r="D8343" s="60"/>
      <c r="E8343" s="19"/>
      <c r="F8343" s="21"/>
      <c r="G8343" s="19"/>
      <c r="H8343" s="25">
        <f t="shared" si="507"/>
        <v>0</v>
      </c>
      <c r="I8343" s="25" t="str">
        <f t="shared" si="508"/>
        <v>Non-M</v>
      </c>
      <c r="J8343" s="87"/>
      <c r="K8343" s="76"/>
    </row>
    <row r="8344" spans="1:11" ht="41.25" customHeight="1">
      <c r="A8344" s="18" t="s">
        <v>9095</v>
      </c>
      <c r="B8344" s="19"/>
      <c r="C8344" s="19"/>
      <c r="D8344" s="60"/>
      <c r="E8344" s="19"/>
      <c r="F8344" s="21"/>
      <c r="G8344" s="19"/>
      <c r="H8344" s="25">
        <f t="shared" si="507"/>
        <v>0</v>
      </c>
      <c r="I8344" s="25" t="str">
        <f t="shared" si="508"/>
        <v>Non-M</v>
      </c>
      <c r="J8344" s="87"/>
      <c r="K8344" s="76"/>
    </row>
    <row r="8345" spans="1:11" ht="41.25" customHeight="1">
      <c r="A8345" s="18" t="s">
        <v>9096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9097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9098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9099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9100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9101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9102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9103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9104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9105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9106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9107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9108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9109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9110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9111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9112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9113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9114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9115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9116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9117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9118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9119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9120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9121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9122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9123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9124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9125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9126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9127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9128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9129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9130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9131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9132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9133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9134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9135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9136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9137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9138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9139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9140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9141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9142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9143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9144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9145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9146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9147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9148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9149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9150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9151</v>
      </c>
      <c r="B8400" s="19"/>
      <c r="C8400" s="19"/>
      <c r="D8400" s="60"/>
      <c r="E8400" s="19"/>
      <c r="F8400" s="21"/>
      <c r="G8400" s="19"/>
      <c r="H8400" s="25">
        <f t="shared" ref="H8400:H8463" si="509">IF(RIGHT(G8400,1)="M", LEFT(G8400,LEN(G8400)-1), G8400)</f>
        <v>0</v>
      </c>
      <c r="I8400" s="25" t="str">
        <f t="shared" ref="I8400:I8463" si="510">IF(RIGHT(G8400,1)="M","M","Non-M")</f>
        <v>Non-M</v>
      </c>
      <c r="J8400" s="87"/>
      <c r="K8400" s="76"/>
    </row>
    <row r="8401" spans="1:11" ht="41.25" customHeight="1">
      <c r="A8401" s="18" t="s">
        <v>9152</v>
      </c>
      <c r="B8401" s="19"/>
      <c r="C8401" s="19"/>
      <c r="D8401" s="60"/>
      <c r="E8401" s="19"/>
      <c r="F8401" s="21"/>
      <c r="G8401" s="19"/>
      <c r="H8401" s="25">
        <f t="shared" si="509"/>
        <v>0</v>
      </c>
      <c r="I8401" s="25" t="str">
        <f t="shared" si="510"/>
        <v>Non-M</v>
      </c>
      <c r="J8401" s="87"/>
      <c r="K8401" s="76"/>
    </row>
    <row r="8402" spans="1:11" ht="41.25" customHeight="1">
      <c r="A8402" s="18" t="s">
        <v>9153</v>
      </c>
      <c r="B8402" s="19"/>
      <c r="C8402" s="19"/>
      <c r="D8402" s="60"/>
      <c r="E8402" s="19"/>
      <c r="F8402" s="21"/>
      <c r="G8402" s="19"/>
      <c r="H8402" s="25">
        <f t="shared" si="509"/>
        <v>0</v>
      </c>
      <c r="I8402" s="25" t="str">
        <f t="shared" si="510"/>
        <v>Non-M</v>
      </c>
      <c r="J8402" s="87"/>
      <c r="K8402" s="76"/>
    </row>
    <row r="8403" spans="1:11" ht="41.25" customHeight="1">
      <c r="A8403" s="18" t="s">
        <v>9154</v>
      </c>
      <c r="B8403" s="19"/>
      <c r="C8403" s="19"/>
      <c r="D8403" s="60"/>
      <c r="E8403" s="19"/>
      <c r="F8403" s="21"/>
      <c r="G8403" s="19"/>
      <c r="H8403" s="25">
        <f t="shared" si="509"/>
        <v>0</v>
      </c>
      <c r="I8403" s="25" t="str">
        <f t="shared" si="510"/>
        <v>Non-M</v>
      </c>
      <c r="J8403" s="87"/>
      <c r="K8403" s="76"/>
    </row>
    <row r="8404" spans="1:11" ht="41.25" customHeight="1">
      <c r="A8404" s="18" t="s">
        <v>9155</v>
      </c>
      <c r="B8404" s="19"/>
      <c r="C8404" s="19"/>
      <c r="D8404" s="60"/>
      <c r="E8404" s="19"/>
      <c r="F8404" s="21"/>
      <c r="G8404" s="19"/>
      <c r="H8404" s="25">
        <f t="shared" si="509"/>
        <v>0</v>
      </c>
      <c r="I8404" s="25" t="str">
        <f t="shared" si="510"/>
        <v>Non-M</v>
      </c>
      <c r="J8404" s="87"/>
      <c r="K8404" s="76"/>
    </row>
    <row r="8405" spans="1:11" ht="41.25" customHeight="1">
      <c r="A8405" s="18" t="s">
        <v>9156</v>
      </c>
      <c r="B8405" s="19"/>
      <c r="C8405" s="19"/>
      <c r="D8405" s="60"/>
      <c r="E8405" s="19"/>
      <c r="F8405" s="21"/>
      <c r="G8405" s="19"/>
      <c r="H8405" s="25">
        <f t="shared" si="509"/>
        <v>0</v>
      </c>
      <c r="I8405" s="25" t="str">
        <f t="shared" si="510"/>
        <v>Non-M</v>
      </c>
      <c r="J8405" s="87"/>
      <c r="K8405" s="76"/>
    </row>
    <row r="8406" spans="1:11" ht="41.25" customHeight="1">
      <c r="A8406" s="18" t="s">
        <v>9157</v>
      </c>
      <c r="B8406" s="19"/>
      <c r="C8406" s="19"/>
      <c r="D8406" s="60"/>
      <c r="E8406" s="19"/>
      <c r="F8406" s="21"/>
      <c r="G8406" s="19"/>
      <c r="H8406" s="25">
        <f t="shared" si="509"/>
        <v>0</v>
      </c>
      <c r="I8406" s="25" t="str">
        <f t="shared" si="510"/>
        <v>Non-M</v>
      </c>
      <c r="J8406" s="87"/>
      <c r="K8406" s="76"/>
    </row>
    <row r="8407" spans="1:11" ht="41.25" customHeight="1">
      <c r="A8407" s="18" t="s">
        <v>9158</v>
      </c>
      <c r="B8407" s="19"/>
      <c r="C8407" s="19"/>
      <c r="D8407" s="60"/>
      <c r="E8407" s="19"/>
      <c r="F8407" s="21"/>
      <c r="G8407" s="19"/>
      <c r="H8407" s="25">
        <f t="shared" si="509"/>
        <v>0</v>
      </c>
      <c r="I8407" s="25" t="str">
        <f t="shared" si="510"/>
        <v>Non-M</v>
      </c>
      <c r="J8407" s="87"/>
      <c r="K8407" s="76"/>
    </row>
    <row r="8408" spans="1:11" ht="41.25" customHeight="1">
      <c r="A8408" s="18" t="s">
        <v>9159</v>
      </c>
      <c r="B8408" s="19"/>
      <c r="C8408" s="19"/>
      <c r="D8408" s="60"/>
      <c r="E8408" s="19"/>
      <c r="F8408" s="21"/>
      <c r="G8408" s="19"/>
      <c r="H8408" s="25">
        <f t="shared" si="509"/>
        <v>0</v>
      </c>
      <c r="I8408" s="25" t="str">
        <f t="shared" si="510"/>
        <v>Non-M</v>
      </c>
      <c r="J8408" s="87"/>
      <c r="K8408" s="76"/>
    </row>
    <row r="8409" spans="1:11" ht="41.25" customHeight="1">
      <c r="A8409" s="18" t="s">
        <v>9160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9161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9162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9163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9164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9165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9166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9167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9168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9169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9170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9171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9172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9173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9174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9175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9176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9177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9178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9179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9180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9181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9182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9183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9184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9185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9186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9187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9188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9189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9190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9191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9192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9193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9194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9195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9196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9197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9198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9199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9200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9201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9202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9203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9204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9205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9206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9207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9208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9209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9210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9211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9212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9213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9214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9215</v>
      </c>
      <c r="B8464" s="19"/>
      <c r="C8464" s="19"/>
      <c r="D8464" s="60"/>
      <c r="E8464" s="19"/>
      <c r="F8464" s="21"/>
      <c r="G8464" s="19"/>
      <c r="H8464" s="25">
        <f t="shared" ref="H8464:H8527" si="511">IF(RIGHT(G8464,1)="M", LEFT(G8464,LEN(G8464)-1), G8464)</f>
        <v>0</v>
      </c>
      <c r="I8464" s="25" t="str">
        <f t="shared" ref="I8464:I8527" si="512">IF(RIGHT(G8464,1)="M","M","Non-M")</f>
        <v>Non-M</v>
      </c>
      <c r="J8464" s="87"/>
      <c r="K8464" s="76"/>
    </row>
    <row r="8465" spans="1:11" ht="41.25" customHeight="1">
      <c r="A8465" s="18" t="s">
        <v>9216</v>
      </c>
      <c r="B8465" s="19"/>
      <c r="C8465" s="19"/>
      <c r="D8465" s="60"/>
      <c r="E8465" s="19"/>
      <c r="F8465" s="21"/>
      <c r="G8465" s="19"/>
      <c r="H8465" s="25">
        <f t="shared" si="511"/>
        <v>0</v>
      </c>
      <c r="I8465" s="25" t="str">
        <f t="shared" si="512"/>
        <v>Non-M</v>
      </c>
      <c r="J8465" s="87"/>
      <c r="K8465" s="76"/>
    </row>
    <row r="8466" spans="1:11" ht="41.25" customHeight="1">
      <c r="A8466" s="18" t="s">
        <v>9217</v>
      </c>
      <c r="B8466" s="19"/>
      <c r="C8466" s="19"/>
      <c r="D8466" s="60"/>
      <c r="E8466" s="19"/>
      <c r="F8466" s="21"/>
      <c r="G8466" s="19"/>
      <c r="H8466" s="25">
        <f t="shared" si="511"/>
        <v>0</v>
      </c>
      <c r="I8466" s="25" t="str">
        <f t="shared" si="512"/>
        <v>Non-M</v>
      </c>
      <c r="J8466" s="87"/>
      <c r="K8466" s="76"/>
    </row>
    <row r="8467" spans="1:11" ht="41.25" customHeight="1">
      <c r="A8467" s="18" t="s">
        <v>9218</v>
      </c>
      <c r="B8467" s="19"/>
      <c r="C8467" s="19"/>
      <c r="D8467" s="60"/>
      <c r="E8467" s="19"/>
      <c r="F8467" s="21"/>
      <c r="G8467" s="19"/>
      <c r="H8467" s="25">
        <f t="shared" si="511"/>
        <v>0</v>
      </c>
      <c r="I8467" s="25" t="str">
        <f t="shared" si="512"/>
        <v>Non-M</v>
      </c>
      <c r="J8467" s="87"/>
      <c r="K8467" s="76"/>
    </row>
    <row r="8468" spans="1:11" ht="41.25" customHeight="1">
      <c r="A8468" s="18" t="s">
        <v>9219</v>
      </c>
      <c r="B8468" s="19"/>
      <c r="C8468" s="19"/>
      <c r="D8468" s="60"/>
      <c r="E8468" s="19"/>
      <c r="F8468" s="21"/>
      <c r="G8468" s="19"/>
      <c r="H8468" s="25">
        <f t="shared" si="511"/>
        <v>0</v>
      </c>
      <c r="I8468" s="25" t="str">
        <f t="shared" si="512"/>
        <v>Non-M</v>
      </c>
      <c r="J8468" s="87"/>
      <c r="K8468" s="76"/>
    </row>
    <row r="8469" spans="1:11" ht="41.25" customHeight="1">
      <c r="A8469" s="18" t="s">
        <v>9220</v>
      </c>
      <c r="B8469" s="19"/>
      <c r="C8469" s="19"/>
      <c r="D8469" s="60"/>
      <c r="E8469" s="19"/>
      <c r="F8469" s="21"/>
      <c r="G8469" s="19"/>
      <c r="H8469" s="25">
        <f t="shared" si="511"/>
        <v>0</v>
      </c>
      <c r="I8469" s="25" t="str">
        <f t="shared" si="512"/>
        <v>Non-M</v>
      </c>
      <c r="J8469" s="87"/>
      <c r="K8469" s="76"/>
    </row>
    <row r="8470" spans="1:11" ht="41.25" customHeight="1">
      <c r="A8470" s="18" t="s">
        <v>9221</v>
      </c>
      <c r="B8470" s="19"/>
      <c r="C8470" s="19"/>
      <c r="D8470" s="60"/>
      <c r="E8470" s="19"/>
      <c r="F8470" s="21"/>
      <c r="G8470" s="19"/>
      <c r="H8470" s="25">
        <f t="shared" si="511"/>
        <v>0</v>
      </c>
      <c r="I8470" s="25" t="str">
        <f t="shared" si="512"/>
        <v>Non-M</v>
      </c>
      <c r="J8470" s="87"/>
      <c r="K8470" s="76"/>
    </row>
    <row r="8471" spans="1:11" ht="41.25" customHeight="1">
      <c r="A8471" s="18" t="s">
        <v>9222</v>
      </c>
      <c r="B8471" s="19"/>
      <c r="C8471" s="19"/>
      <c r="D8471" s="60"/>
      <c r="E8471" s="19"/>
      <c r="F8471" s="21"/>
      <c r="G8471" s="19"/>
      <c r="H8471" s="25">
        <f t="shared" si="511"/>
        <v>0</v>
      </c>
      <c r="I8471" s="25" t="str">
        <f t="shared" si="512"/>
        <v>Non-M</v>
      </c>
      <c r="J8471" s="87"/>
      <c r="K8471" s="76"/>
    </row>
    <row r="8472" spans="1:11" ht="41.25" customHeight="1">
      <c r="A8472" s="18" t="s">
        <v>9223</v>
      </c>
      <c r="B8472" s="19"/>
      <c r="C8472" s="19"/>
      <c r="D8472" s="60"/>
      <c r="E8472" s="19"/>
      <c r="F8472" s="21"/>
      <c r="G8472" s="19"/>
      <c r="H8472" s="25">
        <f t="shared" si="511"/>
        <v>0</v>
      </c>
      <c r="I8472" s="25" t="str">
        <f t="shared" si="512"/>
        <v>Non-M</v>
      </c>
      <c r="J8472" s="87"/>
      <c r="K8472" s="76"/>
    </row>
    <row r="8473" spans="1:11" ht="41.25" customHeight="1">
      <c r="A8473" s="18" t="s">
        <v>9224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9225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9226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9227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9228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9229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9230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9231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9232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9233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9234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9235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9236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9237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9238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9239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9240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9241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9242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9243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9244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9245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9246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9247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9248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9249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9250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9251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9252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9253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9254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9255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9256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9257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9258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9259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9260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9261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9262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9263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9264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9265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9266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9267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9268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9269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9270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9271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9272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9273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9274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9275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9276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9277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9278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9279</v>
      </c>
      <c r="B8528" s="19"/>
      <c r="C8528" s="19"/>
      <c r="D8528" s="60"/>
      <c r="E8528" s="19"/>
      <c r="F8528" s="21"/>
      <c r="G8528" s="19"/>
      <c r="H8528" s="25">
        <f t="shared" ref="H8528:H8591" si="513">IF(RIGHT(G8528,1)="M", LEFT(G8528,LEN(G8528)-1), G8528)</f>
        <v>0</v>
      </c>
      <c r="I8528" s="25" t="str">
        <f t="shared" ref="I8528:I8591" si="514">IF(RIGHT(G8528,1)="M","M","Non-M")</f>
        <v>Non-M</v>
      </c>
      <c r="J8528" s="87"/>
      <c r="K8528" s="76"/>
    </row>
    <row r="8529" spans="1:11" ht="41.25" customHeight="1">
      <c r="A8529" s="18" t="s">
        <v>9280</v>
      </c>
      <c r="B8529" s="19"/>
      <c r="C8529" s="19"/>
      <c r="D8529" s="60"/>
      <c r="E8529" s="19"/>
      <c r="F8529" s="21"/>
      <c r="G8529" s="19"/>
      <c r="H8529" s="25">
        <f t="shared" si="513"/>
        <v>0</v>
      </c>
      <c r="I8529" s="25" t="str">
        <f t="shared" si="514"/>
        <v>Non-M</v>
      </c>
      <c r="J8529" s="87"/>
      <c r="K8529" s="76"/>
    </row>
    <row r="8530" spans="1:11" ht="41.25" customHeight="1">
      <c r="A8530" s="18" t="s">
        <v>9281</v>
      </c>
      <c r="B8530" s="19"/>
      <c r="C8530" s="19"/>
      <c r="D8530" s="60"/>
      <c r="E8530" s="19"/>
      <c r="F8530" s="21"/>
      <c r="G8530" s="19"/>
      <c r="H8530" s="25">
        <f t="shared" si="513"/>
        <v>0</v>
      </c>
      <c r="I8530" s="25" t="str">
        <f t="shared" si="514"/>
        <v>Non-M</v>
      </c>
      <c r="J8530" s="87"/>
      <c r="K8530" s="76"/>
    </row>
    <row r="8531" spans="1:11" ht="41.25" customHeight="1">
      <c r="A8531" s="18" t="s">
        <v>9282</v>
      </c>
      <c r="B8531" s="19"/>
      <c r="C8531" s="19"/>
      <c r="D8531" s="60"/>
      <c r="E8531" s="19"/>
      <c r="F8531" s="21"/>
      <c r="G8531" s="19"/>
      <c r="H8531" s="25">
        <f t="shared" si="513"/>
        <v>0</v>
      </c>
      <c r="I8531" s="25" t="str">
        <f t="shared" si="514"/>
        <v>Non-M</v>
      </c>
      <c r="J8531" s="87"/>
      <c r="K8531" s="76"/>
    </row>
    <row r="8532" spans="1:11" ht="41.25" customHeight="1">
      <c r="A8532" s="18" t="s">
        <v>9283</v>
      </c>
      <c r="B8532" s="19"/>
      <c r="C8532" s="19"/>
      <c r="D8532" s="60"/>
      <c r="E8532" s="19"/>
      <c r="F8532" s="21"/>
      <c r="G8532" s="19"/>
      <c r="H8532" s="25">
        <f t="shared" si="513"/>
        <v>0</v>
      </c>
      <c r="I8532" s="25" t="str">
        <f t="shared" si="514"/>
        <v>Non-M</v>
      </c>
      <c r="J8532" s="87"/>
      <c r="K8532" s="76"/>
    </row>
    <row r="8533" spans="1:11" ht="41.25" customHeight="1">
      <c r="A8533" s="18" t="s">
        <v>9284</v>
      </c>
      <c r="B8533" s="19"/>
      <c r="C8533" s="19"/>
      <c r="D8533" s="60"/>
      <c r="E8533" s="19"/>
      <c r="F8533" s="21"/>
      <c r="G8533" s="19"/>
      <c r="H8533" s="25">
        <f t="shared" si="513"/>
        <v>0</v>
      </c>
      <c r="I8533" s="25" t="str">
        <f t="shared" si="514"/>
        <v>Non-M</v>
      </c>
      <c r="J8533" s="87"/>
      <c r="K8533" s="76"/>
    </row>
    <row r="8534" spans="1:11" ht="41.25" customHeight="1">
      <c r="A8534" s="18" t="s">
        <v>9285</v>
      </c>
      <c r="B8534" s="19"/>
      <c r="C8534" s="19"/>
      <c r="D8534" s="60"/>
      <c r="E8534" s="19"/>
      <c r="F8534" s="21"/>
      <c r="G8534" s="19"/>
      <c r="H8534" s="25">
        <f t="shared" si="513"/>
        <v>0</v>
      </c>
      <c r="I8534" s="25" t="str">
        <f t="shared" si="514"/>
        <v>Non-M</v>
      </c>
      <c r="J8534" s="87"/>
      <c r="K8534" s="76"/>
    </row>
    <row r="8535" spans="1:11" ht="41.25" customHeight="1">
      <c r="A8535" s="18" t="s">
        <v>9286</v>
      </c>
      <c r="B8535" s="19"/>
      <c r="C8535" s="19"/>
      <c r="D8535" s="60"/>
      <c r="E8535" s="19"/>
      <c r="F8535" s="21"/>
      <c r="G8535" s="19"/>
      <c r="H8535" s="25">
        <f t="shared" si="513"/>
        <v>0</v>
      </c>
      <c r="I8535" s="25" t="str">
        <f t="shared" si="514"/>
        <v>Non-M</v>
      </c>
      <c r="J8535" s="87"/>
      <c r="K8535" s="76"/>
    </row>
    <row r="8536" spans="1:11" ht="41.25" customHeight="1">
      <c r="A8536" s="18" t="s">
        <v>9287</v>
      </c>
      <c r="B8536" s="19"/>
      <c r="C8536" s="19"/>
      <c r="D8536" s="60"/>
      <c r="E8536" s="19"/>
      <c r="F8536" s="21"/>
      <c r="G8536" s="19"/>
      <c r="H8536" s="25">
        <f t="shared" si="513"/>
        <v>0</v>
      </c>
      <c r="I8536" s="25" t="str">
        <f t="shared" si="514"/>
        <v>Non-M</v>
      </c>
      <c r="J8536" s="87"/>
      <c r="K8536" s="76"/>
    </row>
    <row r="8537" spans="1:11" ht="41.25" customHeight="1">
      <c r="A8537" s="18" t="s">
        <v>9288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9289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9290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9291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9292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9293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9294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9295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9296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9297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9298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9299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9300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9301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9302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9303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9304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9305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9306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9307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9308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9309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9310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9311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9312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9313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9314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9315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9316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9317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9318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9319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9320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9321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9322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9323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9324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9325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9326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9327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9328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9329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9330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9331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9332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9333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9334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9335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9336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9337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9338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9339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9340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9341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9342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9343</v>
      </c>
      <c r="B8592" s="19"/>
      <c r="C8592" s="19"/>
      <c r="D8592" s="60"/>
      <c r="E8592" s="19"/>
      <c r="F8592" s="21"/>
      <c r="G8592" s="19"/>
      <c r="H8592" s="25">
        <f t="shared" ref="H8592:H8655" si="515">IF(RIGHT(G8592,1)="M", LEFT(G8592,LEN(G8592)-1), G8592)</f>
        <v>0</v>
      </c>
      <c r="I8592" s="25" t="str">
        <f t="shared" ref="I8592:I8655" si="516">IF(RIGHT(G8592,1)="M","M","Non-M")</f>
        <v>Non-M</v>
      </c>
      <c r="J8592" s="87"/>
      <c r="K8592" s="76"/>
    </row>
    <row r="8593" spans="1:11" ht="41.25" customHeight="1">
      <c r="A8593" s="18" t="s">
        <v>9344</v>
      </c>
      <c r="B8593" s="19"/>
      <c r="C8593" s="19"/>
      <c r="D8593" s="60"/>
      <c r="E8593" s="19"/>
      <c r="F8593" s="21"/>
      <c r="G8593" s="19"/>
      <c r="H8593" s="25">
        <f t="shared" si="515"/>
        <v>0</v>
      </c>
      <c r="I8593" s="25" t="str">
        <f t="shared" si="516"/>
        <v>Non-M</v>
      </c>
      <c r="J8593" s="87"/>
      <c r="K8593" s="76"/>
    </row>
    <row r="8594" spans="1:11" ht="41.25" customHeight="1">
      <c r="A8594" s="18" t="s">
        <v>9345</v>
      </c>
      <c r="B8594" s="19"/>
      <c r="C8594" s="19"/>
      <c r="D8594" s="60"/>
      <c r="E8594" s="19"/>
      <c r="F8594" s="21"/>
      <c r="G8594" s="19"/>
      <c r="H8594" s="25">
        <f t="shared" si="515"/>
        <v>0</v>
      </c>
      <c r="I8594" s="25" t="str">
        <f t="shared" si="516"/>
        <v>Non-M</v>
      </c>
      <c r="J8594" s="87"/>
      <c r="K8594" s="76"/>
    </row>
    <row r="8595" spans="1:11" ht="41.25" customHeight="1">
      <c r="A8595" s="18" t="s">
        <v>9346</v>
      </c>
      <c r="B8595" s="19"/>
      <c r="C8595" s="19"/>
      <c r="D8595" s="60"/>
      <c r="E8595" s="19"/>
      <c r="F8595" s="21"/>
      <c r="G8595" s="19"/>
      <c r="H8595" s="25">
        <f t="shared" si="515"/>
        <v>0</v>
      </c>
      <c r="I8595" s="25" t="str">
        <f t="shared" si="516"/>
        <v>Non-M</v>
      </c>
      <c r="J8595" s="87"/>
      <c r="K8595" s="76"/>
    </row>
    <row r="8596" spans="1:11" ht="41.25" customHeight="1">
      <c r="A8596" s="18" t="s">
        <v>9347</v>
      </c>
      <c r="B8596" s="19"/>
      <c r="C8596" s="19"/>
      <c r="D8596" s="60"/>
      <c r="E8596" s="19"/>
      <c r="F8596" s="21"/>
      <c r="G8596" s="19"/>
      <c r="H8596" s="25">
        <f t="shared" si="515"/>
        <v>0</v>
      </c>
      <c r="I8596" s="25" t="str">
        <f t="shared" si="516"/>
        <v>Non-M</v>
      </c>
      <c r="J8596" s="87"/>
      <c r="K8596" s="76"/>
    </row>
    <row r="8597" spans="1:11" ht="41.25" customHeight="1">
      <c r="A8597" s="18" t="s">
        <v>9348</v>
      </c>
      <c r="B8597" s="19"/>
      <c r="C8597" s="19"/>
      <c r="D8597" s="60"/>
      <c r="E8597" s="19"/>
      <c r="F8597" s="21"/>
      <c r="G8597" s="19"/>
      <c r="H8597" s="25">
        <f t="shared" si="515"/>
        <v>0</v>
      </c>
      <c r="I8597" s="25" t="str">
        <f t="shared" si="516"/>
        <v>Non-M</v>
      </c>
      <c r="J8597" s="87"/>
      <c r="K8597" s="76"/>
    </row>
    <row r="8598" spans="1:11" ht="41.25" customHeight="1">
      <c r="A8598" s="18" t="s">
        <v>9349</v>
      </c>
      <c r="B8598" s="19"/>
      <c r="C8598" s="19"/>
      <c r="D8598" s="60"/>
      <c r="E8598" s="19"/>
      <c r="F8598" s="21"/>
      <c r="G8598" s="19"/>
      <c r="H8598" s="25">
        <f t="shared" si="515"/>
        <v>0</v>
      </c>
      <c r="I8598" s="25" t="str">
        <f t="shared" si="516"/>
        <v>Non-M</v>
      </c>
      <c r="J8598" s="87"/>
      <c r="K8598" s="76"/>
    </row>
    <row r="8599" spans="1:11" ht="41.25" customHeight="1">
      <c r="A8599" s="18" t="s">
        <v>9350</v>
      </c>
      <c r="B8599" s="19"/>
      <c r="C8599" s="19"/>
      <c r="D8599" s="60"/>
      <c r="E8599" s="19"/>
      <c r="F8599" s="21"/>
      <c r="G8599" s="19"/>
      <c r="H8599" s="25">
        <f t="shared" si="515"/>
        <v>0</v>
      </c>
      <c r="I8599" s="25" t="str">
        <f t="shared" si="516"/>
        <v>Non-M</v>
      </c>
      <c r="J8599" s="87"/>
      <c r="K8599" s="76"/>
    </row>
    <row r="8600" spans="1:11" ht="41.25" customHeight="1">
      <c r="A8600" s="18" t="s">
        <v>9351</v>
      </c>
      <c r="B8600" s="19"/>
      <c r="C8600" s="19"/>
      <c r="D8600" s="60"/>
      <c r="E8600" s="19"/>
      <c r="F8600" s="21"/>
      <c r="G8600" s="19"/>
      <c r="H8600" s="25">
        <f t="shared" si="515"/>
        <v>0</v>
      </c>
      <c r="I8600" s="25" t="str">
        <f t="shared" si="516"/>
        <v>Non-M</v>
      </c>
      <c r="J8600" s="87"/>
      <c r="K8600" s="76"/>
    </row>
    <row r="8601" spans="1:11" ht="41.25" customHeight="1">
      <c r="A8601" s="18" t="s">
        <v>9352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9353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9354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9355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9356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9357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9358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9359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9360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9361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9362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9363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9364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9365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9366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9367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9368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9369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9370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9371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9372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9373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9374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9375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9376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9377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9378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9379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9380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9381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9382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9383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9384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9385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9386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9387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9388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9389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9390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9391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9392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9393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9394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9395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9396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9397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9398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9399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9400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9401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9402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9403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9404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9405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9406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9407</v>
      </c>
      <c r="B8656" s="19"/>
      <c r="C8656" s="19"/>
      <c r="D8656" s="60"/>
      <c r="E8656" s="19"/>
      <c r="F8656" s="21"/>
      <c r="G8656" s="19"/>
      <c r="H8656" s="25">
        <f t="shared" ref="H8656:H8719" si="517">IF(RIGHT(G8656,1)="M", LEFT(G8656,LEN(G8656)-1), G8656)</f>
        <v>0</v>
      </c>
      <c r="I8656" s="25" t="str">
        <f t="shared" ref="I8656:I8719" si="518">IF(RIGHT(G8656,1)="M","M","Non-M")</f>
        <v>Non-M</v>
      </c>
      <c r="J8656" s="87"/>
      <c r="K8656" s="76"/>
    </row>
    <row r="8657" spans="1:11" ht="41.25" customHeight="1">
      <c r="A8657" s="18" t="s">
        <v>9408</v>
      </c>
      <c r="B8657" s="19"/>
      <c r="C8657" s="19"/>
      <c r="D8657" s="60"/>
      <c r="E8657" s="19"/>
      <c r="F8657" s="21"/>
      <c r="G8657" s="19"/>
      <c r="H8657" s="25">
        <f t="shared" si="517"/>
        <v>0</v>
      </c>
      <c r="I8657" s="25" t="str">
        <f t="shared" si="518"/>
        <v>Non-M</v>
      </c>
      <c r="J8657" s="87"/>
      <c r="K8657" s="76"/>
    </row>
    <row r="8658" spans="1:11" ht="41.25" customHeight="1">
      <c r="A8658" s="18" t="s">
        <v>9409</v>
      </c>
      <c r="B8658" s="19"/>
      <c r="C8658" s="19"/>
      <c r="D8658" s="60"/>
      <c r="E8658" s="19"/>
      <c r="F8658" s="21"/>
      <c r="G8658" s="19"/>
      <c r="H8658" s="25">
        <f t="shared" si="517"/>
        <v>0</v>
      </c>
      <c r="I8658" s="25" t="str">
        <f t="shared" si="518"/>
        <v>Non-M</v>
      </c>
      <c r="J8658" s="87"/>
      <c r="K8658" s="76"/>
    </row>
    <row r="8659" spans="1:11" ht="41.25" customHeight="1">
      <c r="A8659" s="18" t="s">
        <v>9410</v>
      </c>
      <c r="B8659" s="19"/>
      <c r="C8659" s="19"/>
      <c r="D8659" s="60"/>
      <c r="E8659" s="19"/>
      <c r="F8659" s="21"/>
      <c r="G8659" s="19"/>
      <c r="H8659" s="25">
        <f t="shared" si="517"/>
        <v>0</v>
      </c>
      <c r="I8659" s="25" t="str">
        <f t="shared" si="518"/>
        <v>Non-M</v>
      </c>
      <c r="J8659" s="87"/>
      <c r="K8659" s="76"/>
    </row>
    <row r="8660" spans="1:11" ht="41.25" customHeight="1">
      <c r="A8660" s="18" t="s">
        <v>9411</v>
      </c>
      <c r="B8660" s="19"/>
      <c r="C8660" s="19"/>
      <c r="D8660" s="60"/>
      <c r="E8660" s="19"/>
      <c r="F8660" s="21"/>
      <c r="G8660" s="19"/>
      <c r="H8660" s="25">
        <f t="shared" si="517"/>
        <v>0</v>
      </c>
      <c r="I8660" s="25" t="str">
        <f t="shared" si="518"/>
        <v>Non-M</v>
      </c>
      <c r="J8660" s="87"/>
      <c r="K8660" s="76"/>
    </row>
    <row r="8661" spans="1:11" ht="41.25" customHeight="1">
      <c r="A8661" s="18" t="s">
        <v>9412</v>
      </c>
      <c r="B8661" s="19"/>
      <c r="C8661" s="19"/>
      <c r="D8661" s="60"/>
      <c r="E8661" s="19"/>
      <c r="F8661" s="21"/>
      <c r="G8661" s="19"/>
      <c r="H8661" s="25">
        <f t="shared" si="517"/>
        <v>0</v>
      </c>
      <c r="I8661" s="25" t="str">
        <f t="shared" si="518"/>
        <v>Non-M</v>
      </c>
      <c r="J8661" s="87"/>
      <c r="K8661" s="76"/>
    </row>
    <row r="8662" spans="1:11" ht="41.25" customHeight="1">
      <c r="A8662" s="18" t="s">
        <v>9413</v>
      </c>
      <c r="B8662" s="19"/>
      <c r="C8662" s="19"/>
      <c r="D8662" s="60"/>
      <c r="E8662" s="19"/>
      <c r="F8662" s="21"/>
      <c r="G8662" s="19"/>
      <c r="H8662" s="25">
        <f t="shared" si="517"/>
        <v>0</v>
      </c>
      <c r="I8662" s="25" t="str">
        <f t="shared" si="518"/>
        <v>Non-M</v>
      </c>
      <c r="J8662" s="87"/>
      <c r="K8662" s="76"/>
    </row>
    <row r="8663" spans="1:11" ht="41.25" customHeight="1">
      <c r="A8663" s="18" t="s">
        <v>9414</v>
      </c>
      <c r="B8663" s="19"/>
      <c r="C8663" s="19"/>
      <c r="D8663" s="60"/>
      <c r="E8663" s="19"/>
      <c r="F8663" s="21"/>
      <c r="G8663" s="19"/>
      <c r="H8663" s="25">
        <f t="shared" si="517"/>
        <v>0</v>
      </c>
      <c r="I8663" s="25" t="str">
        <f t="shared" si="518"/>
        <v>Non-M</v>
      </c>
      <c r="J8663" s="87"/>
      <c r="K8663" s="76"/>
    </row>
    <row r="8664" spans="1:11" ht="41.25" customHeight="1">
      <c r="A8664" s="18" t="s">
        <v>9415</v>
      </c>
      <c r="B8664" s="19"/>
      <c r="C8664" s="19"/>
      <c r="D8664" s="60"/>
      <c r="E8664" s="19"/>
      <c r="F8664" s="21"/>
      <c r="G8664" s="19"/>
      <c r="H8664" s="25">
        <f t="shared" si="517"/>
        <v>0</v>
      </c>
      <c r="I8664" s="25" t="str">
        <f t="shared" si="518"/>
        <v>Non-M</v>
      </c>
      <c r="J8664" s="87"/>
      <c r="K8664" s="76"/>
    </row>
    <row r="8665" spans="1:11" ht="41.25" customHeight="1">
      <c r="A8665" s="18" t="s">
        <v>9416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9417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9418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9419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9420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9421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9422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9423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9424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9425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9426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9427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9428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9429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9430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9431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9432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9433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9434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9435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9436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9437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9438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9439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9440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9441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9442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9443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9444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9445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9446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9447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9448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9449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9450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9451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9452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9453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9454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9455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9456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9457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9458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9459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9460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9461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9462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9463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9464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9465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9466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9467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9468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9469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9470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9471</v>
      </c>
      <c r="B8720" s="19"/>
      <c r="C8720" s="19"/>
      <c r="D8720" s="60"/>
      <c r="E8720" s="19"/>
      <c r="F8720" s="21"/>
      <c r="G8720" s="19"/>
      <c r="H8720" s="25">
        <f t="shared" ref="H8720:H8783" si="519">IF(RIGHT(G8720,1)="M", LEFT(G8720,LEN(G8720)-1), G8720)</f>
        <v>0</v>
      </c>
      <c r="I8720" s="25" t="str">
        <f t="shared" ref="I8720:I8783" si="520">IF(RIGHT(G8720,1)="M","M","Non-M")</f>
        <v>Non-M</v>
      </c>
      <c r="J8720" s="87"/>
      <c r="K8720" s="76"/>
    </row>
    <row r="8721" spans="1:11" ht="41.25" customHeight="1">
      <c r="A8721" s="18" t="s">
        <v>9472</v>
      </c>
      <c r="B8721" s="19"/>
      <c r="C8721" s="19"/>
      <c r="D8721" s="60"/>
      <c r="E8721" s="19"/>
      <c r="F8721" s="21"/>
      <c r="G8721" s="19"/>
      <c r="H8721" s="25">
        <f t="shared" si="519"/>
        <v>0</v>
      </c>
      <c r="I8721" s="25" t="str">
        <f t="shared" si="520"/>
        <v>Non-M</v>
      </c>
      <c r="J8721" s="87"/>
      <c r="K8721" s="76"/>
    </row>
    <row r="8722" spans="1:11" ht="41.25" customHeight="1">
      <c r="A8722" s="18" t="s">
        <v>9473</v>
      </c>
      <c r="B8722" s="19"/>
      <c r="C8722" s="19"/>
      <c r="D8722" s="60"/>
      <c r="E8722" s="19"/>
      <c r="F8722" s="21"/>
      <c r="G8722" s="19"/>
      <c r="H8722" s="25">
        <f t="shared" si="519"/>
        <v>0</v>
      </c>
      <c r="I8722" s="25" t="str">
        <f t="shared" si="520"/>
        <v>Non-M</v>
      </c>
      <c r="J8722" s="87"/>
      <c r="K8722" s="76"/>
    </row>
    <row r="8723" spans="1:11" ht="41.25" customHeight="1">
      <c r="A8723" s="18" t="s">
        <v>9474</v>
      </c>
      <c r="B8723" s="19"/>
      <c r="C8723" s="19"/>
      <c r="D8723" s="60"/>
      <c r="E8723" s="19"/>
      <c r="F8723" s="21"/>
      <c r="G8723" s="19"/>
      <c r="H8723" s="25">
        <f t="shared" si="519"/>
        <v>0</v>
      </c>
      <c r="I8723" s="25" t="str">
        <f t="shared" si="520"/>
        <v>Non-M</v>
      </c>
      <c r="J8723" s="87"/>
      <c r="K8723" s="76"/>
    </row>
    <row r="8724" spans="1:11" ht="41.25" customHeight="1">
      <c r="A8724" s="18" t="s">
        <v>9475</v>
      </c>
      <c r="B8724" s="19"/>
      <c r="C8724" s="19"/>
      <c r="D8724" s="60"/>
      <c r="E8724" s="19"/>
      <c r="F8724" s="21"/>
      <c r="G8724" s="19"/>
      <c r="H8724" s="25">
        <f t="shared" si="519"/>
        <v>0</v>
      </c>
      <c r="I8724" s="25" t="str">
        <f t="shared" si="520"/>
        <v>Non-M</v>
      </c>
      <c r="J8724" s="87"/>
      <c r="K8724" s="76"/>
    </row>
    <row r="8725" spans="1:11" ht="41.25" customHeight="1">
      <c r="A8725" s="18" t="s">
        <v>9476</v>
      </c>
      <c r="B8725" s="19"/>
      <c r="C8725" s="19"/>
      <c r="D8725" s="60"/>
      <c r="E8725" s="19"/>
      <c r="F8725" s="21"/>
      <c r="G8725" s="19"/>
      <c r="H8725" s="25">
        <f t="shared" si="519"/>
        <v>0</v>
      </c>
      <c r="I8725" s="25" t="str">
        <f t="shared" si="520"/>
        <v>Non-M</v>
      </c>
      <c r="J8725" s="87"/>
      <c r="K8725" s="76"/>
    </row>
    <row r="8726" spans="1:11" ht="41.25" customHeight="1">
      <c r="A8726" s="18" t="s">
        <v>9477</v>
      </c>
      <c r="B8726" s="19"/>
      <c r="C8726" s="19"/>
      <c r="D8726" s="60"/>
      <c r="E8726" s="19"/>
      <c r="F8726" s="21"/>
      <c r="G8726" s="19"/>
      <c r="H8726" s="25">
        <f t="shared" si="519"/>
        <v>0</v>
      </c>
      <c r="I8726" s="25" t="str">
        <f t="shared" si="520"/>
        <v>Non-M</v>
      </c>
      <c r="J8726" s="87"/>
      <c r="K8726" s="76"/>
    </row>
    <row r="8727" spans="1:11" ht="41.25" customHeight="1">
      <c r="A8727" s="18" t="s">
        <v>9478</v>
      </c>
      <c r="B8727" s="19"/>
      <c r="C8727" s="19"/>
      <c r="D8727" s="60"/>
      <c r="E8727" s="19"/>
      <c r="F8727" s="21"/>
      <c r="G8727" s="19"/>
      <c r="H8727" s="25">
        <f t="shared" si="519"/>
        <v>0</v>
      </c>
      <c r="I8727" s="25" t="str">
        <f t="shared" si="520"/>
        <v>Non-M</v>
      </c>
      <c r="J8727" s="87"/>
      <c r="K8727" s="76"/>
    </row>
    <row r="8728" spans="1:11" ht="41.25" customHeight="1">
      <c r="A8728" s="18" t="s">
        <v>9479</v>
      </c>
      <c r="B8728" s="19"/>
      <c r="C8728" s="19"/>
      <c r="D8728" s="60"/>
      <c r="E8728" s="19"/>
      <c r="F8728" s="21"/>
      <c r="G8728" s="19"/>
      <c r="H8728" s="25">
        <f t="shared" si="519"/>
        <v>0</v>
      </c>
      <c r="I8728" s="25" t="str">
        <f t="shared" si="520"/>
        <v>Non-M</v>
      </c>
      <c r="J8728" s="87"/>
      <c r="K8728" s="76"/>
    </row>
    <row r="8729" spans="1:11" ht="41.25" customHeight="1">
      <c r="A8729" s="18" t="s">
        <v>9480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9481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9482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9483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9484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9485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9486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9487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9488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9489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9490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9491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9492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9493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9494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9495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9496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9497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9498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9499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9500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9501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9502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9503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9504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9505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9506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9507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9508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9509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9510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9511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9512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9513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9514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9515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9516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9517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9518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9519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9520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9521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9522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9523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9524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9525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9526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9527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9528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9529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9530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9531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9532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9533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9534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9535</v>
      </c>
      <c r="B8784" s="19"/>
      <c r="C8784" s="19"/>
      <c r="D8784" s="60"/>
      <c r="E8784" s="19"/>
      <c r="F8784" s="21"/>
      <c r="G8784" s="19"/>
      <c r="H8784" s="25">
        <f t="shared" ref="H8784:H8847" si="521">IF(RIGHT(G8784,1)="M", LEFT(G8784,LEN(G8784)-1), G8784)</f>
        <v>0</v>
      </c>
      <c r="I8784" s="25" t="str">
        <f t="shared" ref="I8784:I8847" si="522">IF(RIGHT(G8784,1)="M","M","Non-M")</f>
        <v>Non-M</v>
      </c>
      <c r="J8784" s="87"/>
      <c r="K8784" s="76"/>
    </row>
    <row r="8785" spans="1:11" ht="41.25" customHeight="1">
      <c r="A8785" s="18" t="s">
        <v>9536</v>
      </c>
      <c r="B8785" s="19"/>
      <c r="C8785" s="19"/>
      <c r="D8785" s="60"/>
      <c r="E8785" s="19"/>
      <c r="F8785" s="21"/>
      <c r="G8785" s="19"/>
      <c r="H8785" s="25">
        <f t="shared" si="521"/>
        <v>0</v>
      </c>
      <c r="I8785" s="25" t="str">
        <f t="shared" si="522"/>
        <v>Non-M</v>
      </c>
      <c r="J8785" s="87"/>
      <c r="K8785" s="76"/>
    </row>
    <row r="8786" spans="1:11" ht="41.25" customHeight="1">
      <c r="A8786" s="18" t="s">
        <v>9537</v>
      </c>
      <c r="B8786" s="19"/>
      <c r="C8786" s="19"/>
      <c r="D8786" s="60"/>
      <c r="E8786" s="19"/>
      <c r="F8786" s="21"/>
      <c r="G8786" s="19"/>
      <c r="H8786" s="25">
        <f t="shared" si="521"/>
        <v>0</v>
      </c>
      <c r="I8786" s="25" t="str">
        <f t="shared" si="522"/>
        <v>Non-M</v>
      </c>
      <c r="J8786" s="87"/>
      <c r="K8786" s="76"/>
    </row>
    <row r="8787" spans="1:11" ht="41.25" customHeight="1">
      <c r="A8787" s="18" t="s">
        <v>9538</v>
      </c>
      <c r="B8787" s="19"/>
      <c r="C8787" s="19"/>
      <c r="D8787" s="60"/>
      <c r="E8787" s="19"/>
      <c r="F8787" s="21"/>
      <c r="G8787" s="19"/>
      <c r="H8787" s="25">
        <f t="shared" si="521"/>
        <v>0</v>
      </c>
      <c r="I8787" s="25" t="str">
        <f t="shared" si="522"/>
        <v>Non-M</v>
      </c>
      <c r="J8787" s="87"/>
      <c r="K8787" s="76"/>
    </row>
    <row r="8788" spans="1:11" ht="41.25" customHeight="1">
      <c r="A8788" s="18" t="s">
        <v>9539</v>
      </c>
      <c r="B8788" s="19"/>
      <c r="C8788" s="19"/>
      <c r="D8788" s="60"/>
      <c r="E8788" s="19"/>
      <c r="F8788" s="21"/>
      <c r="G8788" s="19"/>
      <c r="H8788" s="25">
        <f t="shared" si="521"/>
        <v>0</v>
      </c>
      <c r="I8788" s="25" t="str">
        <f t="shared" si="522"/>
        <v>Non-M</v>
      </c>
      <c r="J8788" s="87"/>
      <c r="K8788" s="76"/>
    </row>
    <row r="8789" spans="1:11" ht="41.25" customHeight="1">
      <c r="A8789" s="18" t="s">
        <v>9540</v>
      </c>
      <c r="B8789" s="19"/>
      <c r="C8789" s="19"/>
      <c r="D8789" s="60"/>
      <c r="E8789" s="19"/>
      <c r="F8789" s="21"/>
      <c r="G8789" s="19"/>
      <c r="H8789" s="25">
        <f t="shared" si="521"/>
        <v>0</v>
      </c>
      <c r="I8789" s="25" t="str">
        <f t="shared" si="522"/>
        <v>Non-M</v>
      </c>
      <c r="J8789" s="87"/>
      <c r="K8789" s="76"/>
    </row>
    <row r="8790" spans="1:11" ht="41.25" customHeight="1">
      <c r="A8790" s="18" t="s">
        <v>9541</v>
      </c>
      <c r="B8790" s="19"/>
      <c r="C8790" s="19"/>
      <c r="D8790" s="60"/>
      <c r="E8790" s="19"/>
      <c r="F8790" s="21"/>
      <c r="G8790" s="19"/>
      <c r="H8790" s="25">
        <f t="shared" si="521"/>
        <v>0</v>
      </c>
      <c r="I8790" s="25" t="str">
        <f t="shared" si="522"/>
        <v>Non-M</v>
      </c>
      <c r="J8790" s="87"/>
      <c r="K8790" s="76"/>
    </row>
    <row r="8791" spans="1:11" ht="41.25" customHeight="1">
      <c r="A8791" s="18" t="s">
        <v>9542</v>
      </c>
      <c r="B8791" s="19"/>
      <c r="C8791" s="19"/>
      <c r="D8791" s="60"/>
      <c r="E8791" s="19"/>
      <c r="F8791" s="21"/>
      <c r="G8791" s="19"/>
      <c r="H8791" s="25">
        <f t="shared" si="521"/>
        <v>0</v>
      </c>
      <c r="I8791" s="25" t="str">
        <f t="shared" si="522"/>
        <v>Non-M</v>
      </c>
      <c r="J8791" s="87"/>
      <c r="K8791" s="76"/>
    </row>
    <row r="8792" spans="1:11" ht="41.25" customHeight="1">
      <c r="A8792" s="18" t="s">
        <v>9543</v>
      </c>
      <c r="B8792" s="19"/>
      <c r="C8792" s="19"/>
      <c r="D8792" s="60"/>
      <c r="E8792" s="19"/>
      <c r="F8792" s="21"/>
      <c r="G8792" s="19"/>
      <c r="H8792" s="25">
        <f t="shared" si="521"/>
        <v>0</v>
      </c>
      <c r="I8792" s="25" t="str">
        <f t="shared" si="522"/>
        <v>Non-M</v>
      </c>
      <c r="J8792" s="87"/>
      <c r="K8792" s="76"/>
    </row>
    <row r="8793" spans="1:11" ht="41.25" customHeight="1">
      <c r="A8793" s="18" t="s">
        <v>9544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9545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9546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9547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9548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9549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9550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9551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9552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9553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9554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9555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9556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9557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9558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9559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9560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9561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9562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9563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9564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9565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9566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9567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9568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9569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9570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9571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9572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9573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9574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9575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9576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9577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9578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9579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9580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9581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9582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9583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9584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9585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9586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9587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9588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9589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9590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9591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9592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9593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9594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9595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9596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9597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9598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9599</v>
      </c>
      <c r="B8848" s="19"/>
      <c r="C8848" s="19"/>
      <c r="D8848" s="60"/>
      <c r="E8848" s="19"/>
      <c r="F8848" s="21"/>
      <c r="G8848" s="19"/>
      <c r="H8848" s="25">
        <f t="shared" ref="H8848:H8911" si="523">IF(RIGHT(G8848,1)="M", LEFT(G8848,LEN(G8848)-1), G8848)</f>
        <v>0</v>
      </c>
      <c r="I8848" s="25" t="str">
        <f t="shared" ref="I8848:I8911" si="524">IF(RIGHT(G8848,1)="M","M","Non-M")</f>
        <v>Non-M</v>
      </c>
      <c r="J8848" s="87"/>
      <c r="K8848" s="76"/>
    </row>
    <row r="8849" spans="1:11" ht="41.25" customHeight="1">
      <c r="A8849" s="18" t="s">
        <v>9600</v>
      </c>
      <c r="B8849" s="19"/>
      <c r="C8849" s="19"/>
      <c r="D8849" s="60"/>
      <c r="E8849" s="19"/>
      <c r="F8849" s="21"/>
      <c r="G8849" s="19"/>
      <c r="H8849" s="25">
        <f t="shared" si="523"/>
        <v>0</v>
      </c>
      <c r="I8849" s="25" t="str">
        <f t="shared" si="524"/>
        <v>Non-M</v>
      </c>
      <c r="J8849" s="87"/>
      <c r="K8849" s="76"/>
    </row>
    <row r="8850" spans="1:11" ht="41.25" customHeight="1">
      <c r="A8850" s="18" t="s">
        <v>9601</v>
      </c>
      <c r="B8850" s="19"/>
      <c r="C8850" s="19"/>
      <c r="D8850" s="60"/>
      <c r="E8850" s="19"/>
      <c r="F8850" s="21"/>
      <c r="G8850" s="19"/>
      <c r="H8850" s="25">
        <f t="shared" si="523"/>
        <v>0</v>
      </c>
      <c r="I8850" s="25" t="str">
        <f t="shared" si="524"/>
        <v>Non-M</v>
      </c>
      <c r="J8850" s="87"/>
      <c r="K8850" s="76"/>
    </row>
    <row r="8851" spans="1:11" ht="41.25" customHeight="1">
      <c r="A8851" s="18" t="s">
        <v>9602</v>
      </c>
      <c r="B8851" s="19"/>
      <c r="C8851" s="19"/>
      <c r="D8851" s="60"/>
      <c r="E8851" s="19"/>
      <c r="F8851" s="21"/>
      <c r="G8851" s="19"/>
      <c r="H8851" s="25">
        <f t="shared" si="523"/>
        <v>0</v>
      </c>
      <c r="I8851" s="25" t="str">
        <f t="shared" si="524"/>
        <v>Non-M</v>
      </c>
      <c r="J8851" s="87"/>
      <c r="K8851" s="76"/>
    </row>
    <row r="8852" spans="1:11" ht="41.25" customHeight="1">
      <c r="A8852" s="18" t="s">
        <v>9603</v>
      </c>
      <c r="B8852" s="19"/>
      <c r="C8852" s="19"/>
      <c r="D8852" s="60"/>
      <c r="E8852" s="19"/>
      <c r="F8852" s="21"/>
      <c r="G8852" s="19"/>
      <c r="H8852" s="25">
        <f t="shared" si="523"/>
        <v>0</v>
      </c>
      <c r="I8852" s="25" t="str">
        <f t="shared" si="524"/>
        <v>Non-M</v>
      </c>
      <c r="J8852" s="87"/>
      <c r="K8852" s="76"/>
    </row>
    <row r="8853" spans="1:11" ht="41.25" customHeight="1">
      <c r="A8853" s="18" t="s">
        <v>9604</v>
      </c>
      <c r="B8853" s="19"/>
      <c r="C8853" s="19"/>
      <c r="D8853" s="60"/>
      <c r="E8853" s="19"/>
      <c r="F8853" s="21"/>
      <c r="G8853" s="19"/>
      <c r="H8853" s="25">
        <f t="shared" si="523"/>
        <v>0</v>
      </c>
      <c r="I8853" s="25" t="str">
        <f t="shared" si="524"/>
        <v>Non-M</v>
      </c>
      <c r="J8853" s="87"/>
      <c r="K8853" s="76"/>
    </row>
    <row r="8854" spans="1:11" ht="41.25" customHeight="1">
      <c r="A8854" s="18" t="s">
        <v>9605</v>
      </c>
      <c r="B8854" s="19"/>
      <c r="C8854" s="19"/>
      <c r="D8854" s="60"/>
      <c r="E8854" s="19"/>
      <c r="F8854" s="21"/>
      <c r="G8854" s="19"/>
      <c r="H8854" s="25">
        <f t="shared" si="523"/>
        <v>0</v>
      </c>
      <c r="I8854" s="25" t="str">
        <f t="shared" si="524"/>
        <v>Non-M</v>
      </c>
      <c r="J8854" s="87"/>
      <c r="K8854" s="76"/>
    </row>
    <row r="8855" spans="1:11" ht="41.25" customHeight="1">
      <c r="A8855" s="18" t="s">
        <v>9606</v>
      </c>
      <c r="B8855" s="19"/>
      <c r="C8855" s="19"/>
      <c r="D8855" s="60"/>
      <c r="E8855" s="19"/>
      <c r="F8855" s="21"/>
      <c r="G8855" s="19"/>
      <c r="H8855" s="25">
        <f t="shared" si="523"/>
        <v>0</v>
      </c>
      <c r="I8855" s="25" t="str">
        <f t="shared" si="524"/>
        <v>Non-M</v>
      </c>
      <c r="J8855" s="87"/>
      <c r="K8855" s="76"/>
    </row>
    <row r="8856" spans="1:11" ht="41.25" customHeight="1">
      <c r="A8856" s="18" t="s">
        <v>9607</v>
      </c>
      <c r="B8856" s="19"/>
      <c r="C8856" s="19"/>
      <c r="D8856" s="60"/>
      <c r="E8856" s="19"/>
      <c r="F8856" s="21"/>
      <c r="G8856" s="19"/>
      <c r="H8856" s="25">
        <f t="shared" si="523"/>
        <v>0</v>
      </c>
      <c r="I8856" s="25" t="str">
        <f t="shared" si="524"/>
        <v>Non-M</v>
      </c>
      <c r="J8856" s="87"/>
      <c r="K8856" s="76"/>
    </row>
    <row r="8857" spans="1:11" ht="41.25" customHeight="1">
      <c r="A8857" s="18" t="s">
        <v>9608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9609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9610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9611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9612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9613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9614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9615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9616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9617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9618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9619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9620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9621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9622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9623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9624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9625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9626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9627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9628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9629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9630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9631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9632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9633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9634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9635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9636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9637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9638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9639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9640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9641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9642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9643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9644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9645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9646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9647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9648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9649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9650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9651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9652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9653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9654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9655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9656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9657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9658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9659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9660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9661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9662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9663</v>
      </c>
      <c r="B8912" s="19"/>
      <c r="C8912" s="19"/>
      <c r="D8912" s="60"/>
      <c r="E8912" s="19"/>
      <c r="F8912" s="21"/>
      <c r="G8912" s="19"/>
      <c r="H8912" s="25">
        <f t="shared" ref="H8912:H8975" si="525">IF(RIGHT(G8912,1)="M", LEFT(G8912,LEN(G8912)-1), G8912)</f>
        <v>0</v>
      </c>
      <c r="I8912" s="25" t="str">
        <f t="shared" ref="I8912:I8975" si="526">IF(RIGHT(G8912,1)="M","M","Non-M")</f>
        <v>Non-M</v>
      </c>
      <c r="J8912" s="87"/>
      <c r="K8912" s="76"/>
    </row>
    <row r="8913" spans="1:11" ht="41.25" customHeight="1">
      <c r="A8913" s="18" t="s">
        <v>9664</v>
      </c>
      <c r="B8913" s="19"/>
      <c r="C8913" s="19"/>
      <c r="D8913" s="60"/>
      <c r="E8913" s="19"/>
      <c r="F8913" s="21"/>
      <c r="G8913" s="19"/>
      <c r="H8913" s="25">
        <f t="shared" si="525"/>
        <v>0</v>
      </c>
      <c r="I8913" s="25" t="str">
        <f t="shared" si="526"/>
        <v>Non-M</v>
      </c>
      <c r="J8913" s="87"/>
      <c r="K8913" s="76"/>
    </row>
    <row r="8914" spans="1:11" ht="41.25" customHeight="1">
      <c r="A8914" s="18" t="s">
        <v>9665</v>
      </c>
      <c r="B8914" s="19"/>
      <c r="C8914" s="19"/>
      <c r="D8914" s="60"/>
      <c r="E8914" s="19"/>
      <c r="F8914" s="21"/>
      <c r="G8914" s="19"/>
      <c r="H8914" s="25">
        <f t="shared" si="525"/>
        <v>0</v>
      </c>
      <c r="I8914" s="25" t="str">
        <f t="shared" si="526"/>
        <v>Non-M</v>
      </c>
      <c r="J8914" s="87"/>
      <c r="K8914" s="76"/>
    </row>
    <row r="8915" spans="1:11" ht="41.25" customHeight="1">
      <c r="A8915" s="18" t="s">
        <v>9666</v>
      </c>
      <c r="B8915" s="19"/>
      <c r="C8915" s="19"/>
      <c r="D8915" s="60"/>
      <c r="E8915" s="19"/>
      <c r="F8915" s="21"/>
      <c r="G8915" s="19"/>
      <c r="H8915" s="25">
        <f t="shared" si="525"/>
        <v>0</v>
      </c>
      <c r="I8915" s="25" t="str">
        <f t="shared" si="526"/>
        <v>Non-M</v>
      </c>
      <c r="J8915" s="87"/>
      <c r="K8915" s="76"/>
    </row>
    <row r="8916" spans="1:11" ht="41.25" customHeight="1">
      <c r="A8916" s="18" t="s">
        <v>9667</v>
      </c>
      <c r="B8916" s="19"/>
      <c r="C8916" s="19"/>
      <c r="D8916" s="60"/>
      <c r="E8916" s="19"/>
      <c r="F8916" s="21"/>
      <c r="G8916" s="19"/>
      <c r="H8916" s="25">
        <f t="shared" si="525"/>
        <v>0</v>
      </c>
      <c r="I8916" s="25" t="str">
        <f t="shared" si="526"/>
        <v>Non-M</v>
      </c>
      <c r="J8916" s="87"/>
      <c r="K8916" s="76"/>
    </row>
    <row r="8917" spans="1:11" ht="41.25" customHeight="1">
      <c r="A8917" s="18" t="s">
        <v>9668</v>
      </c>
      <c r="B8917" s="19"/>
      <c r="C8917" s="19"/>
      <c r="D8917" s="60"/>
      <c r="E8917" s="19"/>
      <c r="F8917" s="21"/>
      <c r="G8917" s="19"/>
      <c r="H8917" s="25">
        <f t="shared" si="525"/>
        <v>0</v>
      </c>
      <c r="I8917" s="25" t="str">
        <f t="shared" si="526"/>
        <v>Non-M</v>
      </c>
      <c r="J8917" s="87"/>
      <c r="K8917" s="76"/>
    </row>
    <row r="8918" spans="1:11" ht="41.25" customHeight="1">
      <c r="A8918" s="18" t="s">
        <v>9669</v>
      </c>
      <c r="B8918" s="19"/>
      <c r="C8918" s="19"/>
      <c r="D8918" s="60"/>
      <c r="E8918" s="19"/>
      <c r="F8918" s="21"/>
      <c r="G8918" s="19"/>
      <c r="H8918" s="25">
        <f t="shared" si="525"/>
        <v>0</v>
      </c>
      <c r="I8918" s="25" t="str">
        <f t="shared" si="526"/>
        <v>Non-M</v>
      </c>
      <c r="J8918" s="87"/>
      <c r="K8918" s="76"/>
    </row>
    <row r="8919" spans="1:11" ht="41.25" customHeight="1">
      <c r="A8919" s="18" t="s">
        <v>9670</v>
      </c>
      <c r="B8919" s="19"/>
      <c r="C8919" s="19"/>
      <c r="D8919" s="60"/>
      <c r="E8919" s="19"/>
      <c r="F8919" s="21"/>
      <c r="G8919" s="19"/>
      <c r="H8919" s="25">
        <f t="shared" si="525"/>
        <v>0</v>
      </c>
      <c r="I8919" s="25" t="str">
        <f t="shared" si="526"/>
        <v>Non-M</v>
      </c>
      <c r="J8919" s="87"/>
      <c r="K8919" s="76"/>
    </row>
    <row r="8920" spans="1:11" ht="41.25" customHeight="1">
      <c r="A8920" s="18" t="s">
        <v>9671</v>
      </c>
      <c r="B8920" s="19"/>
      <c r="C8920" s="19"/>
      <c r="D8920" s="60"/>
      <c r="E8920" s="19"/>
      <c r="F8920" s="21"/>
      <c r="G8920" s="19"/>
      <c r="H8920" s="25">
        <f t="shared" si="525"/>
        <v>0</v>
      </c>
      <c r="I8920" s="25" t="str">
        <f t="shared" si="526"/>
        <v>Non-M</v>
      </c>
      <c r="J8920" s="87"/>
      <c r="K8920" s="76"/>
    </row>
    <row r="8921" spans="1:11" ht="41.25" customHeight="1">
      <c r="A8921" s="18" t="s">
        <v>9672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9673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9674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9675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9676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9677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9678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9679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9680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9681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9682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9683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9684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9685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9686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9687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9688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9689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9690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9691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9692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9693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9694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9695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9696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9697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9698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9699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9700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9701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9702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9703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9704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9705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9706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9707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9708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9709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9710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9711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9712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9713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9714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9715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9716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9717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9718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9719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9720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9721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9722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9723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9724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9725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9726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9727</v>
      </c>
      <c r="B8976" s="19"/>
      <c r="C8976" s="19"/>
      <c r="D8976" s="60"/>
      <c r="E8976" s="19"/>
      <c r="F8976" s="21"/>
      <c r="G8976" s="19"/>
      <c r="H8976" s="25">
        <f t="shared" ref="H8976:H9039" si="527">IF(RIGHT(G8976,1)="M", LEFT(G8976,LEN(G8976)-1), G8976)</f>
        <v>0</v>
      </c>
      <c r="I8976" s="25" t="str">
        <f t="shared" ref="I8976:I9039" si="528">IF(RIGHT(G8976,1)="M","M","Non-M")</f>
        <v>Non-M</v>
      </c>
      <c r="J8976" s="87"/>
      <c r="K8976" s="76"/>
    </row>
    <row r="8977" spans="1:11" ht="41.25" customHeight="1">
      <c r="A8977" s="18" t="s">
        <v>9728</v>
      </c>
      <c r="B8977" s="19"/>
      <c r="C8977" s="19"/>
      <c r="D8977" s="60"/>
      <c r="E8977" s="19"/>
      <c r="F8977" s="21"/>
      <c r="G8977" s="19"/>
      <c r="H8977" s="25">
        <f t="shared" si="527"/>
        <v>0</v>
      </c>
      <c r="I8977" s="25" t="str">
        <f t="shared" si="528"/>
        <v>Non-M</v>
      </c>
      <c r="J8977" s="87"/>
      <c r="K8977" s="76"/>
    </row>
    <row r="8978" spans="1:11" ht="41.25" customHeight="1">
      <c r="A8978" s="18" t="s">
        <v>9729</v>
      </c>
      <c r="B8978" s="19"/>
      <c r="C8978" s="19"/>
      <c r="D8978" s="60"/>
      <c r="E8978" s="19"/>
      <c r="F8978" s="21"/>
      <c r="G8978" s="19"/>
      <c r="H8978" s="25">
        <f t="shared" si="527"/>
        <v>0</v>
      </c>
      <c r="I8978" s="25" t="str">
        <f t="shared" si="528"/>
        <v>Non-M</v>
      </c>
      <c r="J8978" s="87"/>
      <c r="K8978" s="76"/>
    </row>
    <row r="8979" spans="1:11" ht="41.25" customHeight="1">
      <c r="A8979" s="18" t="s">
        <v>9730</v>
      </c>
      <c r="B8979" s="19"/>
      <c r="C8979" s="19"/>
      <c r="D8979" s="60"/>
      <c r="E8979" s="19"/>
      <c r="F8979" s="21"/>
      <c r="G8979" s="19"/>
      <c r="H8979" s="25">
        <f t="shared" si="527"/>
        <v>0</v>
      </c>
      <c r="I8979" s="25" t="str">
        <f t="shared" si="528"/>
        <v>Non-M</v>
      </c>
      <c r="J8979" s="87"/>
      <c r="K8979" s="76"/>
    </row>
    <row r="8980" spans="1:11" ht="41.25" customHeight="1">
      <c r="A8980" s="18" t="s">
        <v>9731</v>
      </c>
      <c r="B8980" s="19"/>
      <c r="C8980" s="19"/>
      <c r="D8980" s="60"/>
      <c r="E8980" s="19"/>
      <c r="F8980" s="21"/>
      <c r="G8980" s="19"/>
      <c r="H8980" s="25">
        <f t="shared" si="527"/>
        <v>0</v>
      </c>
      <c r="I8980" s="25" t="str">
        <f t="shared" si="528"/>
        <v>Non-M</v>
      </c>
      <c r="J8980" s="87"/>
      <c r="K8980" s="76"/>
    </row>
    <row r="8981" spans="1:11" ht="41.25" customHeight="1">
      <c r="A8981" s="18" t="s">
        <v>9732</v>
      </c>
      <c r="B8981" s="19"/>
      <c r="C8981" s="19"/>
      <c r="D8981" s="60"/>
      <c r="E8981" s="19"/>
      <c r="F8981" s="21"/>
      <c r="G8981" s="19"/>
      <c r="H8981" s="25">
        <f t="shared" si="527"/>
        <v>0</v>
      </c>
      <c r="I8981" s="25" t="str">
        <f t="shared" si="528"/>
        <v>Non-M</v>
      </c>
      <c r="J8981" s="87"/>
      <c r="K8981" s="76"/>
    </row>
    <row r="8982" spans="1:11" ht="41.25" customHeight="1">
      <c r="A8982" s="18" t="s">
        <v>9733</v>
      </c>
      <c r="B8982" s="19"/>
      <c r="C8982" s="19"/>
      <c r="D8982" s="60"/>
      <c r="E8982" s="19"/>
      <c r="F8982" s="21"/>
      <c r="G8982" s="19"/>
      <c r="H8982" s="25">
        <f t="shared" si="527"/>
        <v>0</v>
      </c>
      <c r="I8982" s="25" t="str">
        <f t="shared" si="528"/>
        <v>Non-M</v>
      </c>
      <c r="J8982" s="87"/>
      <c r="K8982" s="76"/>
    </row>
    <row r="8983" spans="1:11" ht="41.25" customHeight="1">
      <c r="A8983" s="18" t="s">
        <v>9734</v>
      </c>
      <c r="B8983" s="19"/>
      <c r="C8983" s="19"/>
      <c r="D8983" s="60"/>
      <c r="E8983" s="19"/>
      <c r="F8983" s="21"/>
      <c r="G8983" s="19"/>
      <c r="H8983" s="25">
        <f t="shared" si="527"/>
        <v>0</v>
      </c>
      <c r="I8983" s="25" t="str">
        <f t="shared" si="528"/>
        <v>Non-M</v>
      </c>
      <c r="J8983" s="87"/>
      <c r="K8983" s="76"/>
    </row>
    <row r="8984" spans="1:11" ht="41.25" customHeight="1">
      <c r="A8984" s="18" t="s">
        <v>9735</v>
      </c>
      <c r="B8984" s="19"/>
      <c r="C8984" s="19"/>
      <c r="D8984" s="60"/>
      <c r="E8984" s="19"/>
      <c r="F8984" s="21"/>
      <c r="G8984" s="19"/>
      <c r="H8984" s="25">
        <f t="shared" si="527"/>
        <v>0</v>
      </c>
      <c r="I8984" s="25" t="str">
        <f t="shared" si="528"/>
        <v>Non-M</v>
      </c>
      <c r="J8984" s="87"/>
      <c r="K8984" s="76"/>
    </row>
    <row r="8985" spans="1:11" ht="41.25" customHeight="1">
      <c r="A8985" s="18" t="s">
        <v>9736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9737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9738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9739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9740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9741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9742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9743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9744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9745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9746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9747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9748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9749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9750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9751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9752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9753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9754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9755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9756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9757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9758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9759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9760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9761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9762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9763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9764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9765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9766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9767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9768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9769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9770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9771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9772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9773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9774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9775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9776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9777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9778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9779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9780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9781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9782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9783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9784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9785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9786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9787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9788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9789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9790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9791</v>
      </c>
      <c r="B9040" s="19"/>
      <c r="C9040" s="19"/>
      <c r="D9040" s="60"/>
      <c r="E9040" s="19"/>
      <c r="F9040" s="21"/>
      <c r="G9040" s="19"/>
      <c r="H9040" s="25">
        <f t="shared" ref="H9040:H9103" si="529">IF(RIGHT(G9040,1)="M", LEFT(G9040,LEN(G9040)-1), G9040)</f>
        <v>0</v>
      </c>
      <c r="I9040" s="25" t="str">
        <f t="shared" ref="I9040:I9103" si="530">IF(RIGHT(G9040,1)="M","M","Non-M")</f>
        <v>Non-M</v>
      </c>
      <c r="J9040" s="87"/>
      <c r="K9040" s="76"/>
    </row>
    <row r="9041" spans="1:11" ht="41.25" customHeight="1">
      <c r="A9041" s="18" t="s">
        <v>9792</v>
      </c>
      <c r="B9041" s="19"/>
      <c r="C9041" s="19"/>
      <c r="D9041" s="60"/>
      <c r="E9041" s="19"/>
      <c r="F9041" s="21"/>
      <c r="G9041" s="19"/>
      <c r="H9041" s="25">
        <f t="shared" si="529"/>
        <v>0</v>
      </c>
      <c r="I9041" s="25" t="str">
        <f t="shared" si="530"/>
        <v>Non-M</v>
      </c>
      <c r="J9041" s="87"/>
      <c r="K9041" s="76"/>
    </row>
    <row r="9042" spans="1:11" ht="41.25" customHeight="1">
      <c r="A9042" s="18" t="s">
        <v>9793</v>
      </c>
      <c r="B9042" s="19"/>
      <c r="C9042" s="19"/>
      <c r="D9042" s="60"/>
      <c r="E9042" s="19"/>
      <c r="F9042" s="21"/>
      <c r="G9042" s="19"/>
      <c r="H9042" s="25">
        <f t="shared" si="529"/>
        <v>0</v>
      </c>
      <c r="I9042" s="25" t="str">
        <f t="shared" si="530"/>
        <v>Non-M</v>
      </c>
      <c r="J9042" s="87"/>
      <c r="K9042" s="76"/>
    </row>
    <row r="9043" spans="1:11" ht="41.25" customHeight="1">
      <c r="A9043" s="18" t="s">
        <v>9794</v>
      </c>
      <c r="B9043" s="19"/>
      <c r="C9043" s="19"/>
      <c r="D9043" s="60"/>
      <c r="E9043" s="19"/>
      <c r="F9043" s="21"/>
      <c r="G9043" s="19"/>
      <c r="H9043" s="25">
        <f t="shared" si="529"/>
        <v>0</v>
      </c>
      <c r="I9043" s="25" t="str">
        <f t="shared" si="530"/>
        <v>Non-M</v>
      </c>
      <c r="J9043" s="87"/>
      <c r="K9043" s="76"/>
    </row>
    <row r="9044" spans="1:11" ht="41.25" customHeight="1">
      <c r="A9044" s="18" t="s">
        <v>9795</v>
      </c>
      <c r="B9044" s="19"/>
      <c r="C9044" s="19"/>
      <c r="D9044" s="60"/>
      <c r="E9044" s="19"/>
      <c r="F9044" s="21"/>
      <c r="G9044" s="19"/>
      <c r="H9044" s="25">
        <f t="shared" si="529"/>
        <v>0</v>
      </c>
      <c r="I9044" s="25" t="str">
        <f t="shared" si="530"/>
        <v>Non-M</v>
      </c>
      <c r="J9044" s="87"/>
      <c r="K9044" s="76"/>
    </row>
    <row r="9045" spans="1:11" ht="41.25" customHeight="1">
      <c r="A9045" s="18" t="s">
        <v>9796</v>
      </c>
      <c r="B9045" s="19"/>
      <c r="C9045" s="19"/>
      <c r="D9045" s="60"/>
      <c r="E9045" s="19"/>
      <c r="F9045" s="21"/>
      <c r="G9045" s="19"/>
      <c r="H9045" s="25">
        <f t="shared" si="529"/>
        <v>0</v>
      </c>
      <c r="I9045" s="25" t="str">
        <f t="shared" si="530"/>
        <v>Non-M</v>
      </c>
      <c r="J9045" s="87"/>
      <c r="K9045" s="76"/>
    </row>
    <row r="9046" spans="1:11" ht="41.25" customHeight="1">
      <c r="A9046" s="18" t="s">
        <v>9797</v>
      </c>
      <c r="B9046" s="19"/>
      <c r="C9046" s="19"/>
      <c r="D9046" s="60"/>
      <c r="E9046" s="19"/>
      <c r="F9046" s="21"/>
      <c r="G9046" s="19"/>
      <c r="H9046" s="25">
        <f t="shared" si="529"/>
        <v>0</v>
      </c>
      <c r="I9046" s="25" t="str">
        <f t="shared" si="530"/>
        <v>Non-M</v>
      </c>
      <c r="J9046" s="87"/>
      <c r="K9046" s="76"/>
    </row>
    <row r="9047" spans="1:11" ht="41.25" customHeight="1">
      <c r="A9047" s="18" t="s">
        <v>9798</v>
      </c>
      <c r="B9047" s="19"/>
      <c r="C9047" s="19"/>
      <c r="D9047" s="60"/>
      <c r="E9047" s="19"/>
      <c r="F9047" s="21"/>
      <c r="G9047" s="19"/>
      <c r="H9047" s="25">
        <f t="shared" si="529"/>
        <v>0</v>
      </c>
      <c r="I9047" s="25" t="str">
        <f t="shared" si="530"/>
        <v>Non-M</v>
      </c>
      <c r="J9047" s="87"/>
      <c r="K9047" s="76"/>
    </row>
    <row r="9048" spans="1:11" ht="41.25" customHeight="1">
      <c r="A9048" s="18" t="s">
        <v>9799</v>
      </c>
      <c r="B9048" s="19"/>
      <c r="C9048" s="19"/>
      <c r="D9048" s="60"/>
      <c r="E9048" s="19"/>
      <c r="F9048" s="21"/>
      <c r="G9048" s="19"/>
      <c r="H9048" s="25">
        <f t="shared" si="529"/>
        <v>0</v>
      </c>
      <c r="I9048" s="25" t="str">
        <f t="shared" si="530"/>
        <v>Non-M</v>
      </c>
      <c r="J9048" s="87"/>
      <c r="K9048" s="76"/>
    </row>
    <row r="9049" spans="1:11" ht="41.25" customHeight="1">
      <c r="A9049" s="18" t="s">
        <v>9800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9801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9802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9803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9804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9805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9806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9807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9808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9809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9810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9811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9812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9813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9814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9815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9816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9817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9818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9819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9820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9821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9822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9823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9824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9825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9826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9827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9828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9829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9830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9831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9832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9833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9834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9835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9836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9837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9838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9839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9840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9841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9842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9843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9844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9845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9846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9847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9848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9849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9850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9851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9852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9853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9854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9855</v>
      </c>
      <c r="B9104" s="19"/>
      <c r="C9104" s="19"/>
      <c r="D9104" s="60"/>
      <c r="E9104" s="19"/>
      <c r="F9104" s="21"/>
      <c r="G9104" s="19"/>
      <c r="H9104" s="25">
        <f t="shared" ref="H9104:H9167" si="531">IF(RIGHT(G9104,1)="M", LEFT(G9104,LEN(G9104)-1), G9104)</f>
        <v>0</v>
      </c>
      <c r="I9104" s="25" t="str">
        <f t="shared" ref="I9104:I9167" si="532">IF(RIGHT(G9104,1)="M","M","Non-M")</f>
        <v>Non-M</v>
      </c>
      <c r="J9104" s="87"/>
      <c r="K9104" s="76"/>
    </row>
    <row r="9105" spans="1:11" ht="41.25" customHeight="1">
      <c r="A9105" s="18" t="s">
        <v>9856</v>
      </c>
      <c r="B9105" s="19"/>
      <c r="C9105" s="19"/>
      <c r="D9105" s="60"/>
      <c r="E9105" s="19"/>
      <c r="F9105" s="21"/>
      <c r="G9105" s="19"/>
      <c r="H9105" s="25">
        <f t="shared" si="531"/>
        <v>0</v>
      </c>
      <c r="I9105" s="25" t="str">
        <f t="shared" si="532"/>
        <v>Non-M</v>
      </c>
      <c r="J9105" s="87"/>
      <c r="K9105" s="76"/>
    </row>
    <row r="9106" spans="1:11" ht="41.25" customHeight="1">
      <c r="A9106" s="18" t="s">
        <v>9857</v>
      </c>
      <c r="B9106" s="19"/>
      <c r="C9106" s="19"/>
      <c r="D9106" s="60"/>
      <c r="E9106" s="19"/>
      <c r="F9106" s="21"/>
      <c r="G9106" s="19"/>
      <c r="H9106" s="25">
        <f t="shared" si="531"/>
        <v>0</v>
      </c>
      <c r="I9106" s="25" t="str">
        <f t="shared" si="532"/>
        <v>Non-M</v>
      </c>
      <c r="J9106" s="87"/>
      <c r="K9106" s="76"/>
    </row>
    <row r="9107" spans="1:11" ht="41.25" customHeight="1">
      <c r="A9107" s="18" t="s">
        <v>9858</v>
      </c>
      <c r="B9107" s="19"/>
      <c r="C9107" s="19"/>
      <c r="D9107" s="60"/>
      <c r="E9107" s="19"/>
      <c r="F9107" s="21"/>
      <c r="G9107" s="19"/>
      <c r="H9107" s="25">
        <f t="shared" si="531"/>
        <v>0</v>
      </c>
      <c r="I9107" s="25" t="str">
        <f t="shared" si="532"/>
        <v>Non-M</v>
      </c>
      <c r="J9107" s="87"/>
      <c r="K9107" s="76"/>
    </row>
    <row r="9108" spans="1:11" ht="41.25" customHeight="1">
      <c r="A9108" s="18" t="s">
        <v>9859</v>
      </c>
      <c r="B9108" s="19"/>
      <c r="C9108" s="19"/>
      <c r="D9108" s="60"/>
      <c r="E9108" s="19"/>
      <c r="F9108" s="21"/>
      <c r="G9108" s="19"/>
      <c r="H9108" s="25">
        <f t="shared" si="531"/>
        <v>0</v>
      </c>
      <c r="I9108" s="25" t="str">
        <f t="shared" si="532"/>
        <v>Non-M</v>
      </c>
      <c r="J9108" s="87"/>
      <c r="K9108" s="76"/>
    </row>
    <row r="9109" spans="1:11" ht="41.25" customHeight="1">
      <c r="A9109" s="18" t="s">
        <v>9860</v>
      </c>
      <c r="B9109" s="19"/>
      <c r="C9109" s="19"/>
      <c r="D9109" s="60"/>
      <c r="E9109" s="19"/>
      <c r="F9109" s="21"/>
      <c r="G9109" s="19"/>
      <c r="H9109" s="25">
        <f t="shared" si="531"/>
        <v>0</v>
      </c>
      <c r="I9109" s="25" t="str">
        <f t="shared" si="532"/>
        <v>Non-M</v>
      </c>
      <c r="J9109" s="87"/>
      <c r="K9109" s="76"/>
    </row>
    <row r="9110" spans="1:11" ht="41.25" customHeight="1">
      <c r="A9110" s="18" t="s">
        <v>9861</v>
      </c>
      <c r="B9110" s="19"/>
      <c r="C9110" s="19"/>
      <c r="D9110" s="60"/>
      <c r="E9110" s="19"/>
      <c r="F9110" s="21"/>
      <c r="G9110" s="19"/>
      <c r="H9110" s="25">
        <f t="shared" si="531"/>
        <v>0</v>
      </c>
      <c r="I9110" s="25" t="str">
        <f t="shared" si="532"/>
        <v>Non-M</v>
      </c>
      <c r="J9110" s="87"/>
      <c r="K9110" s="76"/>
    </row>
    <row r="9111" spans="1:11" ht="41.25" customHeight="1">
      <c r="A9111" s="18" t="s">
        <v>9862</v>
      </c>
      <c r="B9111" s="19"/>
      <c r="C9111" s="19"/>
      <c r="D9111" s="60"/>
      <c r="E9111" s="19"/>
      <c r="F9111" s="21"/>
      <c r="G9111" s="19"/>
      <c r="H9111" s="25">
        <f t="shared" si="531"/>
        <v>0</v>
      </c>
      <c r="I9111" s="25" t="str">
        <f t="shared" si="532"/>
        <v>Non-M</v>
      </c>
      <c r="J9111" s="87"/>
      <c r="K9111" s="76"/>
    </row>
    <row r="9112" spans="1:11" ht="41.25" customHeight="1">
      <c r="A9112" s="18" t="s">
        <v>9863</v>
      </c>
      <c r="B9112" s="19"/>
      <c r="C9112" s="19"/>
      <c r="D9112" s="60"/>
      <c r="E9112" s="19"/>
      <c r="F9112" s="21"/>
      <c r="G9112" s="19"/>
      <c r="H9112" s="25">
        <f t="shared" si="531"/>
        <v>0</v>
      </c>
      <c r="I9112" s="25" t="str">
        <f t="shared" si="532"/>
        <v>Non-M</v>
      </c>
      <c r="J9112" s="87"/>
      <c r="K9112" s="76"/>
    </row>
    <row r="9113" spans="1:11" ht="41.25" customHeight="1">
      <c r="A9113" s="18" t="s">
        <v>9864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9865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9866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9867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9868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9869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9870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9871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9872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9873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9874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9875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9876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9877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9878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9879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9880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9881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9882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9883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9884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9885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9886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9887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9888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9889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9890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9891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9892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9893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9894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9895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9896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9897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9898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9899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9900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9901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9902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9903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9904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9905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9906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9907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9908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9909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9910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9911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9912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9913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9914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9915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9916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9917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9918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9919</v>
      </c>
      <c r="B9168" s="19"/>
      <c r="C9168" s="19"/>
      <c r="D9168" s="60"/>
      <c r="E9168" s="19"/>
      <c r="F9168" s="21"/>
      <c r="G9168" s="19"/>
      <c r="H9168" s="25">
        <f t="shared" ref="H9168:H9231" si="533">IF(RIGHT(G9168,1)="M", LEFT(G9168,LEN(G9168)-1), G9168)</f>
        <v>0</v>
      </c>
      <c r="I9168" s="25" t="str">
        <f t="shared" ref="I9168:I9231" si="534">IF(RIGHT(G9168,1)="M","M","Non-M")</f>
        <v>Non-M</v>
      </c>
      <c r="J9168" s="87"/>
      <c r="K9168" s="76"/>
    </row>
    <row r="9169" spans="1:11" ht="41.25" customHeight="1">
      <c r="A9169" s="18" t="s">
        <v>9920</v>
      </c>
      <c r="B9169" s="19"/>
      <c r="C9169" s="19"/>
      <c r="D9169" s="60"/>
      <c r="E9169" s="19"/>
      <c r="F9169" s="21"/>
      <c r="G9169" s="19"/>
      <c r="H9169" s="25">
        <f t="shared" si="533"/>
        <v>0</v>
      </c>
      <c r="I9169" s="25" t="str">
        <f t="shared" si="534"/>
        <v>Non-M</v>
      </c>
      <c r="J9169" s="87"/>
      <c r="K9169" s="76"/>
    </row>
    <row r="9170" spans="1:11" ht="41.25" customHeight="1">
      <c r="A9170" s="18" t="s">
        <v>9921</v>
      </c>
      <c r="B9170" s="19"/>
      <c r="C9170" s="19"/>
      <c r="D9170" s="60"/>
      <c r="E9170" s="19"/>
      <c r="F9170" s="21"/>
      <c r="G9170" s="19"/>
      <c r="H9170" s="25">
        <f t="shared" si="533"/>
        <v>0</v>
      </c>
      <c r="I9170" s="25" t="str">
        <f t="shared" si="534"/>
        <v>Non-M</v>
      </c>
      <c r="J9170" s="87"/>
      <c r="K9170" s="76"/>
    </row>
    <row r="9171" spans="1:11" ht="41.25" customHeight="1">
      <c r="A9171" s="18" t="s">
        <v>9922</v>
      </c>
      <c r="B9171" s="19"/>
      <c r="C9171" s="19"/>
      <c r="D9171" s="60"/>
      <c r="E9171" s="19"/>
      <c r="F9171" s="21"/>
      <c r="G9171" s="19"/>
      <c r="H9171" s="25">
        <f t="shared" si="533"/>
        <v>0</v>
      </c>
      <c r="I9171" s="25" t="str">
        <f t="shared" si="534"/>
        <v>Non-M</v>
      </c>
      <c r="J9171" s="87"/>
      <c r="K9171" s="76"/>
    </row>
    <row r="9172" spans="1:11" ht="41.25" customHeight="1">
      <c r="A9172" s="18" t="s">
        <v>9923</v>
      </c>
      <c r="B9172" s="19"/>
      <c r="C9172" s="19"/>
      <c r="D9172" s="60"/>
      <c r="E9172" s="19"/>
      <c r="F9172" s="21"/>
      <c r="G9172" s="19"/>
      <c r="H9172" s="25">
        <f t="shared" si="533"/>
        <v>0</v>
      </c>
      <c r="I9172" s="25" t="str">
        <f t="shared" si="534"/>
        <v>Non-M</v>
      </c>
      <c r="J9172" s="87"/>
      <c r="K9172" s="76"/>
    </row>
    <row r="9173" spans="1:11" ht="41.25" customHeight="1">
      <c r="A9173" s="18" t="s">
        <v>9924</v>
      </c>
      <c r="B9173" s="19"/>
      <c r="C9173" s="19"/>
      <c r="D9173" s="60"/>
      <c r="E9173" s="19"/>
      <c r="F9173" s="21"/>
      <c r="G9173" s="19"/>
      <c r="H9173" s="25">
        <f t="shared" si="533"/>
        <v>0</v>
      </c>
      <c r="I9173" s="25" t="str">
        <f t="shared" si="534"/>
        <v>Non-M</v>
      </c>
      <c r="J9173" s="87"/>
      <c r="K9173" s="76"/>
    </row>
    <row r="9174" spans="1:11" ht="41.25" customHeight="1">
      <c r="A9174" s="18" t="s">
        <v>9925</v>
      </c>
      <c r="B9174" s="19"/>
      <c r="C9174" s="19"/>
      <c r="D9174" s="60"/>
      <c r="E9174" s="19"/>
      <c r="F9174" s="21"/>
      <c r="G9174" s="19"/>
      <c r="H9174" s="25">
        <f t="shared" si="533"/>
        <v>0</v>
      </c>
      <c r="I9174" s="25" t="str">
        <f t="shared" si="534"/>
        <v>Non-M</v>
      </c>
      <c r="J9174" s="87"/>
      <c r="K9174" s="76"/>
    </row>
    <row r="9175" spans="1:11" ht="41.25" customHeight="1">
      <c r="A9175" s="18" t="s">
        <v>9926</v>
      </c>
      <c r="B9175" s="19"/>
      <c r="C9175" s="19"/>
      <c r="D9175" s="60"/>
      <c r="E9175" s="19"/>
      <c r="F9175" s="21"/>
      <c r="G9175" s="19"/>
      <c r="H9175" s="25">
        <f t="shared" si="533"/>
        <v>0</v>
      </c>
      <c r="I9175" s="25" t="str">
        <f t="shared" si="534"/>
        <v>Non-M</v>
      </c>
      <c r="J9175" s="87"/>
      <c r="K9175" s="76"/>
    </row>
    <row r="9176" spans="1:11" ht="41.25" customHeight="1">
      <c r="A9176" s="18" t="s">
        <v>9927</v>
      </c>
      <c r="B9176" s="19"/>
      <c r="C9176" s="19"/>
      <c r="D9176" s="60"/>
      <c r="E9176" s="19"/>
      <c r="F9176" s="21"/>
      <c r="G9176" s="19"/>
      <c r="H9176" s="25">
        <f t="shared" si="533"/>
        <v>0</v>
      </c>
      <c r="I9176" s="25" t="str">
        <f t="shared" si="534"/>
        <v>Non-M</v>
      </c>
      <c r="J9176" s="87"/>
      <c r="K9176" s="76"/>
    </row>
    <row r="9177" spans="1:11" ht="41.25" customHeight="1">
      <c r="A9177" s="18" t="s">
        <v>9928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9929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9930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9931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9932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9933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9934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9935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9936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9937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9938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9939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9940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9941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9942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9943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9944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9945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9946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9947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9948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9949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9950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9951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9952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9953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9954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9955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9956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9957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9958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9959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9960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9961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9962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9963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9964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9965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9966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9967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9968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9969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9970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9971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9972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9973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9974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9975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9976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9977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9978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9979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9980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9981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9982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9983</v>
      </c>
      <c r="B9232" s="19"/>
      <c r="C9232" s="19"/>
      <c r="D9232" s="60"/>
      <c r="E9232" s="19"/>
      <c r="F9232" s="21"/>
      <c r="G9232" s="19"/>
      <c r="H9232" s="25">
        <f t="shared" ref="H9232:H9295" si="535">IF(RIGHT(G9232,1)="M", LEFT(G9232,LEN(G9232)-1), G9232)</f>
        <v>0</v>
      </c>
      <c r="I9232" s="25" t="str">
        <f t="shared" ref="I9232:I9295" si="536">IF(RIGHT(G9232,1)="M","M","Non-M")</f>
        <v>Non-M</v>
      </c>
      <c r="J9232" s="87"/>
      <c r="K9232" s="76"/>
    </row>
    <row r="9233" spans="1:11" ht="41.25" customHeight="1">
      <c r="A9233" s="18" t="s">
        <v>9984</v>
      </c>
      <c r="B9233" s="19"/>
      <c r="C9233" s="19"/>
      <c r="D9233" s="60"/>
      <c r="E9233" s="19"/>
      <c r="F9233" s="21"/>
      <c r="G9233" s="19"/>
      <c r="H9233" s="25">
        <f t="shared" si="535"/>
        <v>0</v>
      </c>
      <c r="I9233" s="25" t="str">
        <f t="shared" si="536"/>
        <v>Non-M</v>
      </c>
      <c r="J9233" s="87"/>
      <c r="K9233" s="76"/>
    </row>
    <row r="9234" spans="1:11" ht="41.25" customHeight="1">
      <c r="A9234" s="18" t="s">
        <v>9985</v>
      </c>
      <c r="B9234" s="19"/>
      <c r="C9234" s="19"/>
      <c r="D9234" s="60"/>
      <c r="E9234" s="19"/>
      <c r="F9234" s="21"/>
      <c r="G9234" s="19"/>
      <c r="H9234" s="25">
        <f t="shared" si="535"/>
        <v>0</v>
      </c>
      <c r="I9234" s="25" t="str">
        <f t="shared" si="536"/>
        <v>Non-M</v>
      </c>
      <c r="J9234" s="87"/>
      <c r="K9234" s="76"/>
    </row>
    <row r="9235" spans="1:11" ht="41.25" customHeight="1">
      <c r="A9235" s="18" t="s">
        <v>9986</v>
      </c>
      <c r="B9235" s="19"/>
      <c r="C9235" s="19"/>
      <c r="D9235" s="60"/>
      <c r="E9235" s="19"/>
      <c r="F9235" s="21"/>
      <c r="G9235" s="19"/>
      <c r="H9235" s="25">
        <f t="shared" si="535"/>
        <v>0</v>
      </c>
      <c r="I9235" s="25" t="str">
        <f t="shared" si="536"/>
        <v>Non-M</v>
      </c>
      <c r="J9235" s="87"/>
      <c r="K9235" s="76"/>
    </row>
    <row r="9236" spans="1:11" ht="41.25" customHeight="1">
      <c r="A9236" s="18" t="s">
        <v>9987</v>
      </c>
      <c r="B9236" s="19"/>
      <c r="C9236" s="19"/>
      <c r="D9236" s="60"/>
      <c r="E9236" s="19"/>
      <c r="F9236" s="21"/>
      <c r="G9236" s="19"/>
      <c r="H9236" s="25">
        <f t="shared" si="535"/>
        <v>0</v>
      </c>
      <c r="I9236" s="25" t="str">
        <f t="shared" si="536"/>
        <v>Non-M</v>
      </c>
      <c r="J9236" s="87"/>
      <c r="K9236" s="76"/>
    </row>
    <row r="9237" spans="1:11" ht="41.25" customHeight="1">
      <c r="A9237" s="18" t="s">
        <v>9988</v>
      </c>
      <c r="B9237" s="19"/>
      <c r="C9237" s="19"/>
      <c r="D9237" s="60"/>
      <c r="E9237" s="19"/>
      <c r="F9237" s="21"/>
      <c r="G9237" s="19"/>
      <c r="H9237" s="25">
        <f t="shared" si="535"/>
        <v>0</v>
      </c>
      <c r="I9237" s="25" t="str">
        <f t="shared" si="536"/>
        <v>Non-M</v>
      </c>
      <c r="J9237" s="87"/>
      <c r="K9237" s="76"/>
    </row>
    <row r="9238" spans="1:11" ht="41.25" customHeight="1">
      <c r="A9238" s="18" t="s">
        <v>9989</v>
      </c>
      <c r="B9238" s="19"/>
      <c r="C9238" s="19"/>
      <c r="D9238" s="60"/>
      <c r="E9238" s="19"/>
      <c r="F9238" s="21"/>
      <c r="G9238" s="19"/>
      <c r="H9238" s="25">
        <f t="shared" si="535"/>
        <v>0</v>
      </c>
      <c r="I9238" s="25" t="str">
        <f t="shared" si="536"/>
        <v>Non-M</v>
      </c>
      <c r="J9238" s="87"/>
      <c r="K9238" s="76"/>
    </row>
    <row r="9239" spans="1:11" ht="41.25" customHeight="1">
      <c r="A9239" s="18" t="s">
        <v>9990</v>
      </c>
      <c r="B9239" s="19"/>
      <c r="C9239" s="19"/>
      <c r="D9239" s="60"/>
      <c r="E9239" s="19"/>
      <c r="F9239" s="21"/>
      <c r="G9239" s="19"/>
      <c r="H9239" s="25">
        <f t="shared" si="535"/>
        <v>0</v>
      </c>
      <c r="I9239" s="25" t="str">
        <f t="shared" si="536"/>
        <v>Non-M</v>
      </c>
      <c r="J9239" s="87"/>
      <c r="K9239" s="76"/>
    </row>
    <row r="9240" spans="1:11" ht="41.25" customHeight="1">
      <c r="A9240" s="18" t="s">
        <v>9991</v>
      </c>
      <c r="B9240" s="19"/>
      <c r="C9240" s="19"/>
      <c r="D9240" s="60"/>
      <c r="E9240" s="19"/>
      <c r="F9240" s="21"/>
      <c r="G9240" s="19"/>
      <c r="H9240" s="25">
        <f t="shared" si="535"/>
        <v>0</v>
      </c>
      <c r="I9240" s="25" t="str">
        <f t="shared" si="536"/>
        <v>Non-M</v>
      </c>
      <c r="J9240" s="87"/>
      <c r="K9240" s="76"/>
    </row>
    <row r="9241" spans="1:11" ht="41.25" customHeight="1">
      <c r="A9241" s="18" t="s">
        <v>9992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9993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9994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9995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9996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9997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9998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9999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10000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10001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10002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10003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10004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10005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10006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10007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10008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10009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10010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10011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10012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10013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10014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10015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10016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10017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10018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10019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10020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10021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10022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10023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10024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10025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10026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10027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10028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10029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10030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10031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10032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10033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10034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10035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10036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10037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10038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10039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10040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10041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10042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10043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10044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10045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10046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10047</v>
      </c>
      <c r="B9296" s="19"/>
      <c r="C9296" s="19"/>
      <c r="D9296" s="60"/>
      <c r="E9296" s="19"/>
      <c r="F9296" s="21"/>
      <c r="G9296" s="19"/>
      <c r="H9296" s="25">
        <f t="shared" ref="H9296:H9359" si="537">IF(RIGHT(G9296,1)="M", LEFT(G9296,LEN(G9296)-1), G9296)</f>
        <v>0</v>
      </c>
      <c r="I9296" s="25" t="str">
        <f t="shared" ref="I9296:I9359" si="538">IF(RIGHT(G9296,1)="M","M","Non-M")</f>
        <v>Non-M</v>
      </c>
      <c r="J9296" s="87"/>
      <c r="K9296" s="76"/>
    </row>
    <row r="9297" spans="1:11" ht="41.25" customHeight="1">
      <c r="A9297" s="18" t="s">
        <v>10048</v>
      </c>
      <c r="B9297" s="19"/>
      <c r="C9297" s="19"/>
      <c r="D9297" s="60"/>
      <c r="E9297" s="19"/>
      <c r="F9297" s="21"/>
      <c r="G9297" s="19"/>
      <c r="H9297" s="25">
        <f t="shared" si="537"/>
        <v>0</v>
      </c>
      <c r="I9297" s="25" t="str">
        <f t="shared" si="538"/>
        <v>Non-M</v>
      </c>
      <c r="J9297" s="87"/>
      <c r="K9297" s="76"/>
    </row>
    <row r="9298" spans="1:11" ht="41.25" customHeight="1">
      <c r="A9298" s="18" t="s">
        <v>10049</v>
      </c>
      <c r="B9298" s="19"/>
      <c r="C9298" s="19"/>
      <c r="D9298" s="60"/>
      <c r="E9298" s="19"/>
      <c r="F9298" s="21"/>
      <c r="G9298" s="19"/>
      <c r="H9298" s="25">
        <f t="shared" si="537"/>
        <v>0</v>
      </c>
      <c r="I9298" s="25" t="str">
        <f t="shared" si="538"/>
        <v>Non-M</v>
      </c>
      <c r="J9298" s="87"/>
      <c r="K9298" s="76"/>
    </row>
    <row r="9299" spans="1:11" ht="41.25" customHeight="1">
      <c r="A9299" s="18" t="s">
        <v>10050</v>
      </c>
      <c r="B9299" s="19"/>
      <c r="C9299" s="19"/>
      <c r="D9299" s="60"/>
      <c r="E9299" s="19"/>
      <c r="F9299" s="21"/>
      <c r="G9299" s="19"/>
      <c r="H9299" s="25">
        <f t="shared" si="537"/>
        <v>0</v>
      </c>
      <c r="I9299" s="25" t="str">
        <f t="shared" si="538"/>
        <v>Non-M</v>
      </c>
      <c r="J9299" s="87"/>
      <c r="K9299" s="76"/>
    </row>
    <row r="9300" spans="1:11" ht="41.25" customHeight="1">
      <c r="A9300" s="18" t="s">
        <v>10051</v>
      </c>
      <c r="B9300" s="19"/>
      <c r="C9300" s="19"/>
      <c r="D9300" s="60"/>
      <c r="E9300" s="19"/>
      <c r="F9300" s="21"/>
      <c r="G9300" s="19"/>
      <c r="H9300" s="25">
        <f t="shared" si="537"/>
        <v>0</v>
      </c>
      <c r="I9300" s="25" t="str">
        <f t="shared" si="538"/>
        <v>Non-M</v>
      </c>
      <c r="J9300" s="87"/>
      <c r="K9300" s="76"/>
    </row>
    <row r="9301" spans="1:11" ht="41.25" customHeight="1">
      <c r="A9301" s="18" t="s">
        <v>10052</v>
      </c>
      <c r="B9301" s="19"/>
      <c r="C9301" s="19"/>
      <c r="D9301" s="60"/>
      <c r="E9301" s="19"/>
      <c r="F9301" s="21"/>
      <c r="G9301" s="19"/>
      <c r="H9301" s="25">
        <f t="shared" si="537"/>
        <v>0</v>
      </c>
      <c r="I9301" s="25" t="str">
        <f t="shared" si="538"/>
        <v>Non-M</v>
      </c>
      <c r="J9301" s="87"/>
      <c r="K9301" s="76"/>
    </row>
    <row r="9302" spans="1:11" ht="41.25" customHeight="1">
      <c r="A9302" s="18" t="s">
        <v>10053</v>
      </c>
      <c r="B9302" s="19"/>
      <c r="C9302" s="19"/>
      <c r="D9302" s="60"/>
      <c r="E9302" s="19"/>
      <c r="F9302" s="21"/>
      <c r="G9302" s="19"/>
      <c r="H9302" s="25">
        <f t="shared" si="537"/>
        <v>0</v>
      </c>
      <c r="I9302" s="25" t="str">
        <f t="shared" si="538"/>
        <v>Non-M</v>
      </c>
      <c r="J9302" s="87"/>
      <c r="K9302" s="76"/>
    </row>
    <row r="9303" spans="1:11" ht="41.25" customHeight="1">
      <c r="A9303" s="18" t="s">
        <v>10054</v>
      </c>
      <c r="B9303" s="19"/>
      <c r="C9303" s="19"/>
      <c r="D9303" s="60"/>
      <c r="E9303" s="19"/>
      <c r="F9303" s="21"/>
      <c r="G9303" s="19"/>
      <c r="H9303" s="25">
        <f t="shared" si="537"/>
        <v>0</v>
      </c>
      <c r="I9303" s="25" t="str">
        <f t="shared" si="538"/>
        <v>Non-M</v>
      </c>
      <c r="J9303" s="87"/>
      <c r="K9303" s="76"/>
    </row>
    <row r="9304" spans="1:11" ht="41.25" customHeight="1">
      <c r="A9304" s="18" t="s">
        <v>10055</v>
      </c>
      <c r="B9304" s="19"/>
      <c r="C9304" s="19"/>
      <c r="D9304" s="60"/>
      <c r="E9304" s="19"/>
      <c r="F9304" s="21"/>
      <c r="G9304" s="19"/>
      <c r="H9304" s="25">
        <f t="shared" si="537"/>
        <v>0</v>
      </c>
      <c r="I9304" s="25" t="str">
        <f t="shared" si="538"/>
        <v>Non-M</v>
      </c>
      <c r="J9304" s="87"/>
      <c r="K9304" s="76"/>
    </row>
    <row r="9305" spans="1:11" ht="41.25" customHeight="1">
      <c r="A9305" s="18" t="s">
        <v>10056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10057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10058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10059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10060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10061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10062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10063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10064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10065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10066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10067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10068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10069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10070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10071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10072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10073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10074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10075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10076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10077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10078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10079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10080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10081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10082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10083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10084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10085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10086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10087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10088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10089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10090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10091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10092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10093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10094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10095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10096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10097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10098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10099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10100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10101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10102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10103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10104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10105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10106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10107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10108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10109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10110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10111</v>
      </c>
      <c r="B9360" s="19"/>
      <c r="C9360" s="19"/>
      <c r="D9360" s="60"/>
      <c r="E9360" s="19"/>
      <c r="F9360" s="21"/>
      <c r="G9360" s="19"/>
      <c r="H9360" s="25">
        <f t="shared" ref="H9360:H9423" si="539">IF(RIGHT(G9360,1)="M", LEFT(G9360,LEN(G9360)-1), G9360)</f>
        <v>0</v>
      </c>
      <c r="I9360" s="25" t="str">
        <f t="shared" ref="I9360:I9423" si="540">IF(RIGHT(G9360,1)="M","M","Non-M")</f>
        <v>Non-M</v>
      </c>
      <c r="J9360" s="87"/>
      <c r="K9360" s="76"/>
    </row>
    <row r="9361" spans="1:11" ht="41.25" customHeight="1">
      <c r="A9361" s="18" t="s">
        <v>10112</v>
      </c>
      <c r="B9361" s="19"/>
      <c r="C9361" s="19"/>
      <c r="D9361" s="60"/>
      <c r="E9361" s="19"/>
      <c r="F9361" s="21"/>
      <c r="G9361" s="19"/>
      <c r="H9361" s="25">
        <f t="shared" si="539"/>
        <v>0</v>
      </c>
      <c r="I9361" s="25" t="str">
        <f t="shared" si="540"/>
        <v>Non-M</v>
      </c>
      <c r="J9361" s="87"/>
      <c r="K9361" s="76"/>
    </row>
    <row r="9362" spans="1:11" ht="41.25" customHeight="1">
      <c r="A9362" s="18" t="s">
        <v>10113</v>
      </c>
      <c r="B9362" s="19"/>
      <c r="C9362" s="19"/>
      <c r="D9362" s="60"/>
      <c r="E9362" s="19"/>
      <c r="F9362" s="21"/>
      <c r="G9362" s="19"/>
      <c r="H9362" s="25">
        <f t="shared" si="539"/>
        <v>0</v>
      </c>
      <c r="I9362" s="25" t="str">
        <f t="shared" si="540"/>
        <v>Non-M</v>
      </c>
      <c r="J9362" s="87"/>
      <c r="K9362" s="76"/>
    </row>
    <row r="9363" spans="1:11" ht="41.25" customHeight="1">
      <c r="A9363" s="18" t="s">
        <v>10114</v>
      </c>
      <c r="B9363" s="19"/>
      <c r="C9363" s="19"/>
      <c r="D9363" s="60"/>
      <c r="E9363" s="19"/>
      <c r="F9363" s="21"/>
      <c r="G9363" s="19"/>
      <c r="H9363" s="25">
        <f t="shared" si="539"/>
        <v>0</v>
      </c>
      <c r="I9363" s="25" t="str">
        <f t="shared" si="540"/>
        <v>Non-M</v>
      </c>
      <c r="J9363" s="87"/>
      <c r="K9363" s="76"/>
    </row>
    <row r="9364" spans="1:11" ht="41.25" customHeight="1">
      <c r="A9364" s="18" t="s">
        <v>10115</v>
      </c>
      <c r="B9364" s="19"/>
      <c r="C9364" s="19"/>
      <c r="D9364" s="60"/>
      <c r="E9364" s="19"/>
      <c r="F9364" s="21"/>
      <c r="G9364" s="19"/>
      <c r="H9364" s="25">
        <f t="shared" si="539"/>
        <v>0</v>
      </c>
      <c r="I9364" s="25" t="str">
        <f t="shared" si="540"/>
        <v>Non-M</v>
      </c>
      <c r="J9364" s="87"/>
      <c r="K9364" s="76"/>
    </row>
    <row r="9365" spans="1:11" ht="41.25" customHeight="1">
      <c r="A9365" s="18" t="s">
        <v>10116</v>
      </c>
      <c r="B9365" s="19"/>
      <c r="C9365" s="19"/>
      <c r="D9365" s="60"/>
      <c r="E9365" s="19"/>
      <c r="F9365" s="21"/>
      <c r="G9365" s="19"/>
      <c r="H9365" s="25">
        <f t="shared" si="539"/>
        <v>0</v>
      </c>
      <c r="I9365" s="25" t="str">
        <f t="shared" si="540"/>
        <v>Non-M</v>
      </c>
      <c r="J9365" s="87"/>
      <c r="K9365" s="76"/>
    </row>
    <row r="9366" spans="1:11" ht="41.25" customHeight="1">
      <c r="A9366" s="18" t="s">
        <v>10117</v>
      </c>
      <c r="B9366" s="19"/>
      <c r="C9366" s="19"/>
      <c r="D9366" s="60"/>
      <c r="E9366" s="19"/>
      <c r="F9366" s="21"/>
      <c r="G9366" s="19"/>
      <c r="H9366" s="25">
        <f t="shared" si="539"/>
        <v>0</v>
      </c>
      <c r="I9366" s="25" t="str">
        <f t="shared" si="540"/>
        <v>Non-M</v>
      </c>
      <c r="J9366" s="87"/>
      <c r="K9366" s="76"/>
    </row>
    <row r="9367" spans="1:11" ht="41.25" customHeight="1">
      <c r="A9367" s="18" t="s">
        <v>10118</v>
      </c>
      <c r="B9367" s="19"/>
      <c r="C9367" s="19"/>
      <c r="D9367" s="60"/>
      <c r="E9367" s="19"/>
      <c r="F9367" s="21"/>
      <c r="G9367" s="19"/>
      <c r="H9367" s="25">
        <f t="shared" si="539"/>
        <v>0</v>
      </c>
      <c r="I9367" s="25" t="str">
        <f t="shared" si="540"/>
        <v>Non-M</v>
      </c>
      <c r="J9367" s="87"/>
      <c r="K9367" s="76"/>
    </row>
    <row r="9368" spans="1:11" ht="41.25" customHeight="1">
      <c r="A9368" s="18" t="s">
        <v>10119</v>
      </c>
      <c r="B9368" s="19"/>
      <c r="C9368" s="19"/>
      <c r="D9368" s="60"/>
      <c r="E9368" s="19"/>
      <c r="F9368" s="21"/>
      <c r="G9368" s="19"/>
      <c r="H9368" s="25">
        <f t="shared" si="539"/>
        <v>0</v>
      </c>
      <c r="I9368" s="25" t="str">
        <f t="shared" si="540"/>
        <v>Non-M</v>
      </c>
      <c r="J9368" s="87"/>
      <c r="K9368" s="76"/>
    </row>
    <row r="9369" spans="1:11" ht="41.25" customHeight="1">
      <c r="A9369" s="18" t="s">
        <v>10120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10121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10122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10123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10124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10125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10126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10127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10128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10129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10130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10131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10132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10133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10134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10135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10136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10137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10138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10139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10140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10141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10142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10143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10144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10145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10146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10147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10148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10149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10150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10151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10152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10153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10154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10155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10156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10157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10158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10159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10160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10161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10162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10163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10164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10165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10166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10167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10168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10169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10170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10171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10172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10173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10174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10175</v>
      </c>
      <c r="B9424" s="19"/>
      <c r="C9424" s="19"/>
      <c r="D9424" s="60"/>
      <c r="E9424" s="19"/>
      <c r="F9424" s="21"/>
      <c r="G9424" s="19"/>
      <c r="H9424" s="25">
        <f t="shared" ref="H9424:H9487" si="541">IF(RIGHT(G9424,1)="M", LEFT(G9424,LEN(G9424)-1), G9424)</f>
        <v>0</v>
      </c>
      <c r="I9424" s="25" t="str">
        <f t="shared" ref="I9424:I9487" si="542">IF(RIGHT(G9424,1)="M","M","Non-M")</f>
        <v>Non-M</v>
      </c>
      <c r="J9424" s="87"/>
      <c r="K9424" s="76"/>
    </row>
    <row r="9425" spans="1:11" ht="41.25" customHeight="1">
      <c r="A9425" s="18" t="s">
        <v>10176</v>
      </c>
      <c r="B9425" s="19"/>
      <c r="C9425" s="19"/>
      <c r="D9425" s="60"/>
      <c r="E9425" s="19"/>
      <c r="F9425" s="21"/>
      <c r="G9425" s="19"/>
      <c r="H9425" s="25">
        <f t="shared" si="541"/>
        <v>0</v>
      </c>
      <c r="I9425" s="25" t="str">
        <f t="shared" si="542"/>
        <v>Non-M</v>
      </c>
      <c r="J9425" s="87"/>
      <c r="K9425" s="76"/>
    </row>
    <row r="9426" spans="1:11" ht="41.25" customHeight="1">
      <c r="A9426" s="18" t="s">
        <v>10177</v>
      </c>
      <c r="B9426" s="19"/>
      <c r="C9426" s="19"/>
      <c r="D9426" s="60"/>
      <c r="E9426" s="19"/>
      <c r="F9426" s="21"/>
      <c r="G9426" s="19"/>
      <c r="H9426" s="25">
        <f t="shared" si="541"/>
        <v>0</v>
      </c>
      <c r="I9426" s="25" t="str">
        <f t="shared" si="542"/>
        <v>Non-M</v>
      </c>
      <c r="J9426" s="87"/>
      <c r="K9426" s="76"/>
    </row>
    <row r="9427" spans="1:11" ht="41.25" customHeight="1">
      <c r="A9427" s="18" t="s">
        <v>10178</v>
      </c>
      <c r="B9427" s="19"/>
      <c r="C9427" s="19"/>
      <c r="D9427" s="60"/>
      <c r="E9427" s="19"/>
      <c r="F9427" s="21"/>
      <c r="G9427" s="19"/>
      <c r="H9427" s="25">
        <f t="shared" si="541"/>
        <v>0</v>
      </c>
      <c r="I9427" s="25" t="str">
        <f t="shared" si="542"/>
        <v>Non-M</v>
      </c>
      <c r="J9427" s="87"/>
      <c r="K9427" s="76"/>
    </row>
    <row r="9428" spans="1:11" ht="41.25" customHeight="1">
      <c r="A9428" s="18" t="s">
        <v>10179</v>
      </c>
      <c r="B9428" s="19"/>
      <c r="C9428" s="19"/>
      <c r="D9428" s="60"/>
      <c r="E9428" s="19"/>
      <c r="F9428" s="21"/>
      <c r="G9428" s="19"/>
      <c r="H9428" s="25">
        <f t="shared" si="541"/>
        <v>0</v>
      </c>
      <c r="I9428" s="25" t="str">
        <f t="shared" si="542"/>
        <v>Non-M</v>
      </c>
      <c r="J9428" s="87"/>
      <c r="K9428" s="76"/>
    </row>
    <row r="9429" spans="1:11" ht="41.25" customHeight="1">
      <c r="A9429" s="18" t="s">
        <v>10180</v>
      </c>
      <c r="B9429" s="19"/>
      <c r="C9429" s="19"/>
      <c r="D9429" s="60"/>
      <c r="E9429" s="19"/>
      <c r="F9429" s="21"/>
      <c r="G9429" s="19"/>
      <c r="H9429" s="25">
        <f t="shared" si="541"/>
        <v>0</v>
      </c>
      <c r="I9429" s="25" t="str">
        <f t="shared" si="542"/>
        <v>Non-M</v>
      </c>
      <c r="J9429" s="87"/>
      <c r="K9429" s="76"/>
    </row>
    <row r="9430" spans="1:11" ht="41.25" customHeight="1">
      <c r="A9430" s="18" t="s">
        <v>10181</v>
      </c>
      <c r="B9430" s="19"/>
      <c r="C9430" s="19"/>
      <c r="D9430" s="60"/>
      <c r="E9430" s="19"/>
      <c r="F9430" s="21"/>
      <c r="G9430" s="19"/>
      <c r="H9430" s="25">
        <f t="shared" si="541"/>
        <v>0</v>
      </c>
      <c r="I9430" s="25" t="str">
        <f t="shared" si="542"/>
        <v>Non-M</v>
      </c>
      <c r="J9430" s="87"/>
      <c r="K9430" s="76"/>
    </row>
    <row r="9431" spans="1:11" ht="41.25" customHeight="1">
      <c r="A9431" s="18" t="s">
        <v>10182</v>
      </c>
      <c r="B9431" s="19"/>
      <c r="C9431" s="19"/>
      <c r="D9431" s="60"/>
      <c r="E9431" s="19"/>
      <c r="F9431" s="21"/>
      <c r="G9431" s="19"/>
      <c r="H9431" s="25">
        <f t="shared" si="541"/>
        <v>0</v>
      </c>
      <c r="I9431" s="25" t="str">
        <f t="shared" si="542"/>
        <v>Non-M</v>
      </c>
      <c r="J9431" s="87"/>
      <c r="K9431" s="76"/>
    </row>
    <row r="9432" spans="1:11" ht="41.25" customHeight="1">
      <c r="A9432" s="18" t="s">
        <v>10183</v>
      </c>
      <c r="B9432" s="19"/>
      <c r="C9432" s="19"/>
      <c r="D9432" s="60"/>
      <c r="E9432" s="19"/>
      <c r="F9432" s="21"/>
      <c r="G9432" s="19"/>
      <c r="H9432" s="25">
        <f t="shared" si="541"/>
        <v>0</v>
      </c>
      <c r="I9432" s="25" t="str">
        <f t="shared" si="542"/>
        <v>Non-M</v>
      </c>
      <c r="J9432" s="87"/>
      <c r="K9432" s="76"/>
    </row>
    <row r="9433" spans="1:11" ht="41.25" customHeight="1">
      <c r="A9433" s="18" t="s">
        <v>10184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10185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10186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10187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10188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10189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10190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10191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10192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10193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10194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10195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10196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10197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10198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10199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10200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10201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10202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10203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10204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10205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10206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10207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10208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10209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10210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10211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10212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10213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10214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10215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10216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10217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10218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10219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10220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10221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10222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10223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10224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10225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10226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10227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10228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10229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10230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10231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10232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10233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10234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10235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10236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10237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10238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10239</v>
      </c>
      <c r="B9488" s="19"/>
      <c r="C9488" s="19"/>
      <c r="D9488" s="60"/>
      <c r="E9488" s="19"/>
      <c r="F9488" s="21"/>
      <c r="G9488" s="19"/>
      <c r="H9488" s="25">
        <f t="shared" ref="H9488:H9551" si="543">IF(RIGHT(G9488,1)="M", LEFT(G9488,LEN(G9488)-1), G9488)</f>
        <v>0</v>
      </c>
      <c r="I9488" s="25" t="str">
        <f t="shared" ref="I9488:I9551" si="544">IF(RIGHT(G9488,1)="M","M","Non-M")</f>
        <v>Non-M</v>
      </c>
      <c r="J9488" s="87"/>
      <c r="K9488" s="76"/>
    </row>
    <row r="9489" spans="1:11" ht="41.25" customHeight="1">
      <c r="A9489" s="18" t="s">
        <v>10240</v>
      </c>
      <c r="B9489" s="19"/>
      <c r="C9489" s="19"/>
      <c r="D9489" s="60"/>
      <c r="E9489" s="19"/>
      <c r="F9489" s="21"/>
      <c r="G9489" s="19"/>
      <c r="H9489" s="25">
        <f t="shared" si="543"/>
        <v>0</v>
      </c>
      <c r="I9489" s="25" t="str">
        <f t="shared" si="544"/>
        <v>Non-M</v>
      </c>
      <c r="J9489" s="87"/>
      <c r="K9489" s="76"/>
    </row>
    <row r="9490" spans="1:11" ht="41.25" customHeight="1">
      <c r="A9490" s="18" t="s">
        <v>10241</v>
      </c>
      <c r="B9490" s="19"/>
      <c r="C9490" s="19"/>
      <c r="D9490" s="60"/>
      <c r="E9490" s="19"/>
      <c r="F9490" s="21"/>
      <c r="G9490" s="19"/>
      <c r="H9490" s="25">
        <f t="shared" si="543"/>
        <v>0</v>
      </c>
      <c r="I9490" s="25" t="str">
        <f t="shared" si="544"/>
        <v>Non-M</v>
      </c>
      <c r="J9490" s="87"/>
      <c r="K9490" s="76"/>
    </row>
    <row r="9491" spans="1:11" ht="41.25" customHeight="1">
      <c r="A9491" s="18" t="s">
        <v>10242</v>
      </c>
      <c r="B9491" s="19"/>
      <c r="C9491" s="19"/>
      <c r="D9491" s="60"/>
      <c r="E9491" s="19"/>
      <c r="F9491" s="21"/>
      <c r="G9491" s="19"/>
      <c r="H9491" s="25">
        <f t="shared" si="543"/>
        <v>0</v>
      </c>
      <c r="I9491" s="25" t="str">
        <f t="shared" si="544"/>
        <v>Non-M</v>
      </c>
      <c r="J9491" s="87"/>
      <c r="K9491" s="76"/>
    </row>
    <row r="9492" spans="1:11" ht="41.25" customHeight="1">
      <c r="A9492" s="18" t="s">
        <v>10243</v>
      </c>
      <c r="B9492" s="19"/>
      <c r="C9492" s="19"/>
      <c r="D9492" s="60"/>
      <c r="E9492" s="19"/>
      <c r="F9492" s="21"/>
      <c r="G9492" s="19"/>
      <c r="H9492" s="25">
        <f t="shared" si="543"/>
        <v>0</v>
      </c>
      <c r="I9492" s="25" t="str">
        <f t="shared" si="544"/>
        <v>Non-M</v>
      </c>
      <c r="J9492" s="87"/>
      <c r="K9492" s="76"/>
    </row>
    <row r="9493" spans="1:11" ht="41.25" customHeight="1">
      <c r="A9493" s="18" t="s">
        <v>10244</v>
      </c>
      <c r="B9493" s="19"/>
      <c r="C9493" s="19"/>
      <c r="D9493" s="60"/>
      <c r="E9493" s="19"/>
      <c r="F9493" s="21"/>
      <c r="G9493" s="19"/>
      <c r="H9493" s="25">
        <f t="shared" si="543"/>
        <v>0</v>
      </c>
      <c r="I9493" s="25" t="str">
        <f t="shared" si="544"/>
        <v>Non-M</v>
      </c>
      <c r="J9493" s="87"/>
      <c r="K9493" s="76"/>
    </row>
    <row r="9494" spans="1:11" ht="41.25" customHeight="1">
      <c r="A9494" s="18" t="s">
        <v>10245</v>
      </c>
      <c r="B9494" s="19"/>
      <c r="C9494" s="19"/>
      <c r="D9494" s="60"/>
      <c r="E9494" s="19"/>
      <c r="F9494" s="21"/>
      <c r="G9494" s="19"/>
      <c r="H9494" s="25">
        <f t="shared" si="543"/>
        <v>0</v>
      </c>
      <c r="I9494" s="25" t="str">
        <f t="shared" si="544"/>
        <v>Non-M</v>
      </c>
      <c r="J9494" s="87"/>
      <c r="K9494" s="76"/>
    </row>
    <row r="9495" spans="1:11" ht="41.25" customHeight="1">
      <c r="A9495" s="18" t="s">
        <v>10246</v>
      </c>
      <c r="B9495" s="19"/>
      <c r="C9495" s="19"/>
      <c r="D9495" s="60"/>
      <c r="E9495" s="19"/>
      <c r="F9495" s="21"/>
      <c r="G9495" s="19"/>
      <c r="H9495" s="25">
        <f t="shared" si="543"/>
        <v>0</v>
      </c>
      <c r="I9495" s="25" t="str">
        <f t="shared" si="544"/>
        <v>Non-M</v>
      </c>
      <c r="J9495" s="87"/>
      <c r="K9495" s="76"/>
    </row>
    <row r="9496" spans="1:11" ht="41.25" customHeight="1">
      <c r="A9496" s="18" t="s">
        <v>10247</v>
      </c>
      <c r="B9496" s="19"/>
      <c r="C9496" s="19"/>
      <c r="D9496" s="60"/>
      <c r="E9496" s="19"/>
      <c r="F9496" s="21"/>
      <c r="G9496" s="19"/>
      <c r="H9496" s="25">
        <f t="shared" si="543"/>
        <v>0</v>
      </c>
      <c r="I9496" s="25" t="str">
        <f t="shared" si="544"/>
        <v>Non-M</v>
      </c>
      <c r="J9496" s="87"/>
      <c r="K9496" s="76"/>
    </row>
    <row r="9497" spans="1:11" ht="41.25" customHeight="1">
      <c r="A9497" s="18" t="s">
        <v>10248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10249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10250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10251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10252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10253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10254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10255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10256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10257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10258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10259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10260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10261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10262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10263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10264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10265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10266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10267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10268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10269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10270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10271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10272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10273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10274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10275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10276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10277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10278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10279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10280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10281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10282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10283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10284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10285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10286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10287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10288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10289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10290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10291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10292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10293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10294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10295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10296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10297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10298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10299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10300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10301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10302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10303</v>
      </c>
      <c r="B9552" s="19"/>
      <c r="C9552" s="19"/>
      <c r="D9552" s="60"/>
      <c r="E9552" s="19"/>
      <c r="F9552" s="21"/>
      <c r="G9552" s="19"/>
      <c r="H9552" s="25">
        <f t="shared" ref="H9552:H9615" si="545">IF(RIGHT(G9552,1)="M", LEFT(G9552,LEN(G9552)-1), G9552)</f>
        <v>0</v>
      </c>
      <c r="I9552" s="25" t="str">
        <f t="shared" ref="I9552:I9615" si="546">IF(RIGHT(G9552,1)="M","M","Non-M")</f>
        <v>Non-M</v>
      </c>
      <c r="J9552" s="87"/>
      <c r="K9552" s="76"/>
    </row>
    <row r="9553" spans="1:11" ht="41.25" customHeight="1">
      <c r="A9553" s="18" t="s">
        <v>10304</v>
      </c>
      <c r="B9553" s="19"/>
      <c r="C9553" s="19"/>
      <c r="D9553" s="60"/>
      <c r="E9553" s="19"/>
      <c r="F9553" s="21"/>
      <c r="G9553" s="19"/>
      <c r="H9553" s="25">
        <f t="shared" si="545"/>
        <v>0</v>
      </c>
      <c r="I9553" s="25" t="str">
        <f t="shared" si="546"/>
        <v>Non-M</v>
      </c>
      <c r="J9553" s="87"/>
      <c r="K9553" s="76"/>
    </row>
    <row r="9554" spans="1:11" ht="41.25" customHeight="1">
      <c r="A9554" s="18" t="s">
        <v>10305</v>
      </c>
      <c r="B9554" s="19"/>
      <c r="C9554" s="19"/>
      <c r="D9554" s="60"/>
      <c r="E9554" s="19"/>
      <c r="F9554" s="21"/>
      <c r="G9554" s="19"/>
      <c r="H9554" s="25">
        <f t="shared" si="545"/>
        <v>0</v>
      </c>
      <c r="I9554" s="25" t="str">
        <f t="shared" si="546"/>
        <v>Non-M</v>
      </c>
      <c r="J9554" s="87"/>
      <c r="K9554" s="76"/>
    </row>
    <row r="9555" spans="1:11" ht="41.25" customHeight="1">
      <c r="A9555" s="18" t="s">
        <v>10306</v>
      </c>
      <c r="B9555" s="19"/>
      <c r="C9555" s="19"/>
      <c r="D9555" s="60"/>
      <c r="E9555" s="19"/>
      <c r="F9555" s="21"/>
      <c r="G9555" s="19"/>
      <c r="H9555" s="25">
        <f t="shared" si="545"/>
        <v>0</v>
      </c>
      <c r="I9555" s="25" t="str">
        <f t="shared" si="546"/>
        <v>Non-M</v>
      </c>
      <c r="J9555" s="87"/>
      <c r="K9555" s="76"/>
    </row>
    <row r="9556" spans="1:11" ht="41.25" customHeight="1">
      <c r="A9556" s="18" t="s">
        <v>10307</v>
      </c>
      <c r="B9556" s="19"/>
      <c r="C9556" s="19"/>
      <c r="D9556" s="60"/>
      <c r="E9556" s="19"/>
      <c r="F9556" s="21"/>
      <c r="G9556" s="19"/>
      <c r="H9556" s="25">
        <f t="shared" si="545"/>
        <v>0</v>
      </c>
      <c r="I9556" s="25" t="str">
        <f t="shared" si="546"/>
        <v>Non-M</v>
      </c>
      <c r="J9556" s="87"/>
      <c r="K9556" s="76"/>
    </row>
    <row r="9557" spans="1:11" ht="41.25" customHeight="1">
      <c r="A9557" s="18" t="s">
        <v>10308</v>
      </c>
      <c r="B9557" s="19"/>
      <c r="C9557" s="19"/>
      <c r="D9557" s="60"/>
      <c r="E9557" s="19"/>
      <c r="F9557" s="21"/>
      <c r="G9557" s="19"/>
      <c r="H9557" s="25">
        <f t="shared" si="545"/>
        <v>0</v>
      </c>
      <c r="I9557" s="25" t="str">
        <f t="shared" si="546"/>
        <v>Non-M</v>
      </c>
      <c r="J9557" s="87"/>
      <c r="K9557" s="76"/>
    </row>
    <row r="9558" spans="1:11" ht="41.25" customHeight="1">
      <c r="A9558" s="18" t="s">
        <v>10309</v>
      </c>
      <c r="B9558" s="19"/>
      <c r="C9558" s="19"/>
      <c r="D9558" s="60"/>
      <c r="E9558" s="19"/>
      <c r="F9558" s="21"/>
      <c r="G9558" s="19"/>
      <c r="H9558" s="25">
        <f t="shared" si="545"/>
        <v>0</v>
      </c>
      <c r="I9558" s="25" t="str">
        <f t="shared" si="546"/>
        <v>Non-M</v>
      </c>
      <c r="J9558" s="87"/>
      <c r="K9558" s="76"/>
    </row>
    <row r="9559" spans="1:11" ht="41.25" customHeight="1">
      <c r="A9559" s="18" t="s">
        <v>10310</v>
      </c>
      <c r="B9559" s="19"/>
      <c r="C9559" s="19"/>
      <c r="D9559" s="60"/>
      <c r="E9559" s="19"/>
      <c r="F9559" s="21"/>
      <c r="G9559" s="19"/>
      <c r="H9559" s="25">
        <f t="shared" si="545"/>
        <v>0</v>
      </c>
      <c r="I9559" s="25" t="str">
        <f t="shared" si="546"/>
        <v>Non-M</v>
      </c>
      <c r="J9559" s="87"/>
      <c r="K9559" s="76"/>
    </row>
    <row r="9560" spans="1:11" ht="41.25" customHeight="1">
      <c r="A9560" s="18" t="s">
        <v>10311</v>
      </c>
      <c r="B9560" s="19"/>
      <c r="C9560" s="19"/>
      <c r="D9560" s="60"/>
      <c r="E9560" s="19"/>
      <c r="F9560" s="21"/>
      <c r="G9560" s="19"/>
      <c r="H9560" s="25">
        <f t="shared" si="545"/>
        <v>0</v>
      </c>
      <c r="I9560" s="25" t="str">
        <f t="shared" si="546"/>
        <v>Non-M</v>
      </c>
      <c r="J9560" s="87"/>
      <c r="K9560" s="76"/>
    </row>
    <row r="9561" spans="1:11" ht="41.25" customHeight="1">
      <c r="A9561" s="18" t="s">
        <v>10312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10313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10314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10315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10316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10317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10318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10319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10320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10321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10322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10323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10324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10325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10326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10327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10328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10329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10330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10331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10332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10333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10334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10335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10336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10337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10338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10339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10340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10341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10342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10343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10344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10345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10346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10347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10348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10349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10350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10351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10352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10353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10354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10355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10356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10357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10358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10359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10360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10361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10362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10363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10364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10365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10366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10367</v>
      </c>
      <c r="B9616" s="19"/>
      <c r="C9616" s="19"/>
      <c r="D9616" s="60"/>
      <c r="E9616" s="19"/>
      <c r="F9616" s="21"/>
      <c r="G9616" s="19"/>
      <c r="H9616" s="25">
        <f t="shared" ref="H9616:H9679" si="547">IF(RIGHT(G9616,1)="M", LEFT(G9616,LEN(G9616)-1), G9616)</f>
        <v>0</v>
      </c>
      <c r="I9616" s="25" t="str">
        <f t="shared" ref="I9616:I9679" si="548">IF(RIGHT(G9616,1)="M","M","Non-M")</f>
        <v>Non-M</v>
      </c>
      <c r="J9616" s="87"/>
      <c r="K9616" s="76"/>
    </row>
    <row r="9617" spans="1:11" ht="41.25" customHeight="1">
      <c r="A9617" s="18" t="s">
        <v>10368</v>
      </c>
      <c r="B9617" s="19"/>
      <c r="C9617" s="19"/>
      <c r="D9617" s="60"/>
      <c r="E9617" s="19"/>
      <c r="F9617" s="21"/>
      <c r="G9617" s="19"/>
      <c r="H9617" s="25">
        <f t="shared" si="547"/>
        <v>0</v>
      </c>
      <c r="I9617" s="25" t="str">
        <f t="shared" si="548"/>
        <v>Non-M</v>
      </c>
      <c r="J9617" s="87"/>
      <c r="K9617" s="76"/>
    </row>
    <row r="9618" spans="1:11" ht="41.25" customHeight="1">
      <c r="A9618" s="18" t="s">
        <v>10369</v>
      </c>
      <c r="B9618" s="19"/>
      <c r="C9618" s="19"/>
      <c r="D9618" s="60"/>
      <c r="E9618" s="19"/>
      <c r="F9618" s="21"/>
      <c r="G9618" s="19"/>
      <c r="H9618" s="25">
        <f t="shared" si="547"/>
        <v>0</v>
      </c>
      <c r="I9618" s="25" t="str">
        <f t="shared" si="548"/>
        <v>Non-M</v>
      </c>
      <c r="J9618" s="87"/>
      <c r="K9618" s="76"/>
    </row>
    <row r="9619" spans="1:11" ht="41.25" customHeight="1">
      <c r="A9619" s="18" t="s">
        <v>10370</v>
      </c>
      <c r="B9619" s="19"/>
      <c r="C9619" s="19"/>
      <c r="D9619" s="60"/>
      <c r="E9619" s="19"/>
      <c r="F9619" s="21"/>
      <c r="G9619" s="19"/>
      <c r="H9619" s="25">
        <f t="shared" si="547"/>
        <v>0</v>
      </c>
      <c r="I9619" s="25" t="str">
        <f t="shared" si="548"/>
        <v>Non-M</v>
      </c>
      <c r="J9619" s="87"/>
      <c r="K9619" s="76"/>
    </row>
    <row r="9620" spans="1:11" ht="41.25" customHeight="1">
      <c r="A9620" s="18" t="s">
        <v>10371</v>
      </c>
      <c r="B9620" s="19"/>
      <c r="C9620" s="19"/>
      <c r="D9620" s="60"/>
      <c r="E9620" s="19"/>
      <c r="F9620" s="21"/>
      <c r="G9620" s="19"/>
      <c r="H9620" s="25">
        <f t="shared" si="547"/>
        <v>0</v>
      </c>
      <c r="I9620" s="25" t="str">
        <f t="shared" si="548"/>
        <v>Non-M</v>
      </c>
      <c r="J9620" s="87"/>
      <c r="K9620" s="76"/>
    </row>
    <row r="9621" spans="1:11" ht="41.25" customHeight="1">
      <c r="A9621" s="18" t="s">
        <v>10372</v>
      </c>
      <c r="B9621" s="19"/>
      <c r="C9621" s="19"/>
      <c r="D9621" s="60"/>
      <c r="E9621" s="19"/>
      <c r="F9621" s="21"/>
      <c r="G9621" s="19"/>
      <c r="H9621" s="25">
        <f t="shared" si="547"/>
        <v>0</v>
      </c>
      <c r="I9621" s="25" t="str">
        <f t="shared" si="548"/>
        <v>Non-M</v>
      </c>
      <c r="J9621" s="87"/>
      <c r="K9621" s="76"/>
    </row>
    <row r="9622" spans="1:11" ht="41.25" customHeight="1">
      <c r="A9622" s="18" t="s">
        <v>10373</v>
      </c>
      <c r="B9622" s="19"/>
      <c r="C9622" s="19"/>
      <c r="D9622" s="60"/>
      <c r="E9622" s="19"/>
      <c r="F9622" s="21"/>
      <c r="G9622" s="19"/>
      <c r="H9622" s="25">
        <f t="shared" si="547"/>
        <v>0</v>
      </c>
      <c r="I9622" s="25" t="str">
        <f t="shared" si="548"/>
        <v>Non-M</v>
      </c>
      <c r="J9622" s="87"/>
      <c r="K9622" s="76"/>
    </row>
    <row r="9623" spans="1:11" ht="41.25" customHeight="1">
      <c r="A9623" s="18" t="s">
        <v>10374</v>
      </c>
      <c r="B9623" s="19"/>
      <c r="C9623" s="19"/>
      <c r="D9623" s="60"/>
      <c r="E9623" s="19"/>
      <c r="F9623" s="21"/>
      <c r="G9623" s="19"/>
      <c r="H9623" s="25">
        <f t="shared" si="547"/>
        <v>0</v>
      </c>
      <c r="I9623" s="25" t="str">
        <f t="shared" si="548"/>
        <v>Non-M</v>
      </c>
      <c r="J9623" s="87"/>
      <c r="K9623" s="76"/>
    </row>
    <row r="9624" spans="1:11" ht="41.25" customHeight="1">
      <c r="A9624" s="18" t="s">
        <v>10375</v>
      </c>
      <c r="B9624" s="19"/>
      <c r="C9624" s="19"/>
      <c r="D9624" s="60"/>
      <c r="E9624" s="19"/>
      <c r="F9624" s="21"/>
      <c r="G9624" s="19"/>
      <c r="H9624" s="25">
        <f t="shared" si="547"/>
        <v>0</v>
      </c>
      <c r="I9624" s="25" t="str">
        <f t="shared" si="548"/>
        <v>Non-M</v>
      </c>
      <c r="J9624" s="87"/>
      <c r="K9624" s="76"/>
    </row>
    <row r="9625" spans="1:11" ht="41.25" customHeight="1">
      <c r="A9625" s="18" t="s">
        <v>10376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10377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10378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10379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10380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10381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10382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10383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10384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10385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10386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10387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10388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10389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10390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10391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10392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10393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10394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10395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10396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10397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10398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10399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10400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10401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10402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10403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10404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10405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10406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10407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10408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10409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10410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10411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10412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10413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10414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10415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10416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10417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10418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10419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10420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10421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10422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10423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10424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10425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10426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10427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10428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10429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10430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10431</v>
      </c>
      <c r="B9680" s="19"/>
      <c r="C9680" s="19"/>
      <c r="D9680" s="60"/>
      <c r="E9680" s="19"/>
      <c r="F9680" s="21"/>
      <c r="G9680" s="19"/>
      <c r="H9680" s="25">
        <f t="shared" ref="H9680:H9743" si="549">IF(RIGHT(G9680,1)="M", LEFT(G9680,LEN(G9680)-1), G9680)</f>
        <v>0</v>
      </c>
      <c r="I9680" s="25" t="str">
        <f t="shared" ref="I9680:I9743" si="550">IF(RIGHT(G9680,1)="M","M","Non-M")</f>
        <v>Non-M</v>
      </c>
      <c r="J9680" s="87"/>
      <c r="K9680" s="76"/>
    </row>
    <row r="9681" spans="1:11" ht="41.25" customHeight="1">
      <c r="A9681" s="18" t="s">
        <v>10432</v>
      </c>
      <c r="B9681" s="19"/>
      <c r="C9681" s="19"/>
      <c r="D9681" s="60"/>
      <c r="E9681" s="19"/>
      <c r="F9681" s="21"/>
      <c r="G9681" s="19"/>
      <c r="H9681" s="25">
        <f t="shared" si="549"/>
        <v>0</v>
      </c>
      <c r="I9681" s="25" t="str">
        <f t="shared" si="550"/>
        <v>Non-M</v>
      </c>
      <c r="J9681" s="87"/>
      <c r="K9681" s="76"/>
    </row>
    <row r="9682" spans="1:11" ht="41.25" customHeight="1">
      <c r="A9682" s="18" t="s">
        <v>10433</v>
      </c>
      <c r="B9682" s="19"/>
      <c r="C9682" s="19"/>
      <c r="D9682" s="60"/>
      <c r="E9682" s="19"/>
      <c r="F9682" s="21"/>
      <c r="G9682" s="19"/>
      <c r="H9682" s="25">
        <f t="shared" si="549"/>
        <v>0</v>
      </c>
      <c r="I9682" s="25" t="str">
        <f t="shared" si="550"/>
        <v>Non-M</v>
      </c>
      <c r="J9682" s="87"/>
      <c r="K9682" s="76"/>
    </row>
    <row r="9683" spans="1:11" ht="41.25" customHeight="1">
      <c r="A9683" s="18" t="s">
        <v>10434</v>
      </c>
      <c r="B9683" s="19"/>
      <c r="C9683" s="19"/>
      <c r="D9683" s="60"/>
      <c r="E9683" s="19"/>
      <c r="F9683" s="21"/>
      <c r="G9683" s="19"/>
      <c r="H9683" s="25">
        <f t="shared" si="549"/>
        <v>0</v>
      </c>
      <c r="I9683" s="25" t="str">
        <f t="shared" si="550"/>
        <v>Non-M</v>
      </c>
      <c r="J9683" s="87"/>
      <c r="K9683" s="76"/>
    </row>
    <row r="9684" spans="1:11" ht="41.25" customHeight="1">
      <c r="A9684" s="18" t="s">
        <v>10435</v>
      </c>
      <c r="B9684" s="19"/>
      <c r="C9684" s="19"/>
      <c r="D9684" s="60"/>
      <c r="E9684" s="19"/>
      <c r="F9684" s="21"/>
      <c r="G9684" s="19"/>
      <c r="H9684" s="25">
        <f t="shared" si="549"/>
        <v>0</v>
      </c>
      <c r="I9684" s="25" t="str">
        <f t="shared" si="550"/>
        <v>Non-M</v>
      </c>
      <c r="J9684" s="87"/>
      <c r="K9684" s="76"/>
    </row>
    <row r="9685" spans="1:11" ht="41.25" customHeight="1">
      <c r="A9685" s="18" t="s">
        <v>10436</v>
      </c>
      <c r="B9685" s="19"/>
      <c r="C9685" s="19"/>
      <c r="D9685" s="60"/>
      <c r="E9685" s="19"/>
      <c r="F9685" s="21"/>
      <c r="G9685" s="19"/>
      <c r="H9685" s="25">
        <f t="shared" si="549"/>
        <v>0</v>
      </c>
      <c r="I9685" s="25" t="str">
        <f t="shared" si="550"/>
        <v>Non-M</v>
      </c>
      <c r="J9685" s="87"/>
      <c r="K9685" s="76"/>
    </row>
    <row r="9686" spans="1:11" ht="41.25" customHeight="1">
      <c r="A9686" s="18" t="s">
        <v>10437</v>
      </c>
      <c r="B9686" s="19"/>
      <c r="C9686" s="19"/>
      <c r="D9686" s="60"/>
      <c r="E9686" s="19"/>
      <c r="F9686" s="21"/>
      <c r="G9686" s="19"/>
      <c r="H9686" s="25">
        <f t="shared" si="549"/>
        <v>0</v>
      </c>
      <c r="I9686" s="25" t="str">
        <f t="shared" si="550"/>
        <v>Non-M</v>
      </c>
      <c r="J9686" s="87"/>
      <c r="K9686" s="76"/>
    </row>
    <row r="9687" spans="1:11" ht="41.25" customHeight="1">
      <c r="A9687" s="18" t="s">
        <v>10438</v>
      </c>
      <c r="B9687" s="19"/>
      <c r="C9687" s="19"/>
      <c r="D9687" s="60"/>
      <c r="E9687" s="19"/>
      <c r="F9687" s="21"/>
      <c r="G9687" s="19"/>
      <c r="H9687" s="25">
        <f t="shared" si="549"/>
        <v>0</v>
      </c>
      <c r="I9687" s="25" t="str">
        <f t="shared" si="550"/>
        <v>Non-M</v>
      </c>
      <c r="J9687" s="87"/>
      <c r="K9687" s="76"/>
    </row>
    <row r="9688" spans="1:11" ht="41.25" customHeight="1">
      <c r="A9688" s="18" t="s">
        <v>10439</v>
      </c>
      <c r="B9688" s="19"/>
      <c r="C9688" s="19"/>
      <c r="D9688" s="60"/>
      <c r="E9688" s="19"/>
      <c r="F9688" s="21"/>
      <c r="G9688" s="19"/>
      <c r="H9688" s="25">
        <f t="shared" si="549"/>
        <v>0</v>
      </c>
      <c r="I9688" s="25" t="str">
        <f t="shared" si="550"/>
        <v>Non-M</v>
      </c>
      <c r="J9688" s="87"/>
      <c r="K9688" s="76"/>
    </row>
    <row r="9689" spans="1:11" ht="41.25" customHeight="1">
      <c r="A9689" s="18" t="s">
        <v>10440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10441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10442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10443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10444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10445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10446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10447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10448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10449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10450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10451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10452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10453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10454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10455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10456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10457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10458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10459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10460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10461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10462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10463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10464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10465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10466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10467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10468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10469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10470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10471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10472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10473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10474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10475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10476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10477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10478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10479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10480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10481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10482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10483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10484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10485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10486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10487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10488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10489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10490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10491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10492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10493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10494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10495</v>
      </c>
      <c r="B9744" s="19"/>
      <c r="C9744" s="19"/>
      <c r="D9744" s="60"/>
      <c r="E9744" s="19"/>
      <c r="F9744" s="21"/>
      <c r="G9744" s="19"/>
      <c r="H9744" s="25">
        <f t="shared" ref="H9744:H9807" si="551">IF(RIGHT(G9744,1)="M", LEFT(G9744,LEN(G9744)-1), G9744)</f>
        <v>0</v>
      </c>
      <c r="I9744" s="25" t="str">
        <f t="shared" ref="I9744:I9807" si="552">IF(RIGHT(G9744,1)="M","M","Non-M")</f>
        <v>Non-M</v>
      </c>
      <c r="J9744" s="87"/>
      <c r="K9744" s="76"/>
    </row>
    <row r="9745" spans="1:11" ht="41.25" customHeight="1">
      <c r="A9745" s="18" t="s">
        <v>10496</v>
      </c>
      <c r="B9745" s="19"/>
      <c r="C9745" s="19"/>
      <c r="D9745" s="60"/>
      <c r="E9745" s="19"/>
      <c r="F9745" s="21"/>
      <c r="G9745" s="19"/>
      <c r="H9745" s="25">
        <f t="shared" si="551"/>
        <v>0</v>
      </c>
      <c r="I9745" s="25" t="str">
        <f t="shared" si="552"/>
        <v>Non-M</v>
      </c>
      <c r="J9745" s="87"/>
      <c r="K9745" s="76"/>
    </row>
    <row r="9746" spans="1:11" ht="41.25" customHeight="1">
      <c r="A9746" s="18" t="s">
        <v>10497</v>
      </c>
      <c r="B9746" s="19"/>
      <c r="C9746" s="19"/>
      <c r="D9746" s="60"/>
      <c r="E9746" s="19"/>
      <c r="F9746" s="21"/>
      <c r="G9746" s="19"/>
      <c r="H9746" s="25">
        <f t="shared" si="551"/>
        <v>0</v>
      </c>
      <c r="I9746" s="25" t="str">
        <f t="shared" si="552"/>
        <v>Non-M</v>
      </c>
      <c r="J9746" s="87"/>
      <c r="K9746" s="76"/>
    </row>
    <row r="9747" spans="1:11" ht="41.25" customHeight="1">
      <c r="A9747" s="18" t="s">
        <v>10498</v>
      </c>
      <c r="B9747" s="19"/>
      <c r="C9747" s="19"/>
      <c r="D9747" s="60"/>
      <c r="E9747" s="19"/>
      <c r="F9747" s="21"/>
      <c r="G9747" s="19"/>
      <c r="H9747" s="25">
        <f t="shared" si="551"/>
        <v>0</v>
      </c>
      <c r="I9747" s="25" t="str">
        <f t="shared" si="552"/>
        <v>Non-M</v>
      </c>
      <c r="J9747" s="87"/>
      <c r="K9747" s="76"/>
    </row>
    <row r="9748" spans="1:11" ht="41.25" customHeight="1">
      <c r="A9748" s="18" t="s">
        <v>10499</v>
      </c>
      <c r="B9748" s="19"/>
      <c r="C9748" s="19"/>
      <c r="D9748" s="60"/>
      <c r="E9748" s="19"/>
      <c r="F9748" s="21"/>
      <c r="G9748" s="19"/>
      <c r="H9748" s="25">
        <f t="shared" si="551"/>
        <v>0</v>
      </c>
      <c r="I9748" s="25" t="str">
        <f t="shared" si="552"/>
        <v>Non-M</v>
      </c>
      <c r="J9748" s="87"/>
      <c r="K9748" s="76"/>
    </row>
    <row r="9749" spans="1:11" ht="41.25" customHeight="1">
      <c r="A9749" s="18" t="s">
        <v>10500</v>
      </c>
      <c r="B9749" s="19"/>
      <c r="C9749" s="19"/>
      <c r="D9749" s="60"/>
      <c r="E9749" s="19"/>
      <c r="F9749" s="21"/>
      <c r="G9749" s="19"/>
      <c r="H9749" s="25">
        <f t="shared" si="551"/>
        <v>0</v>
      </c>
      <c r="I9749" s="25" t="str">
        <f t="shared" si="552"/>
        <v>Non-M</v>
      </c>
      <c r="J9749" s="87"/>
      <c r="K9749" s="76"/>
    </row>
    <row r="9750" spans="1:11" ht="41.25" customHeight="1">
      <c r="A9750" s="18" t="s">
        <v>10501</v>
      </c>
      <c r="B9750" s="19"/>
      <c r="C9750" s="19"/>
      <c r="D9750" s="60"/>
      <c r="E9750" s="19"/>
      <c r="F9750" s="21"/>
      <c r="G9750" s="19"/>
      <c r="H9750" s="25">
        <f t="shared" si="551"/>
        <v>0</v>
      </c>
      <c r="I9750" s="25" t="str">
        <f t="shared" si="552"/>
        <v>Non-M</v>
      </c>
      <c r="J9750" s="87"/>
      <c r="K9750" s="76"/>
    </row>
    <row r="9751" spans="1:11" ht="41.25" customHeight="1">
      <c r="A9751" s="18" t="s">
        <v>10502</v>
      </c>
      <c r="B9751" s="19"/>
      <c r="C9751" s="19"/>
      <c r="D9751" s="60"/>
      <c r="E9751" s="19"/>
      <c r="F9751" s="21"/>
      <c r="G9751" s="19"/>
      <c r="H9751" s="25">
        <f t="shared" si="551"/>
        <v>0</v>
      </c>
      <c r="I9751" s="25" t="str">
        <f t="shared" si="552"/>
        <v>Non-M</v>
      </c>
      <c r="J9751" s="87"/>
      <c r="K9751" s="76"/>
    </row>
    <row r="9752" spans="1:11" ht="41.25" customHeight="1">
      <c r="A9752" s="18" t="s">
        <v>10503</v>
      </c>
      <c r="B9752" s="19"/>
      <c r="C9752" s="19"/>
      <c r="D9752" s="60"/>
      <c r="E9752" s="19"/>
      <c r="F9752" s="21"/>
      <c r="G9752" s="19"/>
      <c r="H9752" s="25">
        <f t="shared" si="551"/>
        <v>0</v>
      </c>
      <c r="I9752" s="25" t="str">
        <f t="shared" si="552"/>
        <v>Non-M</v>
      </c>
      <c r="J9752" s="87"/>
      <c r="K9752" s="76"/>
    </row>
    <row r="9753" spans="1:11" ht="41.25" customHeight="1">
      <c r="A9753" s="18" t="s">
        <v>10504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10505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10506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10507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10508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10509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10510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10511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10512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10513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10514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10515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10516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10517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10518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10519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10520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10521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10522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10523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10524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10525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10526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10527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10528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10529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10530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10531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10532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10533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10534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10535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10536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10537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10538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10539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10540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10541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10542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10543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10544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10545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10546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10547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10548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10549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10550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10551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10552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10553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10554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10555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10556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10557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10558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10559</v>
      </c>
      <c r="B9808" s="19"/>
      <c r="C9808" s="19"/>
      <c r="D9808" s="60"/>
      <c r="E9808" s="19"/>
      <c r="F9808" s="21"/>
      <c r="G9808" s="19"/>
      <c r="H9808" s="25">
        <f t="shared" ref="H9808:H9871" si="553">IF(RIGHT(G9808,1)="M", LEFT(G9808,LEN(G9808)-1), G9808)</f>
        <v>0</v>
      </c>
      <c r="I9808" s="25" t="str">
        <f t="shared" ref="I9808:I9871" si="554">IF(RIGHT(G9808,1)="M","M","Non-M")</f>
        <v>Non-M</v>
      </c>
      <c r="J9808" s="87"/>
      <c r="K9808" s="76"/>
    </row>
    <row r="9809" spans="1:11" ht="41.25" customHeight="1">
      <c r="A9809" s="18" t="s">
        <v>10560</v>
      </c>
      <c r="B9809" s="19"/>
      <c r="C9809" s="19"/>
      <c r="D9809" s="60"/>
      <c r="E9809" s="19"/>
      <c r="F9809" s="21"/>
      <c r="G9809" s="19"/>
      <c r="H9809" s="25">
        <f t="shared" si="553"/>
        <v>0</v>
      </c>
      <c r="I9809" s="25" t="str">
        <f t="shared" si="554"/>
        <v>Non-M</v>
      </c>
      <c r="J9809" s="87"/>
      <c r="K9809" s="76"/>
    </row>
    <row r="9810" spans="1:11" ht="41.25" customHeight="1">
      <c r="A9810" s="18" t="s">
        <v>10561</v>
      </c>
      <c r="B9810" s="19"/>
      <c r="C9810" s="19"/>
      <c r="D9810" s="60"/>
      <c r="E9810" s="19"/>
      <c r="F9810" s="21"/>
      <c r="G9810" s="19"/>
      <c r="H9810" s="25">
        <f t="shared" si="553"/>
        <v>0</v>
      </c>
      <c r="I9810" s="25" t="str">
        <f t="shared" si="554"/>
        <v>Non-M</v>
      </c>
      <c r="J9810" s="87"/>
      <c r="K9810" s="76"/>
    </row>
    <row r="9811" spans="1:11" ht="41.25" customHeight="1">
      <c r="A9811" s="18" t="s">
        <v>10562</v>
      </c>
      <c r="B9811" s="19"/>
      <c r="C9811" s="19"/>
      <c r="D9811" s="60"/>
      <c r="E9811" s="19"/>
      <c r="F9811" s="21"/>
      <c r="G9811" s="19"/>
      <c r="H9811" s="25">
        <f t="shared" si="553"/>
        <v>0</v>
      </c>
      <c r="I9811" s="25" t="str">
        <f t="shared" si="554"/>
        <v>Non-M</v>
      </c>
      <c r="J9811" s="87"/>
      <c r="K9811" s="76"/>
    </row>
    <row r="9812" spans="1:11" ht="41.25" customHeight="1">
      <c r="A9812" s="18" t="s">
        <v>10563</v>
      </c>
      <c r="B9812" s="19"/>
      <c r="C9812" s="19"/>
      <c r="D9812" s="60"/>
      <c r="E9812" s="19"/>
      <c r="F9812" s="21"/>
      <c r="G9812" s="19"/>
      <c r="H9812" s="25">
        <f t="shared" si="553"/>
        <v>0</v>
      </c>
      <c r="I9812" s="25" t="str">
        <f t="shared" si="554"/>
        <v>Non-M</v>
      </c>
      <c r="J9812" s="87"/>
      <c r="K9812" s="76"/>
    </row>
    <row r="9813" spans="1:11" ht="41.25" customHeight="1">
      <c r="A9813" s="18" t="s">
        <v>10564</v>
      </c>
      <c r="B9813" s="19"/>
      <c r="C9813" s="19"/>
      <c r="D9813" s="60"/>
      <c r="E9813" s="19"/>
      <c r="F9813" s="21"/>
      <c r="G9813" s="19"/>
      <c r="H9813" s="25">
        <f t="shared" si="553"/>
        <v>0</v>
      </c>
      <c r="I9813" s="25" t="str">
        <f t="shared" si="554"/>
        <v>Non-M</v>
      </c>
      <c r="J9813" s="87"/>
      <c r="K9813" s="76"/>
    </row>
    <row r="9814" spans="1:11" ht="41.25" customHeight="1">
      <c r="A9814" s="18" t="s">
        <v>10565</v>
      </c>
      <c r="B9814" s="19"/>
      <c r="C9814" s="19"/>
      <c r="D9814" s="60"/>
      <c r="E9814" s="19"/>
      <c r="F9814" s="21"/>
      <c r="G9814" s="19"/>
      <c r="H9814" s="25">
        <f t="shared" si="553"/>
        <v>0</v>
      </c>
      <c r="I9814" s="25" t="str">
        <f t="shared" si="554"/>
        <v>Non-M</v>
      </c>
      <c r="J9814" s="87"/>
      <c r="K9814" s="76"/>
    </row>
    <row r="9815" spans="1:11" ht="41.25" customHeight="1">
      <c r="A9815" s="18" t="s">
        <v>10566</v>
      </c>
      <c r="B9815" s="19"/>
      <c r="C9815" s="19"/>
      <c r="D9815" s="60"/>
      <c r="E9815" s="19"/>
      <c r="F9815" s="21"/>
      <c r="G9815" s="19"/>
      <c r="H9815" s="25">
        <f t="shared" si="553"/>
        <v>0</v>
      </c>
      <c r="I9815" s="25" t="str">
        <f t="shared" si="554"/>
        <v>Non-M</v>
      </c>
      <c r="J9815" s="87"/>
      <c r="K9815" s="76"/>
    </row>
    <row r="9816" spans="1:11" ht="41.25" customHeight="1">
      <c r="A9816" s="18" t="s">
        <v>10567</v>
      </c>
      <c r="B9816" s="19"/>
      <c r="C9816" s="19"/>
      <c r="D9816" s="60"/>
      <c r="E9816" s="19"/>
      <c r="F9816" s="21"/>
      <c r="G9816" s="19"/>
      <c r="H9816" s="25">
        <f t="shared" si="553"/>
        <v>0</v>
      </c>
      <c r="I9816" s="25" t="str">
        <f t="shared" si="554"/>
        <v>Non-M</v>
      </c>
      <c r="J9816" s="87"/>
      <c r="K9816" s="76"/>
    </row>
    <row r="9817" spans="1:11" ht="41.25" customHeight="1">
      <c r="A9817" s="18" t="s">
        <v>10568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10569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10570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10571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10572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10573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10574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10575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10576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10577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10578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10579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10580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10581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10582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10583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10584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10585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10586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10587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10588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10589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10590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10591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10592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10593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10594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10595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10596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10597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10598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10599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10600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10601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10602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10603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10604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10605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10606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10607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10608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10609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10610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10611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10612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10613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10614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10615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10616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10617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10618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10619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10620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10621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10622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10623</v>
      </c>
      <c r="B9872" s="19"/>
      <c r="C9872" s="19"/>
      <c r="D9872" s="60"/>
      <c r="E9872" s="19"/>
      <c r="F9872" s="21"/>
      <c r="G9872" s="19"/>
      <c r="H9872" s="25">
        <f t="shared" ref="H9872:H9935" si="555">IF(RIGHT(G9872,1)="M", LEFT(G9872,LEN(G9872)-1), G9872)</f>
        <v>0</v>
      </c>
      <c r="I9872" s="25" t="str">
        <f t="shared" ref="I9872:I9935" si="556">IF(RIGHT(G9872,1)="M","M","Non-M")</f>
        <v>Non-M</v>
      </c>
      <c r="J9872" s="87"/>
      <c r="K9872" s="76"/>
    </row>
    <row r="9873" spans="1:11" ht="41.25" customHeight="1">
      <c r="A9873" s="18" t="s">
        <v>10624</v>
      </c>
      <c r="B9873" s="19"/>
      <c r="C9873" s="19"/>
      <c r="D9873" s="60"/>
      <c r="E9873" s="19"/>
      <c r="F9873" s="21"/>
      <c r="G9873" s="19"/>
      <c r="H9873" s="25">
        <f t="shared" si="555"/>
        <v>0</v>
      </c>
      <c r="I9873" s="25" t="str">
        <f t="shared" si="556"/>
        <v>Non-M</v>
      </c>
      <c r="J9873" s="87"/>
      <c r="K9873" s="76"/>
    </row>
    <row r="9874" spans="1:11" ht="41.25" customHeight="1">
      <c r="A9874" s="18" t="s">
        <v>10625</v>
      </c>
      <c r="B9874" s="19"/>
      <c r="C9874" s="19"/>
      <c r="D9874" s="60"/>
      <c r="E9874" s="19"/>
      <c r="F9874" s="21"/>
      <c r="G9874" s="19"/>
      <c r="H9874" s="25">
        <f t="shared" si="555"/>
        <v>0</v>
      </c>
      <c r="I9874" s="25" t="str">
        <f t="shared" si="556"/>
        <v>Non-M</v>
      </c>
      <c r="J9874" s="87"/>
      <c r="K9874" s="76"/>
    </row>
    <row r="9875" spans="1:11" ht="41.25" customHeight="1">
      <c r="A9875" s="18" t="s">
        <v>10626</v>
      </c>
      <c r="B9875" s="19"/>
      <c r="C9875" s="19"/>
      <c r="D9875" s="60"/>
      <c r="E9875" s="19"/>
      <c r="F9875" s="21"/>
      <c r="G9875" s="19"/>
      <c r="H9875" s="25">
        <f t="shared" si="555"/>
        <v>0</v>
      </c>
      <c r="I9875" s="25" t="str">
        <f t="shared" si="556"/>
        <v>Non-M</v>
      </c>
      <c r="J9875" s="87"/>
      <c r="K9875" s="76"/>
    </row>
    <row r="9876" spans="1:11" ht="41.25" customHeight="1">
      <c r="A9876" s="18" t="s">
        <v>10627</v>
      </c>
      <c r="B9876" s="19"/>
      <c r="C9876" s="19"/>
      <c r="D9876" s="60"/>
      <c r="E9876" s="19"/>
      <c r="F9876" s="21"/>
      <c r="G9876" s="19"/>
      <c r="H9876" s="25">
        <f t="shared" si="555"/>
        <v>0</v>
      </c>
      <c r="I9876" s="25" t="str">
        <f t="shared" si="556"/>
        <v>Non-M</v>
      </c>
      <c r="J9876" s="87"/>
      <c r="K9876" s="76"/>
    </row>
    <row r="9877" spans="1:11" ht="41.25" customHeight="1">
      <c r="A9877" s="18" t="s">
        <v>10628</v>
      </c>
      <c r="B9877" s="19"/>
      <c r="C9877" s="19"/>
      <c r="D9877" s="60"/>
      <c r="E9877" s="19"/>
      <c r="F9877" s="21"/>
      <c r="G9877" s="19"/>
      <c r="H9877" s="25">
        <f t="shared" si="555"/>
        <v>0</v>
      </c>
      <c r="I9877" s="25" t="str">
        <f t="shared" si="556"/>
        <v>Non-M</v>
      </c>
      <c r="J9877" s="87"/>
      <c r="K9877" s="76"/>
    </row>
    <row r="9878" spans="1:11" ht="41.25" customHeight="1">
      <c r="A9878" s="18" t="s">
        <v>10629</v>
      </c>
      <c r="B9878" s="19"/>
      <c r="C9878" s="19"/>
      <c r="D9878" s="60"/>
      <c r="E9878" s="19"/>
      <c r="F9878" s="21"/>
      <c r="G9878" s="19"/>
      <c r="H9878" s="25">
        <f t="shared" si="555"/>
        <v>0</v>
      </c>
      <c r="I9878" s="25" t="str">
        <f t="shared" si="556"/>
        <v>Non-M</v>
      </c>
      <c r="J9878" s="87"/>
      <c r="K9878" s="76"/>
    </row>
    <row r="9879" spans="1:11" ht="41.25" customHeight="1">
      <c r="A9879" s="18" t="s">
        <v>10630</v>
      </c>
      <c r="B9879" s="19"/>
      <c r="C9879" s="19"/>
      <c r="D9879" s="60"/>
      <c r="E9879" s="19"/>
      <c r="F9879" s="21"/>
      <c r="G9879" s="19"/>
      <c r="H9879" s="25">
        <f t="shared" si="555"/>
        <v>0</v>
      </c>
      <c r="I9879" s="25" t="str">
        <f t="shared" si="556"/>
        <v>Non-M</v>
      </c>
      <c r="J9879" s="87"/>
      <c r="K9879" s="76"/>
    </row>
    <row r="9880" spans="1:11" ht="41.25" customHeight="1">
      <c r="A9880" s="18" t="s">
        <v>10631</v>
      </c>
      <c r="B9880" s="19"/>
      <c r="C9880" s="19"/>
      <c r="D9880" s="60"/>
      <c r="E9880" s="19"/>
      <c r="F9880" s="21"/>
      <c r="G9880" s="19"/>
      <c r="H9880" s="25">
        <f t="shared" si="555"/>
        <v>0</v>
      </c>
      <c r="I9880" s="25" t="str">
        <f t="shared" si="556"/>
        <v>Non-M</v>
      </c>
      <c r="J9880" s="87"/>
      <c r="K9880" s="76"/>
    </row>
    <row r="9881" spans="1:11" ht="41.25" customHeight="1">
      <c r="A9881" s="18" t="s">
        <v>10632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10633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10634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10635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10636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10637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10638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10639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10640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10641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10642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10643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10644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10645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10646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10647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10648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10649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10650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10651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10652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10653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10654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10655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10656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10657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10658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10659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10660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10661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10662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10663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10664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10665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10666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10667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10668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10669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10670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10671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10672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10673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10674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10675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10676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10677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10678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10679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10680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10681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10682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10683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10684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10685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10686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10687</v>
      </c>
      <c r="B9936" s="19"/>
      <c r="C9936" s="19"/>
      <c r="D9936" s="60"/>
      <c r="E9936" s="19"/>
      <c r="F9936" s="21"/>
      <c r="G9936" s="19"/>
      <c r="H9936" s="25">
        <f t="shared" ref="H9936:H9999" si="557">IF(RIGHT(G9936,1)="M", LEFT(G9936,LEN(G9936)-1), G9936)</f>
        <v>0</v>
      </c>
      <c r="I9936" s="25" t="str">
        <f t="shared" ref="I9936:I9999" si="558">IF(RIGHT(G9936,1)="M","M","Non-M")</f>
        <v>Non-M</v>
      </c>
      <c r="J9936" s="87"/>
      <c r="K9936" s="76"/>
    </row>
    <row r="9937" spans="1:11" ht="41.25" customHeight="1">
      <c r="A9937" s="18" t="s">
        <v>10688</v>
      </c>
      <c r="B9937" s="19"/>
      <c r="C9937" s="19"/>
      <c r="D9937" s="60"/>
      <c r="E9937" s="19"/>
      <c r="F9937" s="21"/>
      <c r="G9937" s="19"/>
      <c r="H9937" s="25">
        <f t="shared" si="557"/>
        <v>0</v>
      </c>
      <c r="I9937" s="25" t="str">
        <f t="shared" si="558"/>
        <v>Non-M</v>
      </c>
      <c r="J9937" s="87"/>
      <c r="K9937" s="76"/>
    </row>
    <row r="9938" spans="1:11" ht="41.25" customHeight="1">
      <c r="A9938" s="18" t="s">
        <v>10689</v>
      </c>
      <c r="B9938" s="19"/>
      <c r="C9938" s="19"/>
      <c r="D9938" s="60"/>
      <c r="E9938" s="19"/>
      <c r="F9938" s="21"/>
      <c r="G9938" s="19"/>
      <c r="H9938" s="25">
        <f t="shared" si="557"/>
        <v>0</v>
      </c>
      <c r="I9938" s="25" t="str">
        <f t="shared" si="558"/>
        <v>Non-M</v>
      </c>
      <c r="J9938" s="87"/>
      <c r="K9938" s="76"/>
    </row>
    <row r="9939" spans="1:11" ht="41.25" customHeight="1">
      <c r="A9939" s="18" t="s">
        <v>10690</v>
      </c>
      <c r="B9939" s="19"/>
      <c r="C9939" s="19"/>
      <c r="D9939" s="60"/>
      <c r="E9939" s="19"/>
      <c r="F9939" s="21"/>
      <c r="G9939" s="19"/>
      <c r="H9939" s="25">
        <f t="shared" si="557"/>
        <v>0</v>
      </c>
      <c r="I9939" s="25" t="str">
        <f t="shared" si="558"/>
        <v>Non-M</v>
      </c>
      <c r="J9939" s="87"/>
      <c r="K9939" s="76"/>
    </row>
    <row r="9940" spans="1:11" ht="41.25" customHeight="1">
      <c r="A9940" s="18" t="s">
        <v>10691</v>
      </c>
      <c r="B9940" s="19"/>
      <c r="C9940" s="19"/>
      <c r="D9940" s="60"/>
      <c r="E9940" s="19"/>
      <c r="F9940" s="21"/>
      <c r="G9940" s="19"/>
      <c r="H9940" s="25">
        <f t="shared" si="557"/>
        <v>0</v>
      </c>
      <c r="I9940" s="25" t="str">
        <f t="shared" si="558"/>
        <v>Non-M</v>
      </c>
      <c r="J9940" s="87"/>
      <c r="K9940" s="76"/>
    </row>
    <row r="9941" spans="1:11" ht="41.25" customHeight="1">
      <c r="A9941" s="18" t="s">
        <v>10692</v>
      </c>
      <c r="B9941" s="19"/>
      <c r="C9941" s="19"/>
      <c r="D9941" s="60"/>
      <c r="E9941" s="19"/>
      <c r="F9941" s="21"/>
      <c r="G9941" s="19"/>
      <c r="H9941" s="25">
        <f t="shared" si="557"/>
        <v>0</v>
      </c>
      <c r="I9941" s="25" t="str">
        <f t="shared" si="558"/>
        <v>Non-M</v>
      </c>
      <c r="J9941" s="87"/>
      <c r="K9941" s="76"/>
    </row>
    <row r="9942" spans="1:11" ht="41.25" customHeight="1">
      <c r="A9942" s="18" t="s">
        <v>10693</v>
      </c>
      <c r="B9942" s="19"/>
      <c r="C9942" s="19"/>
      <c r="D9942" s="60"/>
      <c r="E9942" s="19"/>
      <c r="F9942" s="21"/>
      <c r="G9942" s="19"/>
      <c r="H9942" s="25">
        <f t="shared" si="557"/>
        <v>0</v>
      </c>
      <c r="I9942" s="25" t="str">
        <f t="shared" si="558"/>
        <v>Non-M</v>
      </c>
      <c r="J9942" s="87"/>
      <c r="K9942" s="76"/>
    </row>
    <row r="9943" spans="1:11" ht="41.25" customHeight="1">
      <c r="A9943" s="18" t="s">
        <v>10694</v>
      </c>
      <c r="B9943" s="19"/>
      <c r="C9943" s="19"/>
      <c r="D9943" s="60"/>
      <c r="E9943" s="19"/>
      <c r="F9943" s="21"/>
      <c r="G9943" s="19"/>
      <c r="H9943" s="25">
        <f t="shared" si="557"/>
        <v>0</v>
      </c>
      <c r="I9943" s="25" t="str">
        <f t="shared" si="558"/>
        <v>Non-M</v>
      </c>
      <c r="J9943" s="87"/>
      <c r="K9943" s="76"/>
    </row>
    <row r="9944" spans="1:11" ht="41.25" customHeight="1">
      <c r="A9944" s="18" t="s">
        <v>10695</v>
      </c>
      <c r="B9944" s="19"/>
      <c r="C9944" s="19"/>
      <c r="D9944" s="60"/>
      <c r="E9944" s="19"/>
      <c r="F9944" s="21"/>
      <c r="G9944" s="19"/>
      <c r="H9944" s="25">
        <f t="shared" si="557"/>
        <v>0</v>
      </c>
      <c r="I9944" s="25" t="str">
        <f t="shared" si="558"/>
        <v>Non-M</v>
      </c>
      <c r="J9944" s="87"/>
      <c r="K9944" s="76"/>
    </row>
    <row r="9945" spans="1:11" ht="41.25" customHeight="1">
      <c r="A9945" s="18" t="s">
        <v>10696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10697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10698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10699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10700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10701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10702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10703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10704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10705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10706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10707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10708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10709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10710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10711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10712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10713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10714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10715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10716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10717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10718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10719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10720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10721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10722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10723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10724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10725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10726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10727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10728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10729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10730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10731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10732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10733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10734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10735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10736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10737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10738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10739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10740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10741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10742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10743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10744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10745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10746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10747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10748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10749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10750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10751</v>
      </c>
      <c r="B10000" s="19"/>
      <c r="C10000" s="19"/>
      <c r="D10000" s="60"/>
      <c r="E10000" s="19"/>
      <c r="F10000" s="21"/>
      <c r="G10000" s="19"/>
      <c r="H10000" s="25">
        <f t="shared" ref="H10000:H10063" si="559">IF(RIGHT(G10000,1)="M", LEFT(G10000,LEN(G10000)-1), G10000)</f>
        <v>0</v>
      </c>
      <c r="I10000" s="25" t="str">
        <f t="shared" ref="I10000:I10063" si="560">IF(RIGHT(G10000,1)="M","M","Non-M")</f>
        <v>Non-M</v>
      </c>
      <c r="J10000" s="87"/>
      <c r="K10000" s="76"/>
    </row>
    <row r="10001" spans="1:11" ht="41.25" customHeight="1">
      <c r="A10001" s="18" t="s">
        <v>10752</v>
      </c>
      <c r="B10001" s="19"/>
      <c r="C10001" s="19"/>
      <c r="D10001" s="60"/>
      <c r="E10001" s="19"/>
      <c r="F10001" s="21"/>
      <c r="G10001" s="19"/>
      <c r="H10001" s="25">
        <f t="shared" si="559"/>
        <v>0</v>
      </c>
      <c r="I10001" s="25" t="str">
        <f t="shared" si="560"/>
        <v>Non-M</v>
      </c>
      <c r="J10001" s="87"/>
      <c r="K10001" s="76"/>
    </row>
    <row r="10002" spans="1:11" ht="41.25" customHeight="1">
      <c r="A10002" s="18" t="s">
        <v>10753</v>
      </c>
      <c r="B10002" s="19"/>
      <c r="C10002" s="19"/>
      <c r="D10002" s="60"/>
      <c r="E10002" s="19"/>
      <c r="F10002" s="21"/>
      <c r="G10002" s="19"/>
      <c r="H10002" s="25">
        <f t="shared" si="559"/>
        <v>0</v>
      </c>
      <c r="I10002" s="25" t="str">
        <f t="shared" si="560"/>
        <v>Non-M</v>
      </c>
      <c r="J10002" s="87"/>
      <c r="K10002" s="76"/>
    </row>
    <row r="10003" spans="1:11" ht="41.25" customHeight="1">
      <c r="A10003" s="18" t="s">
        <v>10754</v>
      </c>
      <c r="B10003" s="19"/>
      <c r="C10003" s="19"/>
      <c r="D10003" s="60"/>
      <c r="E10003" s="19"/>
      <c r="F10003" s="21"/>
      <c r="G10003" s="19"/>
      <c r="H10003" s="25">
        <f t="shared" si="559"/>
        <v>0</v>
      </c>
      <c r="I10003" s="25" t="str">
        <f t="shared" si="560"/>
        <v>Non-M</v>
      </c>
      <c r="J10003" s="87"/>
      <c r="K10003" s="76"/>
    </row>
    <row r="10004" spans="1:11" ht="41.25" customHeight="1">
      <c r="A10004" s="18" t="s">
        <v>10755</v>
      </c>
      <c r="B10004" s="19"/>
      <c r="C10004" s="19"/>
      <c r="D10004" s="60"/>
      <c r="E10004" s="19"/>
      <c r="F10004" s="21"/>
      <c r="G10004" s="19"/>
      <c r="H10004" s="25">
        <f t="shared" si="559"/>
        <v>0</v>
      </c>
      <c r="I10004" s="25" t="str">
        <f t="shared" si="560"/>
        <v>Non-M</v>
      </c>
      <c r="J10004" s="87"/>
      <c r="K10004" s="76"/>
    </row>
    <row r="10005" spans="1:11" ht="41.25" customHeight="1">
      <c r="A10005" s="18" t="s">
        <v>10756</v>
      </c>
      <c r="B10005" s="19"/>
      <c r="C10005" s="19"/>
      <c r="D10005" s="60"/>
      <c r="E10005" s="19"/>
      <c r="F10005" s="21"/>
      <c r="G10005" s="19"/>
      <c r="H10005" s="25">
        <f t="shared" si="559"/>
        <v>0</v>
      </c>
      <c r="I10005" s="25" t="str">
        <f t="shared" si="560"/>
        <v>Non-M</v>
      </c>
      <c r="J10005" s="87"/>
      <c r="K10005" s="76"/>
    </row>
    <row r="10006" spans="1:11" ht="41.25" customHeight="1">
      <c r="A10006" s="18" t="s">
        <v>10757</v>
      </c>
      <c r="B10006" s="19"/>
      <c r="C10006" s="19"/>
      <c r="D10006" s="60"/>
      <c r="E10006" s="19"/>
      <c r="F10006" s="21"/>
      <c r="G10006" s="19"/>
      <c r="H10006" s="25">
        <f t="shared" si="559"/>
        <v>0</v>
      </c>
      <c r="I10006" s="25" t="str">
        <f t="shared" si="560"/>
        <v>Non-M</v>
      </c>
      <c r="J10006" s="87"/>
      <c r="K10006" s="76"/>
    </row>
    <row r="10007" spans="1:11" ht="41.25" customHeight="1">
      <c r="A10007" s="18" t="s">
        <v>10758</v>
      </c>
      <c r="B10007" s="19"/>
      <c r="C10007" s="19"/>
      <c r="D10007" s="60"/>
      <c r="E10007" s="19"/>
      <c r="F10007" s="21"/>
      <c r="G10007" s="19"/>
      <c r="H10007" s="25">
        <f t="shared" si="559"/>
        <v>0</v>
      </c>
      <c r="I10007" s="25" t="str">
        <f t="shared" si="560"/>
        <v>Non-M</v>
      </c>
      <c r="J10007" s="87"/>
      <c r="K10007" s="76"/>
    </row>
    <row r="10008" spans="1:11" ht="41.25" customHeight="1">
      <c r="A10008" s="18" t="s">
        <v>10759</v>
      </c>
      <c r="B10008" s="19"/>
      <c r="C10008" s="19"/>
      <c r="D10008" s="60"/>
      <c r="E10008" s="19"/>
      <c r="F10008" s="21"/>
      <c r="G10008" s="19"/>
      <c r="H10008" s="25">
        <f t="shared" si="559"/>
        <v>0</v>
      </c>
      <c r="I10008" s="25" t="str">
        <f t="shared" si="560"/>
        <v>Non-M</v>
      </c>
      <c r="J10008" s="87"/>
      <c r="K10008" s="76"/>
    </row>
    <row r="10009" spans="1:11" ht="41.25" customHeight="1">
      <c r="A10009" s="18" t="s">
        <v>10760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10761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10762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10763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10764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10765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10766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10767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10768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10769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10770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10771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10772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10773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10774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10775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10776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10777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10778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10779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10780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10781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10782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10783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10784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10785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10786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10787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10788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10789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10790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10791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10792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10793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10794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10795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10796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10797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10798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10799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10800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10801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10802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10803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10804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10805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10806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10807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10808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10809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10810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10811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10812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10813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10814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10815</v>
      </c>
      <c r="B10064" s="19"/>
      <c r="C10064" s="19"/>
      <c r="D10064" s="60"/>
      <c r="E10064" s="19"/>
      <c r="F10064" s="21"/>
      <c r="G10064" s="19"/>
      <c r="H10064" s="25">
        <f t="shared" ref="H10064:H10127" si="561">IF(RIGHT(G10064,1)="M", LEFT(G10064,LEN(G10064)-1), G10064)</f>
        <v>0</v>
      </c>
      <c r="I10064" s="25" t="str">
        <f t="shared" ref="I10064:I10127" si="562">IF(RIGHT(G10064,1)="M","M","Non-M")</f>
        <v>Non-M</v>
      </c>
      <c r="J10064" s="87"/>
      <c r="K10064" s="76"/>
    </row>
    <row r="10065" spans="1:11" ht="41.25" customHeight="1">
      <c r="A10065" s="18" t="s">
        <v>10816</v>
      </c>
      <c r="B10065" s="19"/>
      <c r="C10065" s="19"/>
      <c r="D10065" s="60"/>
      <c r="E10065" s="19"/>
      <c r="F10065" s="21"/>
      <c r="G10065" s="19"/>
      <c r="H10065" s="25">
        <f t="shared" si="561"/>
        <v>0</v>
      </c>
      <c r="I10065" s="25" t="str">
        <f t="shared" si="562"/>
        <v>Non-M</v>
      </c>
      <c r="J10065" s="87"/>
      <c r="K10065" s="76"/>
    </row>
    <row r="10066" spans="1:11" ht="41.25" customHeight="1">
      <c r="A10066" s="18" t="s">
        <v>10817</v>
      </c>
      <c r="B10066" s="19"/>
      <c r="C10066" s="19"/>
      <c r="D10066" s="60"/>
      <c r="E10066" s="19"/>
      <c r="F10066" s="21"/>
      <c r="G10066" s="19"/>
      <c r="H10066" s="25">
        <f t="shared" si="561"/>
        <v>0</v>
      </c>
      <c r="I10066" s="25" t="str">
        <f t="shared" si="562"/>
        <v>Non-M</v>
      </c>
      <c r="J10066" s="87"/>
      <c r="K10066" s="76"/>
    </row>
    <row r="10067" spans="1:11" ht="41.25" customHeight="1">
      <c r="A10067" s="18" t="s">
        <v>10818</v>
      </c>
      <c r="B10067" s="19"/>
      <c r="C10067" s="19"/>
      <c r="D10067" s="60"/>
      <c r="E10067" s="19"/>
      <c r="F10067" s="21"/>
      <c r="G10067" s="19"/>
      <c r="H10067" s="25">
        <f t="shared" si="561"/>
        <v>0</v>
      </c>
      <c r="I10067" s="25" t="str">
        <f t="shared" si="562"/>
        <v>Non-M</v>
      </c>
      <c r="J10067" s="87"/>
      <c r="K10067" s="76"/>
    </row>
    <row r="10068" spans="1:11" ht="41.25" customHeight="1">
      <c r="A10068" s="18" t="s">
        <v>10819</v>
      </c>
      <c r="B10068" s="19"/>
      <c r="C10068" s="19"/>
      <c r="D10068" s="60"/>
      <c r="E10068" s="19"/>
      <c r="F10068" s="21"/>
      <c r="G10068" s="19"/>
      <c r="H10068" s="25">
        <f t="shared" si="561"/>
        <v>0</v>
      </c>
      <c r="I10068" s="25" t="str">
        <f t="shared" si="562"/>
        <v>Non-M</v>
      </c>
      <c r="J10068" s="87"/>
      <c r="K10068" s="76"/>
    </row>
    <row r="10069" spans="1:11" ht="41.25" customHeight="1">
      <c r="A10069" s="18" t="s">
        <v>10820</v>
      </c>
      <c r="B10069" s="19"/>
      <c r="C10069" s="19"/>
      <c r="D10069" s="60"/>
      <c r="E10069" s="19"/>
      <c r="F10069" s="21"/>
      <c r="G10069" s="19"/>
      <c r="H10069" s="25">
        <f t="shared" si="561"/>
        <v>0</v>
      </c>
      <c r="I10069" s="25" t="str">
        <f t="shared" si="562"/>
        <v>Non-M</v>
      </c>
      <c r="J10069" s="87"/>
      <c r="K10069" s="76"/>
    </row>
    <row r="10070" spans="1:11" ht="41.25" customHeight="1">
      <c r="A10070" s="18" t="s">
        <v>10821</v>
      </c>
      <c r="B10070" s="19"/>
      <c r="C10070" s="19"/>
      <c r="D10070" s="60"/>
      <c r="E10070" s="19"/>
      <c r="F10070" s="21"/>
      <c r="G10070" s="19"/>
      <c r="H10070" s="25">
        <f t="shared" si="561"/>
        <v>0</v>
      </c>
      <c r="I10070" s="25" t="str">
        <f t="shared" si="562"/>
        <v>Non-M</v>
      </c>
      <c r="J10070" s="87"/>
      <c r="K10070" s="76"/>
    </row>
    <row r="10071" spans="1:11" ht="41.25" customHeight="1">
      <c r="A10071" s="18" t="s">
        <v>10822</v>
      </c>
      <c r="B10071" s="19"/>
      <c r="C10071" s="19"/>
      <c r="D10071" s="60"/>
      <c r="E10071" s="19"/>
      <c r="F10071" s="21"/>
      <c r="G10071" s="19"/>
      <c r="H10071" s="25">
        <f t="shared" si="561"/>
        <v>0</v>
      </c>
      <c r="I10071" s="25" t="str">
        <f t="shared" si="562"/>
        <v>Non-M</v>
      </c>
      <c r="J10071" s="87"/>
      <c r="K10071" s="76"/>
    </row>
    <row r="10072" spans="1:11" ht="41.25" customHeight="1">
      <c r="A10072" s="18" t="s">
        <v>10823</v>
      </c>
      <c r="B10072" s="19"/>
      <c r="C10072" s="19"/>
      <c r="D10072" s="60"/>
      <c r="E10072" s="19"/>
      <c r="F10072" s="21"/>
      <c r="G10072" s="19"/>
      <c r="H10072" s="25">
        <f t="shared" si="561"/>
        <v>0</v>
      </c>
      <c r="I10072" s="25" t="str">
        <f t="shared" si="562"/>
        <v>Non-M</v>
      </c>
      <c r="J10072" s="87"/>
      <c r="K10072" s="76"/>
    </row>
    <row r="10073" spans="1:11" ht="41.25" customHeight="1">
      <c r="A10073" s="18" t="s">
        <v>10824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10825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10826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10827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10828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10829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10830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10831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10832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10833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10834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10835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10836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10837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10838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10839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10840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10841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10842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10843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10844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10845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10846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10847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10848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10849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10850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10851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10852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10853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10854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10855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10856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10857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10858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10859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10860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10861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10862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10863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10864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10865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10866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10867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10868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10869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10870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10871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10872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10873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10874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10875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10876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10877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10878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10879</v>
      </c>
      <c r="B10128" s="19"/>
      <c r="C10128" s="19"/>
      <c r="D10128" s="60"/>
      <c r="E10128" s="19"/>
      <c r="F10128" s="21"/>
      <c r="G10128" s="19"/>
      <c r="H10128" s="25">
        <f t="shared" ref="H10128:H10191" si="563">IF(RIGHT(G10128,1)="M", LEFT(G10128,LEN(G10128)-1), G10128)</f>
        <v>0</v>
      </c>
      <c r="I10128" s="25" t="str">
        <f t="shared" ref="I10128:I10191" si="564">IF(RIGHT(G10128,1)="M","M","Non-M")</f>
        <v>Non-M</v>
      </c>
      <c r="J10128" s="87"/>
      <c r="K10128" s="76"/>
    </row>
    <row r="10129" spans="1:11" ht="41.25" customHeight="1">
      <c r="A10129" s="18" t="s">
        <v>10880</v>
      </c>
      <c r="B10129" s="19"/>
      <c r="C10129" s="19"/>
      <c r="D10129" s="60"/>
      <c r="E10129" s="19"/>
      <c r="F10129" s="21"/>
      <c r="G10129" s="19"/>
      <c r="H10129" s="25">
        <f t="shared" si="563"/>
        <v>0</v>
      </c>
      <c r="I10129" s="25" t="str">
        <f t="shared" si="564"/>
        <v>Non-M</v>
      </c>
      <c r="J10129" s="87"/>
      <c r="K10129" s="76"/>
    </row>
    <row r="10130" spans="1:11" ht="41.25" customHeight="1">
      <c r="A10130" s="18" t="s">
        <v>10881</v>
      </c>
      <c r="B10130" s="19"/>
      <c r="C10130" s="19"/>
      <c r="D10130" s="60"/>
      <c r="E10130" s="19"/>
      <c r="F10130" s="21"/>
      <c r="G10130" s="19"/>
      <c r="H10130" s="25">
        <f t="shared" si="563"/>
        <v>0</v>
      </c>
      <c r="I10130" s="25" t="str">
        <f t="shared" si="564"/>
        <v>Non-M</v>
      </c>
      <c r="J10130" s="87"/>
      <c r="K10130" s="76"/>
    </row>
    <row r="10131" spans="1:11" ht="41.25" customHeight="1">
      <c r="A10131" s="18" t="s">
        <v>10882</v>
      </c>
      <c r="B10131" s="19"/>
      <c r="C10131" s="19"/>
      <c r="D10131" s="60"/>
      <c r="E10131" s="19"/>
      <c r="F10131" s="21"/>
      <c r="G10131" s="19"/>
      <c r="H10131" s="25">
        <f t="shared" si="563"/>
        <v>0</v>
      </c>
      <c r="I10131" s="25" t="str">
        <f t="shared" si="564"/>
        <v>Non-M</v>
      </c>
      <c r="J10131" s="87"/>
      <c r="K10131" s="76"/>
    </row>
    <row r="10132" spans="1:11" ht="41.25" customHeight="1">
      <c r="A10132" s="18" t="s">
        <v>10883</v>
      </c>
      <c r="B10132" s="19"/>
      <c r="C10132" s="19"/>
      <c r="D10132" s="60"/>
      <c r="E10132" s="19"/>
      <c r="F10132" s="21"/>
      <c r="G10132" s="19"/>
      <c r="H10132" s="25">
        <f t="shared" si="563"/>
        <v>0</v>
      </c>
      <c r="I10132" s="25" t="str">
        <f t="shared" si="564"/>
        <v>Non-M</v>
      </c>
      <c r="J10132" s="87"/>
      <c r="K10132" s="76"/>
    </row>
    <row r="10133" spans="1:11" ht="41.25" customHeight="1">
      <c r="A10133" s="18" t="s">
        <v>10884</v>
      </c>
      <c r="B10133" s="19"/>
      <c r="C10133" s="19"/>
      <c r="D10133" s="60"/>
      <c r="E10133" s="19"/>
      <c r="F10133" s="21"/>
      <c r="G10133" s="19"/>
      <c r="H10133" s="25">
        <f t="shared" si="563"/>
        <v>0</v>
      </c>
      <c r="I10133" s="25" t="str">
        <f t="shared" si="564"/>
        <v>Non-M</v>
      </c>
      <c r="J10133" s="87"/>
      <c r="K10133" s="76"/>
    </row>
    <row r="10134" spans="1:11" ht="41.25" customHeight="1">
      <c r="A10134" s="18" t="s">
        <v>10885</v>
      </c>
      <c r="B10134" s="19"/>
      <c r="C10134" s="19"/>
      <c r="D10134" s="60"/>
      <c r="E10134" s="19"/>
      <c r="F10134" s="21"/>
      <c r="G10134" s="19"/>
      <c r="H10134" s="25">
        <f t="shared" si="563"/>
        <v>0</v>
      </c>
      <c r="I10134" s="25" t="str">
        <f t="shared" si="564"/>
        <v>Non-M</v>
      </c>
      <c r="J10134" s="87"/>
      <c r="K10134" s="76"/>
    </row>
    <row r="10135" spans="1:11" ht="41.25" customHeight="1">
      <c r="A10135" s="18" t="s">
        <v>10886</v>
      </c>
      <c r="B10135" s="19"/>
      <c r="C10135" s="19"/>
      <c r="D10135" s="60"/>
      <c r="E10135" s="19"/>
      <c r="F10135" s="21"/>
      <c r="G10135" s="19"/>
      <c r="H10135" s="25">
        <f t="shared" si="563"/>
        <v>0</v>
      </c>
      <c r="I10135" s="25" t="str">
        <f t="shared" si="564"/>
        <v>Non-M</v>
      </c>
      <c r="J10135" s="87"/>
      <c r="K10135" s="76"/>
    </row>
    <row r="10136" spans="1:11" ht="41.25" customHeight="1">
      <c r="A10136" s="18" t="s">
        <v>10887</v>
      </c>
      <c r="B10136" s="19"/>
      <c r="C10136" s="19"/>
      <c r="D10136" s="60"/>
      <c r="E10136" s="19"/>
      <c r="F10136" s="21"/>
      <c r="G10136" s="19"/>
      <c r="H10136" s="25">
        <f t="shared" si="563"/>
        <v>0</v>
      </c>
      <c r="I10136" s="25" t="str">
        <f t="shared" si="564"/>
        <v>Non-M</v>
      </c>
      <c r="J10136" s="87"/>
      <c r="K10136" s="76"/>
    </row>
    <row r="10137" spans="1:11" ht="41.25" customHeight="1">
      <c r="A10137" s="18" t="s">
        <v>10888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10889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10890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10891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10892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10893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10894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10895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10896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10897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10898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10899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10900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10901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10902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10903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10904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10905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10906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10907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10908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10909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10910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10911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10912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10913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10914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10915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10916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10917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10918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10919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10920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10921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10922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10923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10924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10925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10926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10927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10928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10929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10930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10931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10932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10933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10934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10935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10936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10937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10938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10939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10940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10941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10942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10943</v>
      </c>
      <c r="B10192" s="19"/>
      <c r="C10192" s="19"/>
      <c r="D10192" s="60"/>
      <c r="E10192" s="19"/>
      <c r="F10192" s="21"/>
      <c r="G10192" s="19"/>
      <c r="H10192" s="25">
        <f t="shared" ref="H10192:H10255" si="565">IF(RIGHT(G10192,1)="M", LEFT(G10192,LEN(G10192)-1), G10192)</f>
        <v>0</v>
      </c>
      <c r="I10192" s="25" t="str">
        <f t="shared" ref="I10192:I10255" si="566">IF(RIGHT(G10192,1)="M","M","Non-M")</f>
        <v>Non-M</v>
      </c>
      <c r="J10192" s="87"/>
      <c r="K10192" s="76"/>
    </row>
    <row r="10193" spans="1:11" ht="41.25" customHeight="1">
      <c r="A10193" s="18" t="s">
        <v>10944</v>
      </c>
      <c r="B10193" s="19"/>
      <c r="C10193" s="19"/>
      <c r="D10193" s="60"/>
      <c r="E10193" s="19"/>
      <c r="F10193" s="21"/>
      <c r="G10193" s="19"/>
      <c r="H10193" s="25">
        <f t="shared" si="565"/>
        <v>0</v>
      </c>
      <c r="I10193" s="25" t="str">
        <f t="shared" si="566"/>
        <v>Non-M</v>
      </c>
      <c r="J10193" s="87"/>
      <c r="K10193" s="76"/>
    </row>
    <row r="10194" spans="1:11" ht="41.25" customHeight="1">
      <c r="A10194" s="18" t="s">
        <v>10945</v>
      </c>
      <c r="B10194" s="19"/>
      <c r="C10194" s="19"/>
      <c r="D10194" s="60"/>
      <c r="E10194" s="19"/>
      <c r="F10194" s="21"/>
      <c r="G10194" s="19"/>
      <c r="H10194" s="25">
        <f t="shared" si="565"/>
        <v>0</v>
      </c>
      <c r="I10194" s="25" t="str">
        <f t="shared" si="566"/>
        <v>Non-M</v>
      </c>
      <c r="J10194" s="87"/>
      <c r="K10194" s="76"/>
    </row>
    <row r="10195" spans="1:11" ht="41.25" customHeight="1">
      <c r="A10195" s="18" t="s">
        <v>10946</v>
      </c>
      <c r="B10195" s="19"/>
      <c r="C10195" s="19"/>
      <c r="D10195" s="60"/>
      <c r="E10195" s="19"/>
      <c r="F10195" s="21"/>
      <c r="G10195" s="19"/>
      <c r="H10195" s="25">
        <f t="shared" si="565"/>
        <v>0</v>
      </c>
      <c r="I10195" s="25" t="str">
        <f t="shared" si="566"/>
        <v>Non-M</v>
      </c>
      <c r="J10195" s="87"/>
      <c r="K10195" s="76"/>
    </row>
    <row r="10196" spans="1:11" ht="41.25" customHeight="1">
      <c r="A10196" s="18" t="s">
        <v>10947</v>
      </c>
      <c r="B10196" s="19"/>
      <c r="C10196" s="19"/>
      <c r="D10196" s="60"/>
      <c r="E10196" s="19"/>
      <c r="F10196" s="21"/>
      <c r="G10196" s="19"/>
      <c r="H10196" s="25">
        <f t="shared" si="565"/>
        <v>0</v>
      </c>
      <c r="I10196" s="25" t="str">
        <f t="shared" si="566"/>
        <v>Non-M</v>
      </c>
      <c r="J10196" s="87"/>
      <c r="K10196" s="76"/>
    </row>
    <row r="10197" spans="1:11" ht="41.25" customHeight="1">
      <c r="A10197" s="18" t="s">
        <v>10948</v>
      </c>
      <c r="B10197" s="19"/>
      <c r="C10197" s="19"/>
      <c r="D10197" s="60"/>
      <c r="E10197" s="19"/>
      <c r="F10197" s="21"/>
      <c r="G10197" s="19"/>
      <c r="H10197" s="25">
        <f t="shared" si="565"/>
        <v>0</v>
      </c>
      <c r="I10197" s="25" t="str">
        <f t="shared" si="566"/>
        <v>Non-M</v>
      </c>
      <c r="J10197" s="87"/>
      <c r="K10197" s="76"/>
    </row>
    <row r="10198" spans="1:11" ht="41.25" customHeight="1">
      <c r="A10198" s="18" t="s">
        <v>10949</v>
      </c>
      <c r="B10198" s="19"/>
      <c r="C10198" s="19"/>
      <c r="D10198" s="60"/>
      <c r="E10198" s="19"/>
      <c r="F10198" s="21"/>
      <c r="G10198" s="19"/>
      <c r="H10198" s="25">
        <f t="shared" si="565"/>
        <v>0</v>
      </c>
      <c r="I10198" s="25" t="str">
        <f t="shared" si="566"/>
        <v>Non-M</v>
      </c>
      <c r="J10198" s="87"/>
      <c r="K10198" s="76"/>
    </row>
    <row r="10199" spans="1:11" ht="41.25" customHeight="1">
      <c r="A10199" s="18" t="s">
        <v>10950</v>
      </c>
      <c r="B10199" s="19"/>
      <c r="C10199" s="19"/>
      <c r="D10199" s="60"/>
      <c r="E10199" s="19"/>
      <c r="F10199" s="21"/>
      <c r="G10199" s="19"/>
      <c r="H10199" s="25">
        <f t="shared" si="565"/>
        <v>0</v>
      </c>
      <c r="I10199" s="25" t="str">
        <f t="shared" si="566"/>
        <v>Non-M</v>
      </c>
      <c r="J10199" s="87"/>
      <c r="K10199" s="76"/>
    </row>
    <row r="10200" spans="1:11" ht="41.25" customHeight="1">
      <c r="A10200" s="18" t="s">
        <v>10951</v>
      </c>
      <c r="B10200" s="19"/>
      <c r="C10200" s="19"/>
      <c r="D10200" s="60"/>
      <c r="E10200" s="19"/>
      <c r="F10200" s="21"/>
      <c r="G10200" s="19"/>
      <c r="H10200" s="25">
        <f t="shared" si="565"/>
        <v>0</v>
      </c>
      <c r="I10200" s="25" t="str">
        <f t="shared" si="566"/>
        <v>Non-M</v>
      </c>
      <c r="J10200" s="87"/>
      <c r="K10200" s="76"/>
    </row>
    <row r="10201" spans="1:11" ht="41.25" customHeight="1">
      <c r="A10201" s="18" t="s">
        <v>10952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10953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10954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10955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10956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10957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10958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10959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10960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10961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10962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10963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10964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10965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10966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10967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10968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10969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10970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10971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10972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10973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10974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10975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10976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10977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10978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10979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10980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10981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10982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10983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10984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10985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10986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10987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10988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10989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10990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10991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10992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10993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10994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10995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10996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10997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10998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10999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11000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11001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11002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11003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11004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11005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11006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11007</v>
      </c>
      <c r="B10256" s="19"/>
      <c r="C10256" s="19"/>
      <c r="D10256" s="60"/>
      <c r="E10256" s="19"/>
      <c r="F10256" s="21"/>
      <c r="G10256" s="19"/>
      <c r="H10256" s="25">
        <f t="shared" ref="H10256:H10319" si="567">IF(RIGHT(G10256,1)="M", LEFT(G10256,LEN(G10256)-1), G10256)</f>
        <v>0</v>
      </c>
      <c r="I10256" s="25" t="str">
        <f t="shared" ref="I10256:I10319" si="568">IF(RIGHT(G10256,1)="M","M","Non-M")</f>
        <v>Non-M</v>
      </c>
      <c r="J10256" s="87"/>
      <c r="K10256" s="76"/>
    </row>
    <row r="10257" spans="1:11" ht="41.25" customHeight="1">
      <c r="A10257" s="18" t="s">
        <v>11008</v>
      </c>
      <c r="B10257" s="19"/>
      <c r="C10257" s="19"/>
      <c r="D10257" s="60"/>
      <c r="E10257" s="19"/>
      <c r="F10257" s="21"/>
      <c r="G10257" s="19"/>
      <c r="H10257" s="25">
        <f t="shared" si="567"/>
        <v>0</v>
      </c>
      <c r="I10257" s="25" t="str">
        <f t="shared" si="568"/>
        <v>Non-M</v>
      </c>
      <c r="J10257" s="87"/>
      <c r="K10257" s="76"/>
    </row>
    <row r="10258" spans="1:11" ht="41.25" customHeight="1">
      <c r="A10258" s="18" t="s">
        <v>11009</v>
      </c>
      <c r="B10258" s="19"/>
      <c r="C10258" s="19"/>
      <c r="D10258" s="60"/>
      <c r="E10258" s="19"/>
      <c r="F10258" s="21"/>
      <c r="G10258" s="19"/>
      <c r="H10258" s="25">
        <f t="shared" si="567"/>
        <v>0</v>
      </c>
      <c r="I10258" s="25" t="str">
        <f t="shared" si="568"/>
        <v>Non-M</v>
      </c>
      <c r="J10258" s="87"/>
      <c r="K10258" s="76"/>
    </row>
    <row r="10259" spans="1:11" ht="41.25" customHeight="1">
      <c r="A10259" s="18" t="s">
        <v>11010</v>
      </c>
      <c r="B10259" s="19"/>
      <c r="C10259" s="19"/>
      <c r="D10259" s="60"/>
      <c r="E10259" s="19"/>
      <c r="F10259" s="21"/>
      <c r="G10259" s="19"/>
      <c r="H10259" s="25">
        <f t="shared" si="567"/>
        <v>0</v>
      </c>
      <c r="I10259" s="25" t="str">
        <f t="shared" si="568"/>
        <v>Non-M</v>
      </c>
      <c r="J10259" s="87"/>
      <c r="K10259" s="76"/>
    </row>
    <row r="10260" spans="1:11" ht="41.25" customHeight="1">
      <c r="A10260" s="18" t="s">
        <v>11011</v>
      </c>
      <c r="B10260" s="19"/>
      <c r="C10260" s="19"/>
      <c r="D10260" s="60"/>
      <c r="E10260" s="19"/>
      <c r="F10260" s="21"/>
      <c r="G10260" s="19"/>
      <c r="H10260" s="25">
        <f t="shared" si="567"/>
        <v>0</v>
      </c>
      <c r="I10260" s="25" t="str">
        <f t="shared" si="568"/>
        <v>Non-M</v>
      </c>
      <c r="J10260" s="87"/>
      <c r="K10260" s="76"/>
    </row>
    <row r="10261" spans="1:11" ht="41.25" customHeight="1">
      <c r="A10261" s="18" t="s">
        <v>11012</v>
      </c>
      <c r="B10261" s="19"/>
      <c r="C10261" s="19"/>
      <c r="D10261" s="60"/>
      <c r="E10261" s="19"/>
      <c r="F10261" s="21"/>
      <c r="G10261" s="19"/>
      <c r="H10261" s="25">
        <f t="shared" si="567"/>
        <v>0</v>
      </c>
      <c r="I10261" s="25" t="str">
        <f t="shared" si="568"/>
        <v>Non-M</v>
      </c>
      <c r="J10261" s="87"/>
      <c r="K10261" s="76"/>
    </row>
    <row r="10262" spans="1:11" ht="41.25" customHeight="1">
      <c r="A10262" s="18" t="s">
        <v>11013</v>
      </c>
      <c r="B10262" s="19"/>
      <c r="C10262" s="19"/>
      <c r="D10262" s="60"/>
      <c r="E10262" s="19"/>
      <c r="F10262" s="21"/>
      <c r="G10262" s="19"/>
      <c r="H10262" s="25">
        <f t="shared" si="567"/>
        <v>0</v>
      </c>
      <c r="I10262" s="25" t="str">
        <f t="shared" si="568"/>
        <v>Non-M</v>
      </c>
      <c r="J10262" s="87"/>
      <c r="K10262" s="76"/>
    </row>
    <row r="10263" spans="1:11" ht="41.25" customHeight="1">
      <c r="A10263" s="18" t="s">
        <v>11014</v>
      </c>
      <c r="B10263" s="19"/>
      <c r="C10263" s="19"/>
      <c r="D10263" s="60"/>
      <c r="E10263" s="19"/>
      <c r="F10263" s="21"/>
      <c r="G10263" s="19"/>
      <c r="H10263" s="25">
        <f t="shared" si="567"/>
        <v>0</v>
      </c>
      <c r="I10263" s="25" t="str">
        <f t="shared" si="568"/>
        <v>Non-M</v>
      </c>
      <c r="J10263" s="87"/>
      <c r="K10263" s="76"/>
    </row>
    <row r="10264" spans="1:11" ht="41.25" customHeight="1">
      <c r="A10264" s="18" t="s">
        <v>11015</v>
      </c>
      <c r="B10264" s="19"/>
      <c r="C10264" s="19"/>
      <c r="D10264" s="60"/>
      <c r="E10264" s="19"/>
      <c r="F10264" s="21"/>
      <c r="G10264" s="19"/>
      <c r="H10264" s="25">
        <f t="shared" si="567"/>
        <v>0</v>
      </c>
      <c r="I10264" s="25" t="str">
        <f t="shared" si="568"/>
        <v>Non-M</v>
      </c>
      <c r="J10264" s="87"/>
      <c r="K10264" s="76"/>
    </row>
    <row r="10265" spans="1:11" ht="41.25" customHeight="1">
      <c r="A10265" s="18" t="s">
        <v>11016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11017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11018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11019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11020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11021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11022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11023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11024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11025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11026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11027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11028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11029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11030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11031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11032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11033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11034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11035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11036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11037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11038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11039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11040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11041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11042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11043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11044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11045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11046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11047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11048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11049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11050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11051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11052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11053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11054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11055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11056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11057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11058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11059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11060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11061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11062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11063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11064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11065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11066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11067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11068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11069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11070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11071</v>
      </c>
      <c r="B10320" s="19"/>
      <c r="C10320" s="19"/>
      <c r="D10320" s="60"/>
      <c r="E10320" s="19"/>
      <c r="F10320" s="21"/>
      <c r="G10320" s="19"/>
      <c r="H10320" s="25">
        <f t="shared" ref="H10320:H10383" si="569">IF(RIGHT(G10320,1)="M", LEFT(G10320,LEN(G10320)-1), G10320)</f>
        <v>0</v>
      </c>
      <c r="I10320" s="25" t="str">
        <f t="shared" ref="I10320:I10383" si="570">IF(RIGHT(G10320,1)="M","M","Non-M")</f>
        <v>Non-M</v>
      </c>
      <c r="J10320" s="87"/>
      <c r="K10320" s="76"/>
    </row>
    <row r="10321" spans="1:11" ht="41.25" customHeight="1">
      <c r="A10321" s="18" t="s">
        <v>11072</v>
      </c>
      <c r="B10321" s="19"/>
      <c r="C10321" s="19"/>
      <c r="D10321" s="60"/>
      <c r="E10321" s="19"/>
      <c r="F10321" s="21"/>
      <c r="G10321" s="19"/>
      <c r="H10321" s="25">
        <f t="shared" si="569"/>
        <v>0</v>
      </c>
      <c r="I10321" s="25" t="str">
        <f t="shared" si="570"/>
        <v>Non-M</v>
      </c>
      <c r="J10321" s="87"/>
      <c r="K10321" s="76"/>
    </row>
    <row r="10322" spans="1:11" ht="41.25" customHeight="1">
      <c r="A10322" s="18" t="s">
        <v>11073</v>
      </c>
      <c r="B10322" s="19"/>
      <c r="C10322" s="19"/>
      <c r="D10322" s="60"/>
      <c r="E10322" s="19"/>
      <c r="F10322" s="21"/>
      <c r="G10322" s="19"/>
      <c r="H10322" s="25">
        <f t="shared" si="569"/>
        <v>0</v>
      </c>
      <c r="I10322" s="25" t="str">
        <f t="shared" si="570"/>
        <v>Non-M</v>
      </c>
      <c r="J10322" s="87"/>
      <c r="K10322" s="76"/>
    </row>
    <row r="10323" spans="1:11" ht="41.25" customHeight="1">
      <c r="A10323" s="18" t="s">
        <v>11074</v>
      </c>
      <c r="B10323" s="19"/>
      <c r="C10323" s="19"/>
      <c r="D10323" s="60"/>
      <c r="E10323" s="19"/>
      <c r="F10323" s="21"/>
      <c r="G10323" s="19"/>
      <c r="H10323" s="25">
        <f t="shared" si="569"/>
        <v>0</v>
      </c>
      <c r="I10323" s="25" t="str">
        <f t="shared" si="570"/>
        <v>Non-M</v>
      </c>
      <c r="J10323" s="87"/>
      <c r="K10323" s="76"/>
    </row>
    <row r="10324" spans="1:11" ht="41.25" customHeight="1">
      <c r="A10324" s="18" t="s">
        <v>11075</v>
      </c>
      <c r="B10324" s="19"/>
      <c r="C10324" s="19"/>
      <c r="D10324" s="60"/>
      <c r="E10324" s="19"/>
      <c r="F10324" s="21"/>
      <c r="G10324" s="19"/>
      <c r="H10324" s="25">
        <f t="shared" si="569"/>
        <v>0</v>
      </c>
      <c r="I10324" s="25" t="str">
        <f t="shared" si="570"/>
        <v>Non-M</v>
      </c>
      <c r="J10324" s="87"/>
      <c r="K10324" s="76"/>
    </row>
    <row r="10325" spans="1:11" ht="41.25" customHeight="1">
      <c r="A10325" s="18" t="s">
        <v>11076</v>
      </c>
      <c r="B10325" s="19"/>
      <c r="C10325" s="19"/>
      <c r="D10325" s="60"/>
      <c r="E10325" s="19"/>
      <c r="F10325" s="21"/>
      <c r="G10325" s="19"/>
      <c r="H10325" s="25">
        <f t="shared" si="569"/>
        <v>0</v>
      </c>
      <c r="I10325" s="25" t="str">
        <f t="shared" si="570"/>
        <v>Non-M</v>
      </c>
      <c r="J10325" s="87"/>
      <c r="K10325" s="76"/>
    </row>
    <row r="10326" spans="1:11" ht="41.25" customHeight="1">
      <c r="A10326" s="18" t="s">
        <v>11077</v>
      </c>
      <c r="B10326" s="19"/>
      <c r="C10326" s="19"/>
      <c r="D10326" s="60"/>
      <c r="E10326" s="19"/>
      <c r="F10326" s="21"/>
      <c r="G10326" s="19"/>
      <c r="H10326" s="25">
        <f t="shared" si="569"/>
        <v>0</v>
      </c>
      <c r="I10326" s="25" t="str">
        <f t="shared" si="570"/>
        <v>Non-M</v>
      </c>
      <c r="J10326" s="87"/>
      <c r="K10326" s="76"/>
    </row>
    <row r="10327" spans="1:11" ht="41.25" customHeight="1">
      <c r="A10327" s="18" t="s">
        <v>11078</v>
      </c>
      <c r="B10327" s="19"/>
      <c r="C10327" s="19"/>
      <c r="D10327" s="60"/>
      <c r="E10327" s="19"/>
      <c r="F10327" s="21"/>
      <c r="G10327" s="19"/>
      <c r="H10327" s="25">
        <f t="shared" si="569"/>
        <v>0</v>
      </c>
      <c r="I10327" s="25" t="str">
        <f t="shared" si="570"/>
        <v>Non-M</v>
      </c>
      <c r="J10327" s="87"/>
      <c r="K10327" s="76"/>
    </row>
    <row r="10328" spans="1:11" ht="41.25" customHeight="1">
      <c r="A10328" s="18" t="s">
        <v>11079</v>
      </c>
      <c r="B10328" s="19"/>
      <c r="C10328" s="19"/>
      <c r="D10328" s="60"/>
      <c r="E10328" s="19"/>
      <c r="F10328" s="21"/>
      <c r="G10328" s="19"/>
      <c r="H10328" s="25">
        <f t="shared" si="569"/>
        <v>0</v>
      </c>
      <c r="I10328" s="25" t="str">
        <f t="shared" si="570"/>
        <v>Non-M</v>
      </c>
      <c r="J10328" s="87"/>
      <c r="K10328" s="76"/>
    </row>
    <row r="10329" spans="1:11" ht="41.25" customHeight="1">
      <c r="A10329" s="18" t="s">
        <v>11080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11081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11082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11083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11084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11085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11086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11087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11088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11089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11090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11091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11092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11093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11094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11095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11096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11097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11098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11099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11100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11101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11102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11103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11104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11105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11106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11107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11108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11109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11110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11111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11112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11113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11114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11115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11116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11117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11118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11119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11120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11121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11122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11123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11124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11125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11126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11127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11128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11129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11130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11131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11132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11133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11134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11135</v>
      </c>
      <c r="B10384" s="19"/>
      <c r="C10384" s="19"/>
      <c r="D10384" s="60"/>
      <c r="E10384" s="19"/>
      <c r="F10384" s="21"/>
      <c r="G10384" s="19"/>
      <c r="H10384" s="25">
        <f t="shared" ref="H10384:H10447" si="571">IF(RIGHT(G10384,1)="M", LEFT(G10384,LEN(G10384)-1), G10384)</f>
        <v>0</v>
      </c>
      <c r="I10384" s="25" t="str">
        <f t="shared" ref="I10384:I10447" si="572">IF(RIGHT(G10384,1)="M","M","Non-M")</f>
        <v>Non-M</v>
      </c>
      <c r="J10384" s="87"/>
      <c r="K10384" s="76"/>
    </row>
    <row r="10385" spans="1:11" ht="41.25" customHeight="1">
      <c r="A10385" s="18" t="s">
        <v>11136</v>
      </c>
      <c r="B10385" s="19"/>
      <c r="C10385" s="19"/>
      <c r="D10385" s="60"/>
      <c r="E10385" s="19"/>
      <c r="F10385" s="21"/>
      <c r="G10385" s="19"/>
      <c r="H10385" s="25">
        <f t="shared" si="571"/>
        <v>0</v>
      </c>
      <c r="I10385" s="25" t="str">
        <f t="shared" si="572"/>
        <v>Non-M</v>
      </c>
      <c r="J10385" s="87"/>
      <c r="K10385" s="76"/>
    </row>
    <row r="10386" spans="1:11" ht="41.25" customHeight="1">
      <c r="A10386" s="18" t="s">
        <v>11137</v>
      </c>
      <c r="B10386" s="19"/>
      <c r="C10386" s="19"/>
      <c r="D10386" s="60"/>
      <c r="E10386" s="19"/>
      <c r="F10386" s="21"/>
      <c r="G10386" s="19"/>
      <c r="H10386" s="25">
        <f t="shared" si="571"/>
        <v>0</v>
      </c>
      <c r="I10386" s="25" t="str">
        <f t="shared" si="572"/>
        <v>Non-M</v>
      </c>
      <c r="J10386" s="87"/>
      <c r="K10386" s="76"/>
    </row>
    <row r="10387" spans="1:11" ht="41.25" customHeight="1">
      <c r="A10387" s="18" t="s">
        <v>11138</v>
      </c>
      <c r="B10387" s="19"/>
      <c r="C10387" s="19"/>
      <c r="D10387" s="60"/>
      <c r="E10387" s="19"/>
      <c r="F10387" s="21"/>
      <c r="G10387" s="19"/>
      <c r="H10387" s="25">
        <f t="shared" si="571"/>
        <v>0</v>
      </c>
      <c r="I10387" s="25" t="str">
        <f t="shared" si="572"/>
        <v>Non-M</v>
      </c>
      <c r="J10387" s="87"/>
      <c r="K10387" s="76"/>
    </row>
    <row r="10388" spans="1:11" ht="41.25" customHeight="1">
      <c r="A10388" s="18" t="s">
        <v>11139</v>
      </c>
      <c r="B10388" s="19"/>
      <c r="C10388" s="19"/>
      <c r="D10388" s="60"/>
      <c r="E10388" s="19"/>
      <c r="F10388" s="21"/>
      <c r="G10388" s="19"/>
      <c r="H10388" s="25">
        <f t="shared" si="571"/>
        <v>0</v>
      </c>
      <c r="I10388" s="25" t="str">
        <f t="shared" si="572"/>
        <v>Non-M</v>
      </c>
      <c r="J10388" s="87"/>
      <c r="K10388" s="76"/>
    </row>
    <row r="10389" spans="1:11" ht="41.25" customHeight="1">
      <c r="A10389" s="18" t="s">
        <v>11140</v>
      </c>
      <c r="B10389" s="19"/>
      <c r="C10389" s="19"/>
      <c r="D10389" s="60"/>
      <c r="E10389" s="19"/>
      <c r="F10389" s="21"/>
      <c r="G10389" s="19"/>
      <c r="H10389" s="25">
        <f t="shared" si="571"/>
        <v>0</v>
      </c>
      <c r="I10389" s="25" t="str">
        <f t="shared" si="572"/>
        <v>Non-M</v>
      </c>
      <c r="J10389" s="87"/>
      <c r="K10389" s="76"/>
    </row>
    <row r="10390" spans="1:11" ht="41.25" customHeight="1">
      <c r="A10390" s="18" t="s">
        <v>11141</v>
      </c>
      <c r="B10390" s="19"/>
      <c r="C10390" s="19"/>
      <c r="D10390" s="60"/>
      <c r="E10390" s="19"/>
      <c r="F10390" s="21"/>
      <c r="G10390" s="19"/>
      <c r="H10390" s="25">
        <f t="shared" si="571"/>
        <v>0</v>
      </c>
      <c r="I10390" s="25" t="str">
        <f t="shared" si="572"/>
        <v>Non-M</v>
      </c>
      <c r="J10390" s="87"/>
      <c r="K10390" s="76"/>
    </row>
    <row r="10391" spans="1:11" ht="41.25" customHeight="1">
      <c r="A10391" s="18" t="s">
        <v>11142</v>
      </c>
      <c r="B10391" s="19"/>
      <c r="C10391" s="19"/>
      <c r="D10391" s="60"/>
      <c r="E10391" s="19"/>
      <c r="F10391" s="21"/>
      <c r="G10391" s="19"/>
      <c r="H10391" s="25">
        <f t="shared" si="571"/>
        <v>0</v>
      </c>
      <c r="I10391" s="25" t="str">
        <f t="shared" si="572"/>
        <v>Non-M</v>
      </c>
      <c r="J10391" s="87"/>
      <c r="K10391" s="76"/>
    </row>
    <row r="10392" spans="1:11" ht="41.25" customHeight="1">
      <c r="A10392" s="18" t="s">
        <v>11143</v>
      </c>
      <c r="B10392" s="19"/>
      <c r="C10392" s="19"/>
      <c r="D10392" s="60"/>
      <c r="E10392" s="19"/>
      <c r="F10392" s="21"/>
      <c r="G10392" s="19"/>
      <c r="H10392" s="25">
        <f t="shared" si="571"/>
        <v>0</v>
      </c>
      <c r="I10392" s="25" t="str">
        <f t="shared" si="572"/>
        <v>Non-M</v>
      </c>
      <c r="J10392" s="87"/>
      <c r="K10392" s="76"/>
    </row>
    <row r="10393" spans="1:11" ht="41.25" customHeight="1">
      <c r="A10393" s="18" t="s">
        <v>11144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11145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11146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11147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11148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11149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11150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11151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11152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11153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11154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11155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11156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11157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11158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11159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11160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11161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11162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11163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11164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11165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11166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11167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11168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11169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11170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11171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11172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11173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11174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11175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11176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11177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11178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11179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11180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11181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11182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11183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11184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11185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11186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11187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11188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11189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11190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11191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11192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11193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11194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11195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11196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11197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11198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11199</v>
      </c>
      <c r="B10448" s="19"/>
      <c r="C10448" s="19"/>
      <c r="D10448" s="60"/>
      <c r="E10448" s="19"/>
      <c r="F10448" s="21"/>
      <c r="G10448" s="19"/>
      <c r="H10448" s="25">
        <f t="shared" ref="H10448:H10511" si="573">IF(RIGHT(G10448,1)="M", LEFT(G10448,LEN(G10448)-1), G10448)</f>
        <v>0</v>
      </c>
      <c r="I10448" s="25" t="str">
        <f t="shared" ref="I10448:I10511" si="574">IF(RIGHT(G10448,1)="M","M","Non-M")</f>
        <v>Non-M</v>
      </c>
      <c r="J10448" s="87"/>
      <c r="K10448" s="76"/>
    </row>
    <row r="10449" spans="1:11" ht="41.25" customHeight="1">
      <c r="A10449" s="18" t="s">
        <v>11200</v>
      </c>
      <c r="B10449" s="19"/>
      <c r="C10449" s="19"/>
      <c r="D10449" s="60"/>
      <c r="E10449" s="19"/>
      <c r="F10449" s="21"/>
      <c r="G10449" s="19"/>
      <c r="H10449" s="25">
        <f t="shared" si="573"/>
        <v>0</v>
      </c>
      <c r="I10449" s="25" t="str">
        <f t="shared" si="574"/>
        <v>Non-M</v>
      </c>
      <c r="J10449" s="87"/>
      <c r="K10449" s="76"/>
    </row>
    <row r="10450" spans="1:11" ht="41.25" customHeight="1">
      <c r="A10450" s="18" t="s">
        <v>11201</v>
      </c>
      <c r="B10450" s="19"/>
      <c r="C10450" s="19"/>
      <c r="D10450" s="60"/>
      <c r="E10450" s="19"/>
      <c r="F10450" s="21"/>
      <c r="G10450" s="19"/>
      <c r="H10450" s="25">
        <f t="shared" si="573"/>
        <v>0</v>
      </c>
      <c r="I10450" s="25" t="str">
        <f t="shared" si="574"/>
        <v>Non-M</v>
      </c>
      <c r="J10450" s="87"/>
      <c r="K10450" s="76"/>
    </row>
    <row r="10451" spans="1:11" ht="41.25" customHeight="1">
      <c r="A10451" s="18" t="s">
        <v>11202</v>
      </c>
      <c r="B10451" s="19"/>
      <c r="C10451" s="19"/>
      <c r="D10451" s="60"/>
      <c r="E10451" s="19"/>
      <c r="F10451" s="21"/>
      <c r="G10451" s="19"/>
      <c r="H10451" s="25">
        <f t="shared" si="573"/>
        <v>0</v>
      </c>
      <c r="I10451" s="25" t="str">
        <f t="shared" si="574"/>
        <v>Non-M</v>
      </c>
      <c r="J10451" s="87"/>
      <c r="K10451" s="76"/>
    </row>
    <row r="10452" spans="1:11" ht="41.25" customHeight="1">
      <c r="A10452" s="18" t="s">
        <v>11203</v>
      </c>
      <c r="B10452" s="19"/>
      <c r="C10452" s="19"/>
      <c r="D10452" s="60"/>
      <c r="E10452" s="19"/>
      <c r="F10452" s="21"/>
      <c r="G10452" s="19"/>
      <c r="H10452" s="25">
        <f t="shared" si="573"/>
        <v>0</v>
      </c>
      <c r="I10452" s="25" t="str">
        <f t="shared" si="574"/>
        <v>Non-M</v>
      </c>
      <c r="J10452" s="87"/>
      <c r="K10452" s="76"/>
    </row>
    <row r="10453" spans="1:11" ht="41.25" customHeight="1">
      <c r="A10453" s="18" t="s">
        <v>11204</v>
      </c>
      <c r="B10453" s="19"/>
      <c r="C10453" s="19"/>
      <c r="D10453" s="60"/>
      <c r="E10453" s="19"/>
      <c r="F10453" s="21"/>
      <c r="G10453" s="19"/>
      <c r="H10453" s="25">
        <f t="shared" si="573"/>
        <v>0</v>
      </c>
      <c r="I10453" s="25" t="str">
        <f t="shared" si="574"/>
        <v>Non-M</v>
      </c>
      <c r="J10453" s="87"/>
      <c r="K10453" s="76"/>
    </row>
    <row r="10454" spans="1:11" ht="41.25" customHeight="1">
      <c r="A10454" s="18" t="s">
        <v>11205</v>
      </c>
      <c r="B10454" s="19"/>
      <c r="C10454" s="19"/>
      <c r="D10454" s="60"/>
      <c r="E10454" s="19"/>
      <c r="F10454" s="21"/>
      <c r="G10454" s="19"/>
      <c r="H10454" s="25">
        <f t="shared" si="573"/>
        <v>0</v>
      </c>
      <c r="I10454" s="25" t="str">
        <f t="shared" si="574"/>
        <v>Non-M</v>
      </c>
      <c r="J10454" s="87"/>
      <c r="K10454" s="76"/>
    </row>
    <row r="10455" spans="1:11" ht="41.25" customHeight="1">
      <c r="A10455" s="18" t="s">
        <v>11206</v>
      </c>
      <c r="B10455" s="19"/>
      <c r="C10455" s="19"/>
      <c r="D10455" s="60"/>
      <c r="E10455" s="19"/>
      <c r="F10455" s="21"/>
      <c r="G10455" s="19"/>
      <c r="H10455" s="25">
        <f t="shared" si="573"/>
        <v>0</v>
      </c>
      <c r="I10455" s="25" t="str">
        <f t="shared" si="574"/>
        <v>Non-M</v>
      </c>
      <c r="J10455" s="87"/>
      <c r="K10455" s="76"/>
    </row>
    <row r="10456" spans="1:11" ht="41.25" customHeight="1">
      <c r="A10456" s="18" t="s">
        <v>11207</v>
      </c>
      <c r="B10456" s="19"/>
      <c r="C10456" s="19"/>
      <c r="D10456" s="60"/>
      <c r="E10456" s="19"/>
      <c r="F10456" s="21"/>
      <c r="G10456" s="19"/>
      <c r="H10456" s="25">
        <f t="shared" si="573"/>
        <v>0</v>
      </c>
      <c r="I10456" s="25" t="str">
        <f t="shared" si="574"/>
        <v>Non-M</v>
      </c>
      <c r="J10456" s="87"/>
      <c r="K10456" s="76"/>
    </row>
    <row r="10457" spans="1:11" ht="41.25" customHeight="1">
      <c r="A10457" s="18" t="s">
        <v>11208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11209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11210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11211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11212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11213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11214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11215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11216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11217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11218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11219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11220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11221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11222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11223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11224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11225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11226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11227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11228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11229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11230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11231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11232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11233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11234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11235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11236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11237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11238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11239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11240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11241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11242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11243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11244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11245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11246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11247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11248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11249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11250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11251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11252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11253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11254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11255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11256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11257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11258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11259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11260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11261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11262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11263</v>
      </c>
      <c r="B10512" s="19"/>
      <c r="C10512" s="19"/>
      <c r="D10512" s="60"/>
      <c r="E10512" s="19"/>
      <c r="F10512" s="21"/>
      <c r="G10512" s="19"/>
      <c r="H10512" s="25">
        <f t="shared" ref="H10512:H10575" si="575">IF(RIGHT(G10512,1)="M", LEFT(G10512,LEN(G10512)-1), G10512)</f>
        <v>0</v>
      </c>
      <c r="I10512" s="25" t="str">
        <f t="shared" ref="I10512:I10575" si="576">IF(RIGHT(G10512,1)="M","M","Non-M")</f>
        <v>Non-M</v>
      </c>
      <c r="J10512" s="87"/>
      <c r="K10512" s="76"/>
    </row>
    <row r="10513" spans="1:11" ht="41.25" customHeight="1">
      <c r="A10513" s="18" t="s">
        <v>11264</v>
      </c>
      <c r="B10513" s="19"/>
      <c r="C10513" s="19"/>
      <c r="D10513" s="60"/>
      <c r="E10513" s="19"/>
      <c r="F10513" s="21"/>
      <c r="G10513" s="19"/>
      <c r="H10513" s="25">
        <f t="shared" si="575"/>
        <v>0</v>
      </c>
      <c r="I10513" s="25" t="str">
        <f t="shared" si="576"/>
        <v>Non-M</v>
      </c>
      <c r="J10513" s="87"/>
      <c r="K10513" s="76"/>
    </row>
    <row r="10514" spans="1:11" ht="41.25" customHeight="1">
      <c r="A10514" s="18" t="s">
        <v>11265</v>
      </c>
      <c r="B10514" s="19"/>
      <c r="C10514" s="19"/>
      <c r="D10514" s="60"/>
      <c r="E10514" s="19"/>
      <c r="F10514" s="21"/>
      <c r="G10514" s="19"/>
      <c r="H10514" s="25">
        <f t="shared" si="575"/>
        <v>0</v>
      </c>
      <c r="I10514" s="25" t="str">
        <f t="shared" si="576"/>
        <v>Non-M</v>
      </c>
      <c r="J10514" s="87"/>
      <c r="K10514" s="76"/>
    </row>
    <row r="10515" spans="1:11" ht="41.25" customHeight="1">
      <c r="A10515" s="18" t="s">
        <v>11266</v>
      </c>
      <c r="B10515" s="19"/>
      <c r="C10515" s="19"/>
      <c r="D10515" s="60"/>
      <c r="E10515" s="19"/>
      <c r="F10515" s="21"/>
      <c r="G10515" s="19"/>
      <c r="H10515" s="25">
        <f t="shared" si="575"/>
        <v>0</v>
      </c>
      <c r="I10515" s="25" t="str">
        <f t="shared" si="576"/>
        <v>Non-M</v>
      </c>
      <c r="J10515" s="87"/>
      <c r="K10515" s="76"/>
    </row>
    <row r="10516" spans="1:11" ht="41.25" customHeight="1">
      <c r="A10516" s="18" t="s">
        <v>11267</v>
      </c>
      <c r="B10516" s="19"/>
      <c r="C10516" s="19"/>
      <c r="D10516" s="60"/>
      <c r="E10516" s="19"/>
      <c r="F10516" s="21"/>
      <c r="G10516" s="19"/>
      <c r="H10516" s="25">
        <f t="shared" si="575"/>
        <v>0</v>
      </c>
      <c r="I10516" s="25" t="str">
        <f t="shared" si="576"/>
        <v>Non-M</v>
      </c>
      <c r="J10516" s="87"/>
      <c r="K10516" s="76"/>
    </row>
    <row r="10517" spans="1:11" ht="41.25" customHeight="1">
      <c r="A10517" s="18" t="s">
        <v>11268</v>
      </c>
      <c r="B10517" s="19"/>
      <c r="C10517" s="19"/>
      <c r="D10517" s="60"/>
      <c r="E10517" s="19"/>
      <c r="F10517" s="21"/>
      <c r="G10517" s="19"/>
      <c r="H10517" s="25">
        <f t="shared" si="575"/>
        <v>0</v>
      </c>
      <c r="I10517" s="25" t="str">
        <f t="shared" si="576"/>
        <v>Non-M</v>
      </c>
      <c r="J10517" s="87"/>
      <c r="K10517" s="76"/>
    </row>
    <row r="10518" spans="1:11" ht="41.25" customHeight="1">
      <c r="A10518" s="18" t="s">
        <v>11269</v>
      </c>
      <c r="B10518" s="19"/>
      <c r="C10518" s="19"/>
      <c r="D10518" s="60"/>
      <c r="E10518" s="19"/>
      <c r="F10518" s="21"/>
      <c r="G10518" s="19"/>
      <c r="H10518" s="25">
        <f t="shared" si="575"/>
        <v>0</v>
      </c>
      <c r="I10518" s="25" t="str">
        <f t="shared" si="576"/>
        <v>Non-M</v>
      </c>
      <c r="J10518" s="87"/>
      <c r="K10518" s="76"/>
    </row>
    <row r="10519" spans="1:11" ht="41.25" customHeight="1">
      <c r="A10519" s="18" t="s">
        <v>11270</v>
      </c>
      <c r="B10519" s="19"/>
      <c r="C10519" s="19"/>
      <c r="D10519" s="60"/>
      <c r="E10519" s="19"/>
      <c r="F10519" s="21"/>
      <c r="G10519" s="19"/>
      <c r="H10519" s="25">
        <f t="shared" si="575"/>
        <v>0</v>
      </c>
      <c r="I10519" s="25" t="str">
        <f t="shared" si="576"/>
        <v>Non-M</v>
      </c>
      <c r="J10519" s="87"/>
      <c r="K10519" s="76"/>
    </row>
    <row r="10520" spans="1:11" ht="41.25" customHeight="1">
      <c r="A10520" s="18" t="s">
        <v>11271</v>
      </c>
      <c r="B10520" s="19"/>
      <c r="C10520" s="19"/>
      <c r="D10520" s="60"/>
      <c r="E10520" s="19"/>
      <c r="F10520" s="21"/>
      <c r="G10520" s="19"/>
      <c r="H10520" s="25">
        <f t="shared" si="575"/>
        <v>0</v>
      </c>
      <c r="I10520" s="25" t="str">
        <f t="shared" si="576"/>
        <v>Non-M</v>
      </c>
      <c r="J10520" s="87"/>
      <c r="K10520" s="76"/>
    </row>
    <row r="10521" spans="1:11" ht="41.25" customHeight="1">
      <c r="A10521" s="18" t="s">
        <v>11272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11273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11274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11275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11276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11277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11278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11279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11280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11281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11282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11283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11284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11285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11286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11287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11288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11289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11290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11291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11292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11293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11294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11295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11296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11297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11298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11299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11300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11301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11302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11303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11304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11305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11306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11307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11308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11309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11310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11311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11312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11313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11314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11315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11316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11317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11318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11319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11320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11321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11322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11323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11324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11325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11326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11327</v>
      </c>
      <c r="B10576" s="19"/>
      <c r="C10576" s="19"/>
      <c r="D10576" s="60"/>
      <c r="E10576" s="19"/>
      <c r="F10576" s="21"/>
      <c r="G10576" s="19"/>
      <c r="H10576" s="25">
        <f t="shared" ref="H10576:H10639" si="577">IF(RIGHT(G10576,1)="M", LEFT(G10576,LEN(G10576)-1), G10576)</f>
        <v>0</v>
      </c>
      <c r="I10576" s="25" t="str">
        <f t="shared" ref="I10576:I10639" si="578">IF(RIGHT(G10576,1)="M","M","Non-M")</f>
        <v>Non-M</v>
      </c>
      <c r="J10576" s="87"/>
      <c r="K10576" s="76"/>
    </row>
    <row r="10577" spans="1:11" ht="41.25" customHeight="1">
      <c r="A10577" s="18" t="s">
        <v>11328</v>
      </c>
      <c r="B10577" s="19"/>
      <c r="C10577" s="19"/>
      <c r="D10577" s="60"/>
      <c r="E10577" s="19"/>
      <c r="F10577" s="21"/>
      <c r="G10577" s="19"/>
      <c r="H10577" s="25">
        <f t="shared" si="577"/>
        <v>0</v>
      </c>
      <c r="I10577" s="25" t="str">
        <f t="shared" si="578"/>
        <v>Non-M</v>
      </c>
      <c r="J10577" s="87"/>
      <c r="K10577" s="76"/>
    </row>
    <row r="10578" spans="1:11" ht="41.25" customHeight="1">
      <c r="A10578" s="18" t="s">
        <v>11329</v>
      </c>
      <c r="B10578" s="19"/>
      <c r="C10578" s="19"/>
      <c r="D10578" s="60"/>
      <c r="E10578" s="19"/>
      <c r="F10578" s="21"/>
      <c r="G10578" s="19"/>
      <c r="H10578" s="25">
        <f t="shared" si="577"/>
        <v>0</v>
      </c>
      <c r="I10578" s="25" t="str">
        <f t="shared" si="578"/>
        <v>Non-M</v>
      </c>
      <c r="J10578" s="87"/>
      <c r="K10578" s="76"/>
    </row>
    <row r="10579" spans="1:11" ht="41.25" customHeight="1">
      <c r="A10579" s="18" t="s">
        <v>11330</v>
      </c>
      <c r="B10579" s="19"/>
      <c r="C10579" s="19"/>
      <c r="D10579" s="60"/>
      <c r="E10579" s="19"/>
      <c r="F10579" s="21"/>
      <c r="G10579" s="19"/>
      <c r="H10579" s="25">
        <f t="shared" si="577"/>
        <v>0</v>
      </c>
      <c r="I10579" s="25" t="str">
        <f t="shared" si="578"/>
        <v>Non-M</v>
      </c>
      <c r="J10579" s="87"/>
      <c r="K10579" s="76"/>
    </row>
    <row r="10580" spans="1:11" ht="41.25" customHeight="1">
      <c r="A10580" s="18" t="s">
        <v>11331</v>
      </c>
      <c r="B10580" s="19"/>
      <c r="C10580" s="19"/>
      <c r="D10580" s="60"/>
      <c r="E10580" s="19"/>
      <c r="F10580" s="21"/>
      <c r="G10580" s="19"/>
      <c r="H10580" s="25">
        <f t="shared" si="577"/>
        <v>0</v>
      </c>
      <c r="I10580" s="25" t="str">
        <f t="shared" si="578"/>
        <v>Non-M</v>
      </c>
      <c r="J10580" s="87"/>
      <c r="K10580" s="76"/>
    </row>
    <row r="10581" spans="1:11" ht="41.25" customHeight="1">
      <c r="A10581" s="18" t="s">
        <v>11332</v>
      </c>
      <c r="B10581" s="19"/>
      <c r="C10581" s="19"/>
      <c r="D10581" s="60"/>
      <c r="E10581" s="19"/>
      <c r="F10581" s="21"/>
      <c r="G10581" s="19"/>
      <c r="H10581" s="25">
        <f t="shared" si="577"/>
        <v>0</v>
      </c>
      <c r="I10581" s="25" t="str">
        <f t="shared" si="578"/>
        <v>Non-M</v>
      </c>
      <c r="J10581" s="87"/>
      <c r="K10581" s="76"/>
    </row>
    <row r="10582" spans="1:11" ht="41.25" customHeight="1">
      <c r="A10582" s="18" t="s">
        <v>11333</v>
      </c>
      <c r="B10582" s="19"/>
      <c r="C10582" s="19"/>
      <c r="D10582" s="60"/>
      <c r="E10582" s="19"/>
      <c r="F10582" s="21"/>
      <c r="G10582" s="19"/>
      <c r="H10582" s="25">
        <f t="shared" si="577"/>
        <v>0</v>
      </c>
      <c r="I10582" s="25" t="str">
        <f t="shared" si="578"/>
        <v>Non-M</v>
      </c>
      <c r="J10582" s="87"/>
      <c r="K10582" s="76"/>
    </row>
    <row r="10583" spans="1:11" ht="41.25" customHeight="1">
      <c r="A10583" s="18" t="s">
        <v>11334</v>
      </c>
      <c r="B10583" s="19"/>
      <c r="C10583" s="19"/>
      <c r="D10583" s="60"/>
      <c r="E10583" s="19"/>
      <c r="F10583" s="21"/>
      <c r="G10583" s="19"/>
      <c r="H10583" s="25">
        <f t="shared" si="577"/>
        <v>0</v>
      </c>
      <c r="I10583" s="25" t="str">
        <f t="shared" si="578"/>
        <v>Non-M</v>
      </c>
      <c r="J10583" s="87"/>
      <c r="K10583" s="76"/>
    </row>
    <row r="10584" spans="1:11" ht="41.25" customHeight="1">
      <c r="A10584" s="18" t="s">
        <v>11335</v>
      </c>
      <c r="B10584" s="19"/>
      <c r="C10584" s="19"/>
      <c r="D10584" s="60"/>
      <c r="E10584" s="19"/>
      <c r="F10584" s="21"/>
      <c r="G10584" s="19"/>
      <c r="H10584" s="25">
        <f t="shared" si="577"/>
        <v>0</v>
      </c>
      <c r="I10584" s="25" t="str">
        <f t="shared" si="578"/>
        <v>Non-M</v>
      </c>
      <c r="J10584" s="87"/>
      <c r="K10584" s="76"/>
    </row>
    <row r="10585" spans="1:11" ht="41.25" customHeight="1">
      <c r="A10585" s="18" t="s">
        <v>11336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11337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11338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11339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11340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11341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11342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11343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11344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11345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11346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11347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11348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11349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11350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11351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11352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11353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11354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11355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11356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11357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11358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11359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11360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11361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11362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11363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11364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11365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11366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11367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11368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11369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11370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11371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11372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11373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11374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11375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11376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11377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11378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11379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11380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11381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11382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11383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11384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11385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11386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11387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11388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11389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11390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11391</v>
      </c>
      <c r="B10640" s="19"/>
      <c r="C10640" s="19"/>
      <c r="D10640" s="60"/>
      <c r="E10640" s="19"/>
      <c r="F10640" s="21"/>
      <c r="G10640" s="19"/>
      <c r="H10640" s="25">
        <f t="shared" ref="H10640:H10703" si="579">IF(RIGHT(G10640,1)="M", LEFT(G10640,LEN(G10640)-1), G10640)</f>
        <v>0</v>
      </c>
      <c r="I10640" s="25" t="str">
        <f t="shared" ref="I10640:I10703" si="580">IF(RIGHT(G10640,1)="M","M","Non-M")</f>
        <v>Non-M</v>
      </c>
      <c r="J10640" s="87"/>
      <c r="K10640" s="76"/>
    </row>
    <row r="10641" spans="1:11" ht="41.25" customHeight="1">
      <c r="A10641" s="18" t="s">
        <v>11392</v>
      </c>
      <c r="B10641" s="19"/>
      <c r="C10641" s="19"/>
      <c r="D10641" s="60"/>
      <c r="E10641" s="19"/>
      <c r="F10641" s="21"/>
      <c r="G10641" s="19"/>
      <c r="H10641" s="25">
        <f t="shared" si="579"/>
        <v>0</v>
      </c>
      <c r="I10641" s="25" t="str">
        <f t="shared" si="580"/>
        <v>Non-M</v>
      </c>
      <c r="J10641" s="87"/>
      <c r="K10641" s="76"/>
    </row>
    <row r="10642" spans="1:11" ht="41.25" customHeight="1">
      <c r="A10642" s="18" t="s">
        <v>11393</v>
      </c>
      <c r="B10642" s="19"/>
      <c r="C10642" s="19"/>
      <c r="D10642" s="60"/>
      <c r="E10642" s="19"/>
      <c r="F10642" s="21"/>
      <c r="G10642" s="19"/>
      <c r="H10642" s="25">
        <f t="shared" si="579"/>
        <v>0</v>
      </c>
      <c r="I10642" s="25" t="str">
        <f t="shared" si="580"/>
        <v>Non-M</v>
      </c>
      <c r="J10642" s="87"/>
      <c r="K10642" s="76"/>
    </row>
    <row r="10643" spans="1:11" ht="41.25" customHeight="1">
      <c r="A10643" s="18" t="s">
        <v>11394</v>
      </c>
      <c r="B10643" s="19"/>
      <c r="C10643" s="19"/>
      <c r="D10643" s="60"/>
      <c r="E10643" s="19"/>
      <c r="F10643" s="21"/>
      <c r="G10643" s="19"/>
      <c r="H10643" s="25">
        <f t="shared" si="579"/>
        <v>0</v>
      </c>
      <c r="I10643" s="25" t="str">
        <f t="shared" si="580"/>
        <v>Non-M</v>
      </c>
      <c r="J10643" s="87"/>
      <c r="K10643" s="76"/>
    </row>
    <row r="10644" spans="1:11" ht="41.25" customHeight="1">
      <c r="A10644" s="18" t="s">
        <v>11395</v>
      </c>
      <c r="B10644" s="19"/>
      <c r="C10644" s="19"/>
      <c r="D10644" s="60"/>
      <c r="E10644" s="19"/>
      <c r="F10644" s="21"/>
      <c r="G10644" s="19"/>
      <c r="H10644" s="25">
        <f t="shared" si="579"/>
        <v>0</v>
      </c>
      <c r="I10644" s="25" t="str">
        <f t="shared" si="580"/>
        <v>Non-M</v>
      </c>
      <c r="J10644" s="87"/>
      <c r="K10644" s="76"/>
    </row>
    <row r="10645" spans="1:11" ht="41.25" customHeight="1">
      <c r="A10645" s="18" t="s">
        <v>11396</v>
      </c>
      <c r="B10645" s="19"/>
      <c r="C10645" s="19"/>
      <c r="D10645" s="60"/>
      <c r="E10645" s="19"/>
      <c r="F10645" s="21"/>
      <c r="G10645" s="19"/>
      <c r="H10645" s="25">
        <f t="shared" si="579"/>
        <v>0</v>
      </c>
      <c r="I10645" s="25" t="str">
        <f t="shared" si="580"/>
        <v>Non-M</v>
      </c>
      <c r="J10645" s="87"/>
      <c r="K10645" s="76"/>
    </row>
    <row r="10646" spans="1:11" ht="41.25" customHeight="1">
      <c r="A10646" s="18" t="s">
        <v>11397</v>
      </c>
      <c r="B10646" s="19"/>
      <c r="C10646" s="19"/>
      <c r="D10646" s="60"/>
      <c r="E10646" s="19"/>
      <c r="F10646" s="21"/>
      <c r="G10646" s="19"/>
      <c r="H10646" s="25">
        <f t="shared" si="579"/>
        <v>0</v>
      </c>
      <c r="I10646" s="25" t="str">
        <f t="shared" si="580"/>
        <v>Non-M</v>
      </c>
      <c r="J10646" s="87"/>
      <c r="K10646" s="76"/>
    </row>
    <row r="10647" spans="1:11" ht="41.25" customHeight="1">
      <c r="A10647" s="18" t="s">
        <v>11398</v>
      </c>
      <c r="B10647" s="19"/>
      <c r="C10647" s="19"/>
      <c r="D10647" s="60"/>
      <c r="E10647" s="19"/>
      <c r="F10647" s="21"/>
      <c r="G10647" s="19"/>
      <c r="H10647" s="25">
        <f t="shared" si="579"/>
        <v>0</v>
      </c>
      <c r="I10647" s="25" t="str">
        <f t="shared" si="580"/>
        <v>Non-M</v>
      </c>
      <c r="J10647" s="87"/>
      <c r="K10647" s="76"/>
    </row>
    <row r="10648" spans="1:11" ht="41.25" customHeight="1">
      <c r="A10648" s="18" t="s">
        <v>11399</v>
      </c>
      <c r="B10648" s="19"/>
      <c r="C10648" s="19"/>
      <c r="D10648" s="60"/>
      <c r="E10648" s="19"/>
      <c r="F10648" s="21"/>
      <c r="G10648" s="19"/>
      <c r="H10648" s="25">
        <f t="shared" si="579"/>
        <v>0</v>
      </c>
      <c r="I10648" s="25" t="str">
        <f t="shared" si="580"/>
        <v>Non-M</v>
      </c>
      <c r="J10648" s="87"/>
      <c r="K10648" s="76"/>
    </row>
    <row r="10649" spans="1:11" ht="41.25" customHeight="1">
      <c r="A10649" s="18" t="s">
        <v>11400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11401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11402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11403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11404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11405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11406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11407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11408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11409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11410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11411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11412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11413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11414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11415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11416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11417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11418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11419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11420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11421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11422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11423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11424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11425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11426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11427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11428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11429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11430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11431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11432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11433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11434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11435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11436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11437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11438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11439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11440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11441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11442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11443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11444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11445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11446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11447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11448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11449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11450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11451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11452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11453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11454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11455</v>
      </c>
      <c r="B10704" s="19"/>
      <c r="C10704" s="19"/>
      <c r="D10704" s="60"/>
      <c r="E10704" s="19"/>
      <c r="F10704" s="21"/>
      <c r="G10704" s="19"/>
      <c r="H10704" s="25">
        <f t="shared" ref="H10704:H10767" si="581">IF(RIGHT(G10704,1)="M", LEFT(G10704,LEN(G10704)-1), G10704)</f>
        <v>0</v>
      </c>
      <c r="I10704" s="25" t="str">
        <f t="shared" ref="I10704:I10767" si="582">IF(RIGHT(G10704,1)="M","M","Non-M")</f>
        <v>Non-M</v>
      </c>
      <c r="J10704" s="87"/>
      <c r="K10704" s="76"/>
    </row>
    <row r="10705" spans="1:11" ht="41.25" customHeight="1">
      <c r="A10705" s="18" t="s">
        <v>11456</v>
      </c>
      <c r="B10705" s="19"/>
      <c r="C10705" s="19"/>
      <c r="D10705" s="60"/>
      <c r="E10705" s="19"/>
      <c r="F10705" s="21"/>
      <c r="G10705" s="19"/>
      <c r="H10705" s="25">
        <f t="shared" si="581"/>
        <v>0</v>
      </c>
      <c r="I10705" s="25" t="str">
        <f t="shared" si="582"/>
        <v>Non-M</v>
      </c>
      <c r="J10705" s="87"/>
      <c r="K10705" s="76"/>
    </row>
    <row r="10706" spans="1:11" ht="41.25" customHeight="1">
      <c r="A10706" s="18" t="s">
        <v>11457</v>
      </c>
      <c r="B10706" s="19"/>
      <c r="C10706" s="19"/>
      <c r="D10706" s="60"/>
      <c r="E10706" s="19"/>
      <c r="F10706" s="21"/>
      <c r="G10706" s="19"/>
      <c r="H10706" s="25">
        <f t="shared" si="581"/>
        <v>0</v>
      </c>
      <c r="I10706" s="25" t="str">
        <f t="shared" si="582"/>
        <v>Non-M</v>
      </c>
      <c r="J10706" s="87"/>
      <c r="K10706" s="76"/>
    </row>
    <row r="10707" spans="1:11" ht="41.25" customHeight="1">
      <c r="A10707" s="18" t="s">
        <v>11458</v>
      </c>
      <c r="B10707" s="19"/>
      <c r="C10707" s="19"/>
      <c r="D10707" s="60"/>
      <c r="E10707" s="19"/>
      <c r="F10707" s="21"/>
      <c r="G10707" s="19"/>
      <c r="H10707" s="25">
        <f t="shared" si="581"/>
        <v>0</v>
      </c>
      <c r="I10707" s="25" t="str">
        <f t="shared" si="582"/>
        <v>Non-M</v>
      </c>
      <c r="J10707" s="87"/>
      <c r="K10707" s="76"/>
    </row>
    <row r="10708" spans="1:11" ht="41.25" customHeight="1">
      <c r="A10708" s="18" t="s">
        <v>11459</v>
      </c>
      <c r="B10708" s="19"/>
      <c r="C10708" s="19"/>
      <c r="D10708" s="60"/>
      <c r="E10708" s="19"/>
      <c r="F10708" s="21"/>
      <c r="G10708" s="19"/>
      <c r="H10708" s="25">
        <f t="shared" si="581"/>
        <v>0</v>
      </c>
      <c r="I10708" s="25" t="str">
        <f t="shared" si="582"/>
        <v>Non-M</v>
      </c>
      <c r="J10708" s="87"/>
      <c r="K10708" s="76"/>
    </row>
    <row r="10709" spans="1:11" ht="41.25" customHeight="1">
      <c r="A10709" s="18" t="s">
        <v>11460</v>
      </c>
      <c r="B10709" s="19"/>
      <c r="C10709" s="19"/>
      <c r="D10709" s="60"/>
      <c r="E10709" s="19"/>
      <c r="F10709" s="21"/>
      <c r="G10709" s="19"/>
      <c r="H10709" s="25">
        <f t="shared" si="581"/>
        <v>0</v>
      </c>
      <c r="I10709" s="25" t="str">
        <f t="shared" si="582"/>
        <v>Non-M</v>
      </c>
      <c r="J10709" s="87"/>
      <c r="K10709" s="76"/>
    </row>
    <row r="10710" spans="1:11" ht="41.25" customHeight="1">
      <c r="A10710" s="18" t="s">
        <v>11461</v>
      </c>
      <c r="B10710" s="19"/>
      <c r="C10710" s="19"/>
      <c r="D10710" s="60"/>
      <c r="E10710" s="19"/>
      <c r="F10710" s="21"/>
      <c r="G10710" s="19"/>
      <c r="H10710" s="25">
        <f t="shared" si="581"/>
        <v>0</v>
      </c>
      <c r="I10710" s="25" t="str">
        <f t="shared" si="582"/>
        <v>Non-M</v>
      </c>
      <c r="J10710" s="87"/>
      <c r="K10710" s="76"/>
    </row>
    <row r="10711" spans="1:11" ht="41.25" customHeight="1">
      <c r="A10711" s="18" t="s">
        <v>11462</v>
      </c>
      <c r="B10711" s="19"/>
      <c r="C10711" s="19"/>
      <c r="D10711" s="60"/>
      <c r="E10711" s="19"/>
      <c r="F10711" s="21"/>
      <c r="G10711" s="19"/>
      <c r="H10711" s="25">
        <f t="shared" si="581"/>
        <v>0</v>
      </c>
      <c r="I10711" s="25" t="str">
        <f t="shared" si="582"/>
        <v>Non-M</v>
      </c>
      <c r="J10711" s="87"/>
      <c r="K10711" s="76"/>
    </row>
    <row r="10712" spans="1:11" ht="41.25" customHeight="1">
      <c r="A10712" s="18" t="s">
        <v>11463</v>
      </c>
      <c r="B10712" s="19"/>
      <c r="C10712" s="19"/>
      <c r="D10712" s="60"/>
      <c r="E10712" s="19"/>
      <c r="F10712" s="21"/>
      <c r="G10712" s="19"/>
      <c r="H10712" s="25">
        <f t="shared" si="581"/>
        <v>0</v>
      </c>
      <c r="I10712" s="25" t="str">
        <f t="shared" si="582"/>
        <v>Non-M</v>
      </c>
      <c r="J10712" s="87"/>
      <c r="K10712" s="76"/>
    </row>
    <row r="10713" spans="1:11" ht="41.25" customHeight="1">
      <c r="A10713" s="18" t="s">
        <v>11464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11465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11466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11467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11468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11469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11470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11471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11472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11473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11474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11475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11476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11477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11478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11479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11480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11481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11482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11483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11484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11485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11486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11487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11488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11489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11490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11491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11492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11493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11494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11495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11496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11497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11498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11499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11500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11501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11502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11503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11504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11505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11506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11507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11508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11509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11510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11511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11512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11513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11514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11515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11516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11517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11518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11519</v>
      </c>
      <c r="B10768" s="19"/>
      <c r="C10768" s="19"/>
      <c r="D10768" s="60"/>
      <c r="E10768" s="19"/>
      <c r="F10768" s="21"/>
      <c r="G10768" s="19"/>
      <c r="H10768" s="25">
        <f t="shared" ref="H10768:H10831" si="583">IF(RIGHT(G10768,1)="M", LEFT(G10768,LEN(G10768)-1), G10768)</f>
        <v>0</v>
      </c>
      <c r="I10768" s="25" t="str">
        <f t="shared" ref="I10768:I10831" si="584">IF(RIGHT(G10768,1)="M","M","Non-M")</f>
        <v>Non-M</v>
      </c>
      <c r="J10768" s="87"/>
      <c r="K10768" s="76"/>
    </row>
    <row r="10769" spans="1:11" ht="41.25" customHeight="1">
      <c r="A10769" s="18" t="s">
        <v>11520</v>
      </c>
      <c r="B10769" s="19"/>
      <c r="C10769" s="19"/>
      <c r="D10769" s="60"/>
      <c r="E10769" s="19"/>
      <c r="F10769" s="21"/>
      <c r="G10769" s="19"/>
      <c r="H10769" s="25">
        <f t="shared" si="583"/>
        <v>0</v>
      </c>
      <c r="I10769" s="25" t="str">
        <f t="shared" si="584"/>
        <v>Non-M</v>
      </c>
      <c r="J10769" s="87"/>
      <c r="K10769" s="76"/>
    </row>
    <row r="10770" spans="1:11" ht="41.25" customHeight="1">
      <c r="A10770" s="18" t="s">
        <v>11521</v>
      </c>
      <c r="B10770" s="19"/>
      <c r="C10770" s="19"/>
      <c r="D10770" s="60"/>
      <c r="E10770" s="19"/>
      <c r="F10770" s="21"/>
      <c r="G10770" s="19"/>
      <c r="H10770" s="25">
        <f t="shared" si="583"/>
        <v>0</v>
      </c>
      <c r="I10770" s="25" t="str">
        <f t="shared" si="584"/>
        <v>Non-M</v>
      </c>
      <c r="J10770" s="87"/>
      <c r="K10770" s="76"/>
    </row>
    <row r="10771" spans="1:11" ht="41.25" customHeight="1">
      <c r="A10771" s="18" t="s">
        <v>11522</v>
      </c>
      <c r="B10771" s="19"/>
      <c r="C10771" s="19"/>
      <c r="D10771" s="60"/>
      <c r="E10771" s="19"/>
      <c r="F10771" s="21"/>
      <c r="G10771" s="19"/>
      <c r="H10771" s="25">
        <f t="shared" si="583"/>
        <v>0</v>
      </c>
      <c r="I10771" s="25" t="str">
        <f t="shared" si="584"/>
        <v>Non-M</v>
      </c>
      <c r="J10771" s="87"/>
      <c r="K10771" s="76"/>
    </row>
    <row r="10772" spans="1:11" ht="41.25" customHeight="1">
      <c r="A10772" s="18" t="s">
        <v>11523</v>
      </c>
      <c r="B10772" s="19"/>
      <c r="C10772" s="19"/>
      <c r="D10772" s="60"/>
      <c r="E10772" s="19"/>
      <c r="F10772" s="21"/>
      <c r="G10772" s="19"/>
      <c r="H10772" s="25">
        <f t="shared" si="583"/>
        <v>0</v>
      </c>
      <c r="I10772" s="25" t="str">
        <f t="shared" si="584"/>
        <v>Non-M</v>
      </c>
      <c r="J10772" s="87"/>
      <c r="K10772" s="76"/>
    </row>
    <row r="10773" spans="1:11" ht="41.25" customHeight="1">
      <c r="A10773" s="18" t="s">
        <v>11524</v>
      </c>
      <c r="B10773" s="19"/>
      <c r="C10773" s="19"/>
      <c r="D10773" s="60"/>
      <c r="E10773" s="19"/>
      <c r="F10773" s="21"/>
      <c r="G10773" s="19"/>
      <c r="H10773" s="25">
        <f t="shared" si="583"/>
        <v>0</v>
      </c>
      <c r="I10773" s="25" t="str">
        <f t="shared" si="584"/>
        <v>Non-M</v>
      </c>
      <c r="J10773" s="87"/>
      <c r="K10773" s="76"/>
    </row>
    <row r="10774" spans="1:11" ht="41.25" customHeight="1">
      <c r="A10774" s="18" t="s">
        <v>11525</v>
      </c>
      <c r="B10774" s="19"/>
      <c r="C10774" s="19"/>
      <c r="D10774" s="60"/>
      <c r="E10774" s="19"/>
      <c r="F10774" s="21"/>
      <c r="G10774" s="19"/>
      <c r="H10774" s="25">
        <f t="shared" si="583"/>
        <v>0</v>
      </c>
      <c r="I10774" s="25" t="str">
        <f t="shared" si="584"/>
        <v>Non-M</v>
      </c>
      <c r="J10774" s="87"/>
      <c r="K10774" s="76"/>
    </row>
    <row r="10775" spans="1:11" ht="41.25" customHeight="1">
      <c r="A10775" s="18" t="s">
        <v>11526</v>
      </c>
      <c r="B10775" s="19"/>
      <c r="C10775" s="19"/>
      <c r="D10775" s="60"/>
      <c r="E10775" s="19"/>
      <c r="F10775" s="21"/>
      <c r="G10775" s="19"/>
      <c r="H10775" s="25">
        <f t="shared" si="583"/>
        <v>0</v>
      </c>
      <c r="I10775" s="25" t="str">
        <f t="shared" si="584"/>
        <v>Non-M</v>
      </c>
      <c r="J10775" s="87"/>
      <c r="K10775" s="76"/>
    </row>
    <row r="10776" spans="1:11" ht="41.25" customHeight="1">
      <c r="A10776" s="18" t="s">
        <v>11527</v>
      </c>
      <c r="B10776" s="19"/>
      <c r="C10776" s="19"/>
      <c r="D10776" s="60"/>
      <c r="E10776" s="19"/>
      <c r="F10776" s="21"/>
      <c r="G10776" s="19"/>
      <c r="H10776" s="25">
        <f t="shared" si="583"/>
        <v>0</v>
      </c>
      <c r="I10776" s="25" t="str">
        <f t="shared" si="584"/>
        <v>Non-M</v>
      </c>
      <c r="J10776" s="87"/>
      <c r="K10776" s="76"/>
    </row>
    <row r="10777" spans="1:11" ht="41.25" customHeight="1">
      <c r="A10777" s="18" t="s">
        <v>11528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11529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11530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11531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11532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11533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11534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11535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11536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11537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11538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11539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11540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11541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11542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11543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11544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11545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11546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11547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11548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11549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11550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11551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11552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11553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11554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11555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11556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11557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11558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11559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11560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11561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11562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11563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11564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11565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11566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11567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11568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11569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11570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11571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11572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11573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11574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11575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11576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11577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11578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11579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11580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11581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11582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11583</v>
      </c>
      <c r="B10832" s="19"/>
      <c r="C10832" s="19"/>
      <c r="D10832" s="60"/>
      <c r="E10832" s="19"/>
      <c r="F10832" s="21"/>
      <c r="G10832" s="19"/>
      <c r="H10832" s="25">
        <f t="shared" ref="H10832:H10895" si="585">IF(RIGHT(G10832,1)="M", LEFT(G10832,LEN(G10832)-1), G10832)</f>
        <v>0</v>
      </c>
      <c r="I10832" s="25" t="str">
        <f t="shared" ref="I10832:I10895" si="586">IF(RIGHT(G10832,1)="M","M","Non-M")</f>
        <v>Non-M</v>
      </c>
      <c r="J10832" s="87"/>
      <c r="K10832" s="76"/>
    </row>
    <row r="10833" spans="1:11" ht="41.25" customHeight="1">
      <c r="A10833" s="18" t="s">
        <v>11584</v>
      </c>
      <c r="B10833" s="19"/>
      <c r="C10833" s="19"/>
      <c r="D10833" s="60"/>
      <c r="E10833" s="19"/>
      <c r="F10833" s="21"/>
      <c r="G10833" s="19"/>
      <c r="H10833" s="25">
        <f t="shared" si="585"/>
        <v>0</v>
      </c>
      <c r="I10833" s="25" t="str">
        <f t="shared" si="586"/>
        <v>Non-M</v>
      </c>
      <c r="J10833" s="87"/>
      <c r="K10833" s="76"/>
    </row>
    <row r="10834" spans="1:11" ht="41.25" customHeight="1">
      <c r="A10834" s="18" t="s">
        <v>11585</v>
      </c>
      <c r="B10834" s="19"/>
      <c r="C10834" s="19"/>
      <c r="D10834" s="60"/>
      <c r="E10834" s="19"/>
      <c r="F10834" s="21"/>
      <c r="G10834" s="19"/>
      <c r="H10834" s="25">
        <f t="shared" si="585"/>
        <v>0</v>
      </c>
      <c r="I10834" s="25" t="str">
        <f t="shared" si="586"/>
        <v>Non-M</v>
      </c>
      <c r="J10834" s="87"/>
      <c r="K10834" s="76"/>
    </row>
    <row r="10835" spans="1:11" ht="41.25" customHeight="1">
      <c r="A10835" s="18" t="s">
        <v>11586</v>
      </c>
      <c r="B10835" s="19"/>
      <c r="C10835" s="19"/>
      <c r="D10835" s="60"/>
      <c r="E10835" s="19"/>
      <c r="F10835" s="21"/>
      <c r="G10835" s="19"/>
      <c r="H10835" s="25">
        <f t="shared" si="585"/>
        <v>0</v>
      </c>
      <c r="I10835" s="25" t="str">
        <f t="shared" si="586"/>
        <v>Non-M</v>
      </c>
      <c r="J10835" s="87"/>
      <c r="K10835" s="76"/>
    </row>
    <row r="10836" spans="1:11" ht="41.25" customHeight="1">
      <c r="A10836" s="18" t="s">
        <v>11587</v>
      </c>
      <c r="B10836" s="19"/>
      <c r="C10836" s="19"/>
      <c r="D10836" s="60"/>
      <c r="E10836" s="19"/>
      <c r="F10836" s="21"/>
      <c r="G10836" s="19"/>
      <c r="H10836" s="25">
        <f t="shared" si="585"/>
        <v>0</v>
      </c>
      <c r="I10836" s="25" t="str">
        <f t="shared" si="586"/>
        <v>Non-M</v>
      </c>
      <c r="J10836" s="87"/>
      <c r="K10836" s="76"/>
    </row>
    <row r="10837" spans="1:11" ht="41.25" customHeight="1">
      <c r="A10837" s="18" t="s">
        <v>11588</v>
      </c>
      <c r="B10837" s="19"/>
      <c r="C10837" s="19"/>
      <c r="D10837" s="60"/>
      <c r="E10837" s="19"/>
      <c r="F10837" s="21"/>
      <c r="G10837" s="19"/>
      <c r="H10837" s="25">
        <f t="shared" si="585"/>
        <v>0</v>
      </c>
      <c r="I10837" s="25" t="str">
        <f t="shared" si="586"/>
        <v>Non-M</v>
      </c>
      <c r="J10837" s="87"/>
      <c r="K10837" s="76"/>
    </row>
    <row r="10838" spans="1:11" ht="41.25" customHeight="1">
      <c r="A10838" s="18" t="s">
        <v>11589</v>
      </c>
      <c r="B10838" s="19"/>
      <c r="C10838" s="19"/>
      <c r="D10838" s="60"/>
      <c r="E10838" s="19"/>
      <c r="F10838" s="21"/>
      <c r="G10838" s="19"/>
      <c r="H10838" s="25">
        <f t="shared" si="585"/>
        <v>0</v>
      </c>
      <c r="I10838" s="25" t="str">
        <f t="shared" si="586"/>
        <v>Non-M</v>
      </c>
      <c r="J10838" s="87"/>
      <c r="K10838" s="76"/>
    </row>
    <row r="10839" spans="1:11" ht="41.25" customHeight="1">
      <c r="A10839" s="18" t="s">
        <v>11590</v>
      </c>
      <c r="B10839" s="19"/>
      <c r="C10839" s="19"/>
      <c r="D10839" s="60"/>
      <c r="E10839" s="19"/>
      <c r="F10839" s="21"/>
      <c r="G10839" s="19"/>
      <c r="H10839" s="25">
        <f t="shared" si="585"/>
        <v>0</v>
      </c>
      <c r="I10839" s="25" t="str">
        <f t="shared" si="586"/>
        <v>Non-M</v>
      </c>
      <c r="J10839" s="87"/>
      <c r="K10839" s="76"/>
    </row>
    <row r="10840" spans="1:11" ht="41.25" customHeight="1">
      <c r="A10840" s="18" t="s">
        <v>11591</v>
      </c>
      <c r="B10840" s="19"/>
      <c r="C10840" s="19"/>
      <c r="D10840" s="60"/>
      <c r="E10840" s="19"/>
      <c r="F10840" s="21"/>
      <c r="G10840" s="19"/>
      <c r="H10840" s="25">
        <f t="shared" si="585"/>
        <v>0</v>
      </c>
      <c r="I10840" s="25" t="str">
        <f t="shared" si="586"/>
        <v>Non-M</v>
      </c>
      <c r="J10840" s="87"/>
      <c r="K10840" s="76"/>
    </row>
    <row r="10841" spans="1:11" ht="41.25" customHeight="1">
      <c r="A10841" s="18" t="s">
        <v>11592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11593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11594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11595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11596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11597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11598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11599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11600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11601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11602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11603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11604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11605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11606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11607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11608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11609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11610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11611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11612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11613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11614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11615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11616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11617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11618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11619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11620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11621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11622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11623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11624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11625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11626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11627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11628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11629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11630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11631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11632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11633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11634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11635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11636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11637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11638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11639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11640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11641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11642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11643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11644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11645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11646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11647</v>
      </c>
      <c r="B10896" s="19"/>
      <c r="C10896" s="19"/>
      <c r="D10896" s="60"/>
      <c r="E10896" s="19"/>
      <c r="F10896" s="21"/>
      <c r="G10896" s="19"/>
      <c r="H10896" s="25">
        <f t="shared" ref="H10896:H10959" si="587">IF(RIGHT(G10896,1)="M", LEFT(G10896,LEN(G10896)-1), G10896)</f>
        <v>0</v>
      </c>
      <c r="I10896" s="25" t="str">
        <f t="shared" ref="I10896:I10959" si="588">IF(RIGHT(G10896,1)="M","M","Non-M")</f>
        <v>Non-M</v>
      </c>
      <c r="J10896" s="87"/>
      <c r="K10896" s="76"/>
    </row>
    <row r="10897" spans="1:11" ht="41.25" customHeight="1">
      <c r="A10897" s="18" t="s">
        <v>11648</v>
      </c>
      <c r="B10897" s="19"/>
      <c r="C10897" s="19"/>
      <c r="D10897" s="60"/>
      <c r="E10897" s="19"/>
      <c r="F10897" s="21"/>
      <c r="G10897" s="19"/>
      <c r="H10897" s="25">
        <f t="shared" si="587"/>
        <v>0</v>
      </c>
      <c r="I10897" s="25" t="str">
        <f t="shared" si="588"/>
        <v>Non-M</v>
      </c>
      <c r="J10897" s="87"/>
      <c r="K10897" s="76"/>
    </row>
    <row r="10898" spans="1:11" ht="41.25" customHeight="1">
      <c r="A10898" s="18" t="s">
        <v>11649</v>
      </c>
      <c r="B10898" s="19"/>
      <c r="C10898" s="19"/>
      <c r="D10898" s="60"/>
      <c r="E10898" s="19"/>
      <c r="F10898" s="21"/>
      <c r="G10898" s="19"/>
      <c r="H10898" s="25">
        <f t="shared" si="587"/>
        <v>0</v>
      </c>
      <c r="I10898" s="25" t="str">
        <f t="shared" si="588"/>
        <v>Non-M</v>
      </c>
      <c r="J10898" s="87"/>
      <c r="K10898" s="76"/>
    </row>
    <row r="10899" spans="1:11" ht="41.25" customHeight="1">
      <c r="A10899" s="18" t="s">
        <v>11650</v>
      </c>
      <c r="B10899" s="19"/>
      <c r="C10899" s="19"/>
      <c r="D10899" s="60"/>
      <c r="E10899" s="19"/>
      <c r="F10899" s="21"/>
      <c r="G10899" s="19"/>
      <c r="H10899" s="25">
        <f t="shared" si="587"/>
        <v>0</v>
      </c>
      <c r="I10899" s="25" t="str">
        <f t="shared" si="588"/>
        <v>Non-M</v>
      </c>
      <c r="J10899" s="87"/>
      <c r="K10899" s="76"/>
    </row>
    <row r="10900" spans="1:11" ht="41.25" customHeight="1">
      <c r="A10900" s="18" t="s">
        <v>11651</v>
      </c>
      <c r="B10900" s="19"/>
      <c r="C10900" s="19"/>
      <c r="D10900" s="60"/>
      <c r="E10900" s="19"/>
      <c r="F10900" s="21"/>
      <c r="G10900" s="19"/>
      <c r="H10900" s="25">
        <f t="shared" si="587"/>
        <v>0</v>
      </c>
      <c r="I10900" s="25" t="str">
        <f t="shared" si="588"/>
        <v>Non-M</v>
      </c>
      <c r="J10900" s="87"/>
      <c r="K10900" s="76"/>
    </row>
    <row r="10901" spans="1:11" ht="41.25" customHeight="1">
      <c r="A10901" s="18" t="s">
        <v>11652</v>
      </c>
      <c r="B10901" s="19"/>
      <c r="C10901" s="19"/>
      <c r="D10901" s="60"/>
      <c r="E10901" s="19"/>
      <c r="F10901" s="21"/>
      <c r="G10901" s="19"/>
      <c r="H10901" s="25">
        <f t="shared" si="587"/>
        <v>0</v>
      </c>
      <c r="I10901" s="25" t="str">
        <f t="shared" si="588"/>
        <v>Non-M</v>
      </c>
      <c r="J10901" s="87"/>
      <c r="K10901" s="76"/>
    </row>
    <row r="10902" spans="1:11" ht="41.25" customHeight="1">
      <c r="A10902" s="18" t="s">
        <v>11653</v>
      </c>
      <c r="B10902" s="19"/>
      <c r="C10902" s="19"/>
      <c r="D10902" s="60"/>
      <c r="E10902" s="19"/>
      <c r="F10902" s="21"/>
      <c r="G10902" s="19"/>
      <c r="H10902" s="25">
        <f t="shared" si="587"/>
        <v>0</v>
      </c>
      <c r="I10902" s="25" t="str">
        <f t="shared" si="588"/>
        <v>Non-M</v>
      </c>
      <c r="J10902" s="87"/>
      <c r="K10902" s="76"/>
    </row>
    <row r="10903" spans="1:11" ht="41.25" customHeight="1">
      <c r="A10903" s="18" t="s">
        <v>11654</v>
      </c>
      <c r="B10903" s="19"/>
      <c r="C10903" s="19"/>
      <c r="D10903" s="60"/>
      <c r="E10903" s="19"/>
      <c r="F10903" s="21"/>
      <c r="G10903" s="19"/>
      <c r="H10903" s="25">
        <f t="shared" si="587"/>
        <v>0</v>
      </c>
      <c r="I10903" s="25" t="str">
        <f t="shared" si="588"/>
        <v>Non-M</v>
      </c>
      <c r="J10903" s="87"/>
      <c r="K10903" s="76"/>
    </row>
    <row r="10904" spans="1:11" ht="41.25" customHeight="1">
      <c r="A10904" s="18" t="s">
        <v>11655</v>
      </c>
      <c r="B10904" s="19"/>
      <c r="C10904" s="19"/>
      <c r="D10904" s="60"/>
      <c r="E10904" s="19"/>
      <c r="F10904" s="21"/>
      <c r="G10904" s="19"/>
      <c r="H10904" s="25">
        <f t="shared" si="587"/>
        <v>0</v>
      </c>
      <c r="I10904" s="25" t="str">
        <f t="shared" si="588"/>
        <v>Non-M</v>
      </c>
      <c r="J10904" s="87"/>
      <c r="K10904" s="76"/>
    </row>
    <row r="10905" spans="1:11" ht="41.25" customHeight="1">
      <c r="A10905" s="18" t="s">
        <v>11656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11657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11658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11659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11660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11661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11662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11663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11664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11665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11666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11667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11668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11669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11670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11671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11672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11673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11674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11675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11676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11677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11678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11679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11680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11681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11682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11683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11684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11685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11686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11687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11688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11689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11690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11691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11692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11693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11694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11695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11696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11697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11698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11699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11700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11701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11702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11703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11704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11705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11706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11707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11708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11709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11710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11711</v>
      </c>
      <c r="B10960" s="19"/>
      <c r="C10960" s="19"/>
      <c r="D10960" s="60"/>
      <c r="E10960" s="19"/>
      <c r="F10960" s="21"/>
      <c r="G10960" s="19"/>
      <c r="H10960" s="25">
        <f t="shared" ref="H10960:H11023" si="589">IF(RIGHT(G10960,1)="M", LEFT(G10960,LEN(G10960)-1), G10960)</f>
        <v>0</v>
      </c>
      <c r="I10960" s="25" t="str">
        <f t="shared" ref="I10960:I11023" si="590">IF(RIGHT(G10960,1)="M","M","Non-M")</f>
        <v>Non-M</v>
      </c>
      <c r="J10960" s="87"/>
      <c r="K10960" s="76"/>
    </row>
    <row r="10961" spans="1:11" ht="41.25" customHeight="1">
      <c r="A10961" s="18" t="s">
        <v>11712</v>
      </c>
      <c r="B10961" s="19"/>
      <c r="C10961" s="19"/>
      <c r="D10961" s="60"/>
      <c r="E10961" s="19"/>
      <c r="F10961" s="21"/>
      <c r="G10961" s="19"/>
      <c r="H10961" s="25">
        <f t="shared" si="589"/>
        <v>0</v>
      </c>
      <c r="I10961" s="25" t="str">
        <f t="shared" si="590"/>
        <v>Non-M</v>
      </c>
      <c r="J10961" s="87"/>
      <c r="K10961" s="76"/>
    </row>
    <row r="10962" spans="1:11" ht="41.25" customHeight="1">
      <c r="A10962" s="18" t="s">
        <v>11713</v>
      </c>
      <c r="B10962" s="19"/>
      <c r="C10962" s="19"/>
      <c r="D10962" s="60"/>
      <c r="E10962" s="19"/>
      <c r="F10962" s="21"/>
      <c r="G10962" s="19"/>
      <c r="H10962" s="25">
        <f t="shared" si="589"/>
        <v>0</v>
      </c>
      <c r="I10962" s="25" t="str">
        <f t="shared" si="590"/>
        <v>Non-M</v>
      </c>
      <c r="J10962" s="87"/>
      <c r="K10962" s="76"/>
    </row>
    <row r="10963" spans="1:11" ht="41.25" customHeight="1">
      <c r="A10963" s="18" t="s">
        <v>11714</v>
      </c>
      <c r="B10963" s="19"/>
      <c r="C10963" s="19"/>
      <c r="D10963" s="60"/>
      <c r="E10963" s="19"/>
      <c r="F10963" s="21"/>
      <c r="G10963" s="19"/>
      <c r="H10963" s="25">
        <f t="shared" si="589"/>
        <v>0</v>
      </c>
      <c r="I10963" s="25" t="str">
        <f t="shared" si="590"/>
        <v>Non-M</v>
      </c>
      <c r="J10963" s="87"/>
      <c r="K10963" s="76"/>
    </row>
    <row r="10964" spans="1:11" ht="41.25" customHeight="1">
      <c r="A10964" s="18" t="s">
        <v>11715</v>
      </c>
      <c r="B10964" s="19"/>
      <c r="C10964" s="19"/>
      <c r="D10964" s="60"/>
      <c r="E10964" s="19"/>
      <c r="F10964" s="21"/>
      <c r="G10964" s="19"/>
      <c r="H10964" s="25">
        <f t="shared" si="589"/>
        <v>0</v>
      </c>
      <c r="I10964" s="25" t="str">
        <f t="shared" si="590"/>
        <v>Non-M</v>
      </c>
      <c r="J10964" s="87"/>
      <c r="K10964" s="76"/>
    </row>
    <row r="10965" spans="1:11" ht="41.25" customHeight="1">
      <c r="A10965" s="18" t="s">
        <v>11716</v>
      </c>
      <c r="B10965" s="19"/>
      <c r="C10965" s="19"/>
      <c r="D10965" s="60"/>
      <c r="E10965" s="19"/>
      <c r="F10965" s="21"/>
      <c r="G10965" s="19"/>
      <c r="H10965" s="25">
        <f t="shared" si="589"/>
        <v>0</v>
      </c>
      <c r="I10965" s="25" t="str">
        <f t="shared" si="590"/>
        <v>Non-M</v>
      </c>
      <c r="J10965" s="87"/>
      <c r="K10965" s="76"/>
    </row>
    <row r="10966" spans="1:11" ht="41.25" customHeight="1">
      <c r="A10966" s="18" t="s">
        <v>11717</v>
      </c>
      <c r="B10966" s="19"/>
      <c r="C10966" s="19"/>
      <c r="D10966" s="60"/>
      <c r="E10966" s="19"/>
      <c r="F10966" s="21"/>
      <c r="G10966" s="19"/>
      <c r="H10966" s="25">
        <f t="shared" si="589"/>
        <v>0</v>
      </c>
      <c r="I10966" s="25" t="str">
        <f t="shared" si="590"/>
        <v>Non-M</v>
      </c>
      <c r="J10966" s="87"/>
      <c r="K10966" s="76"/>
    </row>
    <row r="10967" spans="1:11" ht="41.25" customHeight="1">
      <c r="A10967" s="18" t="s">
        <v>11718</v>
      </c>
      <c r="B10967" s="19"/>
      <c r="C10967" s="19"/>
      <c r="D10967" s="60"/>
      <c r="E10967" s="19"/>
      <c r="F10967" s="21"/>
      <c r="G10967" s="19"/>
      <c r="H10967" s="25">
        <f t="shared" si="589"/>
        <v>0</v>
      </c>
      <c r="I10967" s="25" t="str">
        <f t="shared" si="590"/>
        <v>Non-M</v>
      </c>
      <c r="J10967" s="87"/>
      <c r="K10967" s="76"/>
    </row>
    <row r="10968" spans="1:11" ht="41.25" customHeight="1">
      <c r="A10968" s="18" t="s">
        <v>11719</v>
      </c>
      <c r="B10968" s="19"/>
      <c r="C10968" s="19"/>
      <c r="D10968" s="60"/>
      <c r="E10968" s="19"/>
      <c r="F10968" s="21"/>
      <c r="G10968" s="19"/>
      <c r="H10968" s="25">
        <f t="shared" si="589"/>
        <v>0</v>
      </c>
      <c r="I10968" s="25" t="str">
        <f t="shared" si="590"/>
        <v>Non-M</v>
      </c>
      <c r="J10968" s="87"/>
      <c r="K10968" s="76"/>
    </row>
    <row r="10969" spans="1:11" ht="41.25" customHeight="1">
      <c r="A10969" s="18" t="s">
        <v>11720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11721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11722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11723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11724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11725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11726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11727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11728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11729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11730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11731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11732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11733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11734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11735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11736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11737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11738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11739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11740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11741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11742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11743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11744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11745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11746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11747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11748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11749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11750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11751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11752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11753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11754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11755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11756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11757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11758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11759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11760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11761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11762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11763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11764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11765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11766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11767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11768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11769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11770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11771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11772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11773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11774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11775</v>
      </c>
      <c r="B11024" s="19"/>
      <c r="C11024" s="19"/>
      <c r="D11024" s="60"/>
      <c r="E11024" s="19"/>
      <c r="F11024" s="21"/>
      <c r="G11024" s="19"/>
      <c r="H11024" s="25">
        <f t="shared" ref="H11024:H11087" si="591">IF(RIGHT(G11024,1)="M", LEFT(G11024,LEN(G11024)-1), G11024)</f>
        <v>0</v>
      </c>
      <c r="I11024" s="25" t="str">
        <f t="shared" ref="I11024:I11087" si="592">IF(RIGHT(G11024,1)="M","M","Non-M")</f>
        <v>Non-M</v>
      </c>
      <c r="J11024" s="87"/>
      <c r="K11024" s="76"/>
    </row>
    <row r="11025" spans="1:11" ht="41.25" customHeight="1">
      <c r="A11025" s="18" t="s">
        <v>11776</v>
      </c>
      <c r="B11025" s="19"/>
      <c r="C11025" s="19"/>
      <c r="D11025" s="60"/>
      <c r="E11025" s="19"/>
      <c r="F11025" s="21"/>
      <c r="G11025" s="19"/>
      <c r="H11025" s="25">
        <f t="shared" si="591"/>
        <v>0</v>
      </c>
      <c r="I11025" s="25" t="str">
        <f t="shared" si="592"/>
        <v>Non-M</v>
      </c>
      <c r="J11025" s="87"/>
      <c r="K11025" s="76"/>
    </row>
    <row r="11026" spans="1:11" ht="41.25" customHeight="1">
      <c r="A11026" s="18" t="s">
        <v>11777</v>
      </c>
      <c r="B11026" s="19"/>
      <c r="C11026" s="19"/>
      <c r="D11026" s="60"/>
      <c r="E11026" s="19"/>
      <c r="F11026" s="21"/>
      <c r="G11026" s="19"/>
      <c r="H11026" s="25">
        <f t="shared" si="591"/>
        <v>0</v>
      </c>
      <c r="I11026" s="25" t="str">
        <f t="shared" si="592"/>
        <v>Non-M</v>
      </c>
      <c r="J11026" s="87"/>
      <c r="K11026" s="76"/>
    </row>
    <row r="11027" spans="1:11" ht="41.25" customHeight="1">
      <c r="A11027" s="18" t="s">
        <v>11778</v>
      </c>
      <c r="B11027" s="19"/>
      <c r="C11027" s="19"/>
      <c r="D11027" s="60"/>
      <c r="E11027" s="19"/>
      <c r="F11027" s="21"/>
      <c r="G11027" s="19"/>
      <c r="H11027" s="25">
        <f t="shared" si="591"/>
        <v>0</v>
      </c>
      <c r="I11027" s="25" t="str">
        <f t="shared" si="592"/>
        <v>Non-M</v>
      </c>
      <c r="J11027" s="87"/>
      <c r="K11027" s="76"/>
    </row>
    <row r="11028" spans="1:11" ht="41.25" customHeight="1">
      <c r="A11028" s="18" t="s">
        <v>11779</v>
      </c>
      <c r="B11028" s="19"/>
      <c r="C11028" s="19"/>
      <c r="D11028" s="60"/>
      <c r="E11028" s="19"/>
      <c r="F11028" s="21"/>
      <c r="G11028" s="19"/>
      <c r="H11028" s="25">
        <f t="shared" si="591"/>
        <v>0</v>
      </c>
      <c r="I11028" s="25" t="str">
        <f t="shared" si="592"/>
        <v>Non-M</v>
      </c>
      <c r="J11028" s="87"/>
      <c r="K11028" s="76"/>
    </row>
    <row r="11029" spans="1:11" ht="41.25" customHeight="1">
      <c r="A11029" s="18" t="s">
        <v>11780</v>
      </c>
      <c r="B11029" s="19"/>
      <c r="C11029" s="19"/>
      <c r="D11029" s="60"/>
      <c r="E11029" s="19"/>
      <c r="F11029" s="21"/>
      <c r="G11029" s="19"/>
      <c r="H11029" s="25">
        <f t="shared" si="591"/>
        <v>0</v>
      </c>
      <c r="I11029" s="25" t="str">
        <f t="shared" si="592"/>
        <v>Non-M</v>
      </c>
      <c r="J11029" s="87"/>
      <c r="K11029" s="76"/>
    </row>
    <row r="11030" spans="1:11" ht="41.25" customHeight="1">
      <c r="A11030" s="18" t="s">
        <v>11781</v>
      </c>
      <c r="B11030" s="19"/>
      <c r="C11030" s="19"/>
      <c r="D11030" s="60"/>
      <c r="E11030" s="19"/>
      <c r="F11030" s="21"/>
      <c r="G11030" s="19"/>
      <c r="H11030" s="25">
        <f t="shared" si="591"/>
        <v>0</v>
      </c>
      <c r="I11030" s="25" t="str">
        <f t="shared" si="592"/>
        <v>Non-M</v>
      </c>
      <c r="J11030" s="87"/>
      <c r="K11030" s="76"/>
    </row>
    <row r="11031" spans="1:11" ht="41.25" customHeight="1">
      <c r="A11031" s="18" t="s">
        <v>11782</v>
      </c>
      <c r="B11031" s="19"/>
      <c r="C11031" s="19"/>
      <c r="D11031" s="60"/>
      <c r="E11031" s="19"/>
      <c r="F11031" s="21"/>
      <c r="G11031" s="19"/>
      <c r="H11031" s="25">
        <f t="shared" si="591"/>
        <v>0</v>
      </c>
      <c r="I11031" s="25" t="str">
        <f t="shared" si="592"/>
        <v>Non-M</v>
      </c>
      <c r="J11031" s="87"/>
      <c r="K11031" s="76"/>
    </row>
    <row r="11032" spans="1:11" ht="41.25" customHeight="1">
      <c r="A11032" s="18" t="s">
        <v>11783</v>
      </c>
      <c r="B11032" s="19"/>
      <c r="C11032" s="19"/>
      <c r="D11032" s="60"/>
      <c r="E11032" s="19"/>
      <c r="F11032" s="21"/>
      <c r="G11032" s="19"/>
      <c r="H11032" s="25">
        <f t="shared" si="591"/>
        <v>0</v>
      </c>
      <c r="I11032" s="25" t="str">
        <f t="shared" si="592"/>
        <v>Non-M</v>
      </c>
      <c r="J11032" s="87"/>
      <c r="K11032" s="76"/>
    </row>
    <row r="11033" spans="1:11" ht="41.25" customHeight="1">
      <c r="A11033" s="18" t="s">
        <v>11784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11785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11786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11787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11788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11789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11790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11791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11792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11793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11794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11795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11796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11797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11798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11799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11800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11801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11802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11803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11804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11805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11806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11807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11808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11809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11810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11811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11812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11813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11814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11815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11816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11817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11818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11819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11820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11821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11822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11823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11824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11825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11826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11827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11828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11829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11830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11831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11832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11833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11834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11835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11836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11837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11838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11839</v>
      </c>
      <c r="B11088" s="19"/>
      <c r="C11088" s="19"/>
      <c r="D11088" s="60"/>
      <c r="E11088" s="19"/>
      <c r="F11088" s="21"/>
      <c r="G11088" s="19"/>
      <c r="H11088" s="25">
        <f t="shared" ref="H11088:H11151" si="593">IF(RIGHT(G11088,1)="M", LEFT(G11088,LEN(G11088)-1), G11088)</f>
        <v>0</v>
      </c>
      <c r="I11088" s="25" t="str">
        <f t="shared" ref="I11088:I11151" si="594">IF(RIGHT(G11088,1)="M","M","Non-M")</f>
        <v>Non-M</v>
      </c>
      <c r="J11088" s="87"/>
      <c r="K11088" s="76"/>
    </row>
    <row r="11089" spans="1:11" ht="41.25" customHeight="1">
      <c r="A11089" s="18" t="s">
        <v>11840</v>
      </c>
      <c r="B11089" s="19"/>
      <c r="C11089" s="19"/>
      <c r="D11089" s="60"/>
      <c r="E11089" s="19"/>
      <c r="F11089" s="21"/>
      <c r="G11089" s="19"/>
      <c r="H11089" s="25">
        <f t="shared" si="593"/>
        <v>0</v>
      </c>
      <c r="I11089" s="25" t="str">
        <f t="shared" si="594"/>
        <v>Non-M</v>
      </c>
      <c r="J11089" s="87"/>
      <c r="K11089" s="76"/>
    </row>
    <row r="11090" spans="1:11" ht="41.25" customHeight="1">
      <c r="A11090" s="18" t="s">
        <v>11841</v>
      </c>
      <c r="B11090" s="19"/>
      <c r="C11090" s="19"/>
      <c r="D11090" s="60"/>
      <c r="E11090" s="19"/>
      <c r="F11090" s="21"/>
      <c r="G11090" s="19"/>
      <c r="H11090" s="25">
        <f t="shared" si="593"/>
        <v>0</v>
      </c>
      <c r="I11090" s="25" t="str">
        <f t="shared" si="594"/>
        <v>Non-M</v>
      </c>
      <c r="J11090" s="87"/>
      <c r="K11090" s="76"/>
    </row>
    <row r="11091" spans="1:11" ht="41.25" customHeight="1">
      <c r="A11091" s="18" t="s">
        <v>11842</v>
      </c>
      <c r="B11091" s="19"/>
      <c r="C11091" s="19"/>
      <c r="D11091" s="60"/>
      <c r="E11091" s="19"/>
      <c r="F11091" s="21"/>
      <c r="G11091" s="19"/>
      <c r="H11091" s="25">
        <f t="shared" si="593"/>
        <v>0</v>
      </c>
      <c r="I11091" s="25" t="str">
        <f t="shared" si="594"/>
        <v>Non-M</v>
      </c>
      <c r="J11091" s="87"/>
      <c r="K11091" s="76"/>
    </row>
    <row r="11092" spans="1:11" ht="41.25" customHeight="1">
      <c r="A11092" s="18" t="s">
        <v>11843</v>
      </c>
      <c r="B11092" s="19"/>
      <c r="C11092" s="19"/>
      <c r="D11092" s="60"/>
      <c r="E11092" s="19"/>
      <c r="F11092" s="21"/>
      <c r="G11092" s="19"/>
      <c r="H11092" s="25">
        <f t="shared" si="593"/>
        <v>0</v>
      </c>
      <c r="I11092" s="25" t="str">
        <f t="shared" si="594"/>
        <v>Non-M</v>
      </c>
      <c r="J11092" s="87"/>
      <c r="K11092" s="76"/>
    </row>
    <row r="11093" spans="1:11" ht="41.25" customHeight="1">
      <c r="A11093" s="18" t="s">
        <v>11844</v>
      </c>
      <c r="B11093" s="19"/>
      <c r="C11093" s="19"/>
      <c r="D11093" s="60"/>
      <c r="E11093" s="19"/>
      <c r="F11093" s="21"/>
      <c r="G11093" s="19"/>
      <c r="H11093" s="25">
        <f t="shared" si="593"/>
        <v>0</v>
      </c>
      <c r="I11093" s="25" t="str">
        <f t="shared" si="594"/>
        <v>Non-M</v>
      </c>
      <c r="J11093" s="87"/>
      <c r="K11093" s="76"/>
    </row>
    <row r="11094" spans="1:11" ht="41.25" customHeight="1">
      <c r="A11094" s="18" t="s">
        <v>11845</v>
      </c>
      <c r="B11094" s="19"/>
      <c r="C11094" s="19"/>
      <c r="D11094" s="60"/>
      <c r="E11094" s="19"/>
      <c r="F11094" s="21"/>
      <c r="G11094" s="19"/>
      <c r="H11094" s="25">
        <f t="shared" si="593"/>
        <v>0</v>
      </c>
      <c r="I11094" s="25" t="str">
        <f t="shared" si="594"/>
        <v>Non-M</v>
      </c>
      <c r="J11094" s="87"/>
      <c r="K11094" s="76"/>
    </row>
    <row r="11095" spans="1:11" ht="41.25" customHeight="1">
      <c r="A11095" s="18" t="s">
        <v>11846</v>
      </c>
      <c r="B11095" s="19"/>
      <c r="C11095" s="19"/>
      <c r="D11095" s="60"/>
      <c r="E11095" s="19"/>
      <c r="F11095" s="21"/>
      <c r="G11095" s="19"/>
      <c r="H11095" s="25">
        <f t="shared" si="593"/>
        <v>0</v>
      </c>
      <c r="I11095" s="25" t="str">
        <f t="shared" si="594"/>
        <v>Non-M</v>
      </c>
      <c r="J11095" s="87"/>
      <c r="K11095" s="76"/>
    </row>
    <row r="11096" spans="1:11" ht="41.25" customHeight="1">
      <c r="A11096" s="18" t="s">
        <v>11847</v>
      </c>
      <c r="B11096" s="19"/>
      <c r="C11096" s="19"/>
      <c r="D11096" s="60"/>
      <c r="E11096" s="19"/>
      <c r="F11096" s="21"/>
      <c r="G11096" s="19"/>
      <c r="H11096" s="25">
        <f t="shared" si="593"/>
        <v>0</v>
      </c>
      <c r="I11096" s="25" t="str">
        <f t="shared" si="594"/>
        <v>Non-M</v>
      </c>
      <c r="J11096" s="87"/>
      <c r="K11096" s="76"/>
    </row>
    <row r="11097" spans="1:11" ht="41.25" customHeight="1">
      <c r="A11097" s="18" t="s">
        <v>11848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11849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11850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11851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11852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11853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11854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11855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11856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11857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11858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11859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11860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11861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11862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11863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11864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11865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11866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11867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11868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11869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11870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11871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11872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11873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11874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11875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11876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11877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11878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11879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11880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11881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11882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11883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11884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11885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11886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11887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11888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11889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11890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11891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11892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11893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11894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11895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11896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11897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11898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11899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11900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11901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11902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11903</v>
      </c>
      <c r="B11152" s="19"/>
      <c r="C11152" s="19"/>
      <c r="D11152" s="60"/>
      <c r="E11152" s="19"/>
      <c r="F11152" s="21"/>
      <c r="G11152" s="19"/>
      <c r="H11152" s="25">
        <f t="shared" ref="H11152:H11215" si="595">IF(RIGHT(G11152,1)="M", LEFT(G11152,LEN(G11152)-1), G11152)</f>
        <v>0</v>
      </c>
      <c r="I11152" s="25" t="str">
        <f t="shared" ref="I11152:I11215" si="596">IF(RIGHT(G11152,1)="M","M","Non-M")</f>
        <v>Non-M</v>
      </c>
      <c r="J11152" s="87"/>
      <c r="K11152" s="76"/>
    </row>
    <row r="11153" spans="1:11" ht="41.25" customHeight="1">
      <c r="A11153" s="18" t="s">
        <v>11904</v>
      </c>
      <c r="B11153" s="19"/>
      <c r="C11153" s="19"/>
      <c r="D11153" s="60"/>
      <c r="E11153" s="19"/>
      <c r="F11153" s="21"/>
      <c r="G11153" s="19"/>
      <c r="H11153" s="25">
        <f t="shared" si="595"/>
        <v>0</v>
      </c>
      <c r="I11153" s="25" t="str">
        <f t="shared" si="596"/>
        <v>Non-M</v>
      </c>
      <c r="J11153" s="87"/>
      <c r="K11153" s="76"/>
    </row>
    <row r="11154" spans="1:11" ht="41.25" customHeight="1">
      <c r="A11154" s="18" t="s">
        <v>11905</v>
      </c>
      <c r="B11154" s="19"/>
      <c r="C11154" s="19"/>
      <c r="D11154" s="60"/>
      <c r="E11154" s="19"/>
      <c r="F11154" s="21"/>
      <c r="G11154" s="19"/>
      <c r="H11154" s="25">
        <f t="shared" si="595"/>
        <v>0</v>
      </c>
      <c r="I11154" s="25" t="str">
        <f t="shared" si="596"/>
        <v>Non-M</v>
      </c>
      <c r="J11154" s="87"/>
      <c r="K11154" s="76"/>
    </row>
    <row r="11155" spans="1:11" ht="41.25" customHeight="1">
      <c r="A11155" s="18" t="s">
        <v>11906</v>
      </c>
      <c r="B11155" s="19"/>
      <c r="C11155" s="19"/>
      <c r="D11155" s="60"/>
      <c r="E11155" s="19"/>
      <c r="F11155" s="21"/>
      <c r="G11155" s="19"/>
      <c r="H11155" s="25">
        <f t="shared" si="595"/>
        <v>0</v>
      </c>
      <c r="I11155" s="25" t="str">
        <f t="shared" si="596"/>
        <v>Non-M</v>
      </c>
      <c r="J11155" s="87"/>
      <c r="K11155" s="76"/>
    </row>
    <row r="11156" spans="1:11" ht="41.25" customHeight="1">
      <c r="A11156" s="18" t="s">
        <v>11907</v>
      </c>
      <c r="B11156" s="19"/>
      <c r="C11156" s="19"/>
      <c r="D11156" s="60"/>
      <c r="E11156" s="19"/>
      <c r="F11156" s="21"/>
      <c r="G11156" s="19"/>
      <c r="H11156" s="25">
        <f t="shared" si="595"/>
        <v>0</v>
      </c>
      <c r="I11156" s="25" t="str">
        <f t="shared" si="596"/>
        <v>Non-M</v>
      </c>
      <c r="J11156" s="87"/>
      <c r="K11156" s="76"/>
    </row>
    <row r="11157" spans="1:11" ht="41.25" customHeight="1">
      <c r="A11157" s="18" t="s">
        <v>11908</v>
      </c>
      <c r="B11157" s="19"/>
      <c r="C11157" s="19"/>
      <c r="D11157" s="60"/>
      <c r="E11157" s="19"/>
      <c r="F11157" s="21"/>
      <c r="G11157" s="19"/>
      <c r="H11157" s="25">
        <f t="shared" si="595"/>
        <v>0</v>
      </c>
      <c r="I11157" s="25" t="str">
        <f t="shared" si="596"/>
        <v>Non-M</v>
      </c>
      <c r="J11157" s="87"/>
      <c r="K11157" s="76"/>
    </row>
    <row r="11158" spans="1:11" ht="41.25" customHeight="1">
      <c r="A11158" s="18" t="s">
        <v>11909</v>
      </c>
      <c r="B11158" s="19"/>
      <c r="C11158" s="19"/>
      <c r="D11158" s="60"/>
      <c r="E11158" s="19"/>
      <c r="F11158" s="21"/>
      <c r="G11158" s="19"/>
      <c r="H11158" s="25">
        <f t="shared" si="595"/>
        <v>0</v>
      </c>
      <c r="I11158" s="25" t="str">
        <f t="shared" si="596"/>
        <v>Non-M</v>
      </c>
      <c r="J11158" s="87"/>
      <c r="K11158" s="76"/>
    </row>
    <row r="11159" spans="1:11" ht="41.25" customHeight="1">
      <c r="A11159" s="18" t="s">
        <v>11910</v>
      </c>
      <c r="B11159" s="19"/>
      <c r="C11159" s="19"/>
      <c r="D11159" s="60"/>
      <c r="E11159" s="19"/>
      <c r="F11159" s="21"/>
      <c r="G11159" s="19"/>
      <c r="H11159" s="25">
        <f t="shared" si="595"/>
        <v>0</v>
      </c>
      <c r="I11159" s="25" t="str">
        <f t="shared" si="596"/>
        <v>Non-M</v>
      </c>
      <c r="J11159" s="87"/>
      <c r="K11159" s="76"/>
    </row>
    <row r="11160" spans="1:11" ht="41.25" customHeight="1">
      <c r="A11160" s="18" t="s">
        <v>11911</v>
      </c>
      <c r="B11160" s="19"/>
      <c r="C11160" s="19"/>
      <c r="D11160" s="60"/>
      <c r="E11160" s="19"/>
      <c r="F11160" s="21"/>
      <c r="G11160" s="19"/>
      <c r="H11160" s="25">
        <f t="shared" si="595"/>
        <v>0</v>
      </c>
      <c r="I11160" s="25" t="str">
        <f t="shared" si="596"/>
        <v>Non-M</v>
      </c>
      <c r="J11160" s="87"/>
      <c r="K11160" s="76"/>
    </row>
    <row r="11161" spans="1:11" ht="41.25" customHeight="1">
      <c r="A11161" s="18" t="s">
        <v>11912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11913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11914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11915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11916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11917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11918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11919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11920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11921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11922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11923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11924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11925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11926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11927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11928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11929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11930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11931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11932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11933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11934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11935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11936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11937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11938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11939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11940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11941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11942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11943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11944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11945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11946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11947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11948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11949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11950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11951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11952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11953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11954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11955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11956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11957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11958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11959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11960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11961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11962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11963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11964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11965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11966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11967</v>
      </c>
      <c r="B11216" s="19"/>
      <c r="C11216" s="19"/>
      <c r="D11216" s="60"/>
      <c r="E11216" s="19"/>
      <c r="F11216" s="21"/>
      <c r="G11216" s="19"/>
      <c r="H11216" s="25">
        <f t="shared" ref="H11216:H11279" si="597">IF(RIGHT(G11216,1)="M", LEFT(G11216,LEN(G11216)-1), G11216)</f>
        <v>0</v>
      </c>
      <c r="I11216" s="25" t="str">
        <f t="shared" ref="I11216:I11279" si="598">IF(RIGHT(G11216,1)="M","M","Non-M")</f>
        <v>Non-M</v>
      </c>
      <c r="J11216" s="87"/>
      <c r="K11216" s="76"/>
    </row>
    <row r="11217" spans="1:11" ht="41.25" customHeight="1">
      <c r="A11217" s="18" t="s">
        <v>11968</v>
      </c>
      <c r="B11217" s="19"/>
      <c r="C11217" s="19"/>
      <c r="D11217" s="60"/>
      <c r="E11217" s="19"/>
      <c r="F11217" s="21"/>
      <c r="G11217" s="19"/>
      <c r="H11217" s="25">
        <f t="shared" si="597"/>
        <v>0</v>
      </c>
      <c r="I11217" s="25" t="str">
        <f t="shared" si="598"/>
        <v>Non-M</v>
      </c>
      <c r="J11217" s="87"/>
      <c r="K11217" s="76"/>
    </row>
    <row r="11218" spans="1:11" ht="41.25" customHeight="1">
      <c r="A11218" s="18" t="s">
        <v>11969</v>
      </c>
      <c r="B11218" s="19"/>
      <c r="C11218" s="19"/>
      <c r="D11218" s="60"/>
      <c r="E11218" s="19"/>
      <c r="F11218" s="21"/>
      <c r="G11218" s="19"/>
      <c r="H11218" s="25">
        <f t="shared" si="597"/>
        <v>0</v>
      </c>
      <c r="I11218" s="25" t="str">
        <f t="shared" si="598"/>
        <v>Non-M</v>
      </c>
      <c r="J11218" s="87"/>
      <c r="K11218" s="76"/>
    </row>
    <row r="11219" spans="1:11" ht="41.25" customHeight="1">
      <c r="A11219" s="18" t="s">
        <v>11970</v>
      </c>
      <c r="B11219" s="19"/>
      <c r="C11219" s="19"/>
      <c r="D11219" s="60"/>
      <c r="E11219" s="19"/>
      <c r="F11219" s="21"/>
      <c r="G11219" s="19"/>
      <c r="H11219" s="25">
        <f t="shared" si="597"/>
        <v>0</v>
      </c>
      <c r="I11219" s="25" t="str">
        <f t="shared" si="598"/>
        <v>Non-M</v>
      </c>
      <c r="J11219" s="87"/>
      <c r="K11219" s="76"/>
    </row>
    <row r="11220" spans="1:11" ht="41.25" customHeight="1">
      <c r="A11220" s="18" t="s">
        <v>11971</v>
      </c>
      <c r="B11220" s="19"/>
      <c r="C11220" s="19"/>
      <c r="D11220" s="60"/>
      <c r="E11220" s="19"/>
      <c r="F11220" s="21"/>
      <c r="G11220" s="19"/>
      <c r="H11220" s="25">
        <f t="shared" si="597"/>
        <v>0</v>
      </c>
      <c r="I11220" s="25" t="str">
        <f t="shared" si="598"/>
        <v>Non-M</v>
      </c>
      <c r="J11220" s="87"/>
      <c r="K11220" s="76"/>
    </row>
    <row r="11221" spans="1:11" ht="41.25" customHeight="1">
      <c r="A11221" s="18" t="s">
        <v>11972</v>
      </c>
      <c r="B11221" s="19"/>
      <c r="C11221" s="19"/>
      <c r="D11221" s="60"/>
      <c r="E11221" s="19"/>
      <c r="F11221" s="21"/>
      <c r="G11221" s="19"/>
      <c r="H11221" s="25">
        <f t="shared" si="597"/>
        <v>0</v>
      </c>
      <c r="I11221" s="25" t="str">
        <f t="shared" si="598"/>
        <v>Non-M</v>
      </c>
      <c r="J11221" s="87"/>
      <c r="K11221" s="76"/>
    </row>
    <row r="11222" spans="1:11" ht="41.25" customHeight="1">
      <c r="A11222" s="18" t="s">
        <v>11973</v>
      </c>
      <c r="B11222" s="19"/>
      <c r="C11222" s="19"/>
      <c r="D11222" s="60"/>
      <c r="E11222" s="19"/>
      <c r="F11222" s="21"/>
      <c r="G11222" s="19"/>
      <c r="H11222" s="25">
        <f t="shared" si="597"/>
        <v>0</v>
      </c>
      <c r="I11222" s="25" t="str">
        <f t="shared" si="598"/>
        <v>Non-M</v>
      </c>
      <c r="J11222" s="87"/>
      <c r="K11222" s="76"/>
    </row>
    <row r="11223" spans="1:11" ht="41.25" customHeight="1">
      <c r="A11223" s="18" t="s">
        <v>11974</v>
      </c>
      <c r="B11223" s="19"/>
      <c r="C11223" s="19"/>
      <c r="D11223" s="60"/>
      <c r="E11223" s="19"/>
      <c r="F11223" s="21"/>
      <c r="G11223" s="19"/>
      <c r="H11223" s="25">
        <f t="shared" si="597"/>
        <v>0</v>
      </c>
      <c r="I11223" s="25" t="str">
        <f t="shared" si="598"/>
        <v>Non-M</v>
      </c>
      <c r="J11223" s="87"/>
      <c r="K11223" s="76"/>
    </row>
    <row r="11224" spans="1:11" ht="41.25" customHeight="1">
      <c r="A11224" s="18" t="s">
        <v>11975</v>
      </c>
      <c r="B11224" s="19"/>
      <c r="C11224" s="19"/>
      <c r="D11224" s="60"/>
      <c r="E11224" s="19"/>
      <c r="F11224" s="21"/>
      <c r="G11224" s="19"/>
      <c r="H11224" s="25">
        <f t="shared" si="597"/>
        <v>0</v>
      </c>
      <c r="I11224" s="25" t="str">
        <f t="shared" si="598"/>
        <v>Non-M</v>
      </c>
      <c r="J11224" s="87"/>
      <c r="K11224" s="76"/>
    </row>
    <row r="11225" spans="1:11" ht="41.25" customHeight="1">
      <c r="A11225" s="18" t="s">
        <v>11976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11977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11978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11979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11980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11981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11982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11983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11984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11985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11986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11987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11988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11989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11990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11991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11992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11993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11994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11995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11996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11997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11998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11999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12000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12001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12002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12003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12004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12005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12006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12007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12008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12009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12010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12011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12012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12013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12014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12015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12016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12017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12018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12019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12020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12021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12022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12023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12024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12025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12026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12027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12028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12029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12030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12031</v>
      </c>
      <c r="B11280" s="19"/>
      <c r="C11280" s="19"/>
      <c r="D11280" s="60"/>
      <c r="E11280" s="19"/>
      <c r="F11280" s="21"/>
      <c r="G11280" s="19"/>
      <c r="H11280" s="25">
        <f t="shared" ref="H11280:H11343" si="599">IF(RIGHT(G11280,1)="M", LEFT(G11280,LEN(G11280)-1), G11280)</f>
        <v>0</v>
      </c>
      <c r="I11280" s="25" t="str">
        <f t="shared" ref="I11280:I11343" si="600">IF(RIGHT(G11280,1)="M","M","Non-M")</f>
        <v>Non-M</v>
      </c>
      <c r="J11280" s="87"/>
      <c r="K11280" s="76"/>
    </row>
    <row r="11281" spans="1:11" ht="41.25" customHeight="1">
      <c r="A11281" s="18" t="s">
        <v>12032</v>
      </c>
      <c r="B11281" s="19"/>
      <c r="C11281" s="19"/>
      <c r="D11281" s="60"/>
      <c r="E11281" s="19"/>
      <c r="F11281" s="21"/>
      <c r="G11281" s="19"/>
      <c r="H11281" s="25">
        <f t="shared" si="599"/>
        <v>0</v>
      </c>
      <c r="I11281" s="25" t="str">
        <f t="shared" si="600"/>
        <v>Non-M</v>
      </c>
      <c r="J11281" s="87"/>
      <c r="K11281" s="76"/>
    </row>
    <row r="11282" spans="1:11" ht="41.25" customHeight="1">
      <c r="A11282" s="18" t="s">
        <v>12033</v>
      </c>
      <c r="B11282" s="19"/>
      <c r="C11282" s="19"/>
      <c r="D11282" s="60"/>
      <c r="E11282" s="19"/>
      <c r="F11282" s="21"/>
      <c r="G11282" s="19"/>
      <c r="H11282" s="25">
        <f t="shared" si="599"/>
        <v>0</v>
      </c>
      <c r="I11282" s="25" t="str">
        <f t="shared" si="600"/>
        <v>Non-M</v>
      </c>
      <c r="J11282" s="87"/>
      <c r="K11282" s="76"/>
    </row>
    <row r="11283" spans="1:11" ht="41.25" customHeight="1">
      <c r="A11283" s="18" t="s">
        <v>12034</v>
      </c>
      <c r="B11283" s="19"/>
      <c r="C11283" s="19"/>
      <c r="D11283" s="60"/>
      <c r="E11283" s="19"/>
      <c r="F11283" s="21"/>
      <c r="G11283" s="19"/>
      <c r="H11283" s="25">
        <f t="shared" si="599"/>
        <v>0</v>
      </c>
      <c r="I11283" s="25" t="str">
        <f t="shared" si="600"/>
        <v>Non-M</v>
      </c>
      <c r="J11283" s="87"/>
      <c r="K11283" s="76"/>
    </row>
    <row r="11284" spans="1:11" ht="41.25" customHeight="1">
      <c r="A11284" s="18" t="s">
        <v>12035</v>
      </c>
      <c r="B11284" s="19"/>
      <c r="C11284" s="19"/>
      <c r="D11284" s="60"/>
      <c r="E11284" s="19"/>
      <c r="F11284" s="21"/>
      <c r="G11284" s="19"/>
      <c r="H11284" s="25">
        <f t="shared" si="599"/>
        <v>0</v>
      </c>
      <c r="I11284" s="25" t="str">
        <f t="shared" si="600"/>
        <v>Non-M</v>
      </c>
      <c r="J11284" s="87"/>
      <c r="K11284" s="76"/>
    </row>
    <row r="11285" spans="1:11" ht="41.25" customHeight="1">
      <c r="A11285" s="18" t="s">
        <v>12036</v>
      </c>
      <c r="B11285" s="19"/>
      <c r="C11285" s="19"/>
      <c r="D11285" s="60"/>
      <c r="E11285" s="19"/>
      <c r="F11285" s="21"/>
      <c r="G11285" s="19"/>
      <c r="H11285" s="25">
        <f t="shared" si="599"/>
        <v>0</v>
      </c>
      <c r="I11285" s="25" t="str">
        <f t="shared" si="600"/>
        <v>Non-M</v>
      </c>
      <c r="J11285" s="87"/>
      <c r="K11285" s="76"/>
    </row>
    <row r="11286" spans="1:11" ht="41.25" customHeight="1">
      <c r="A11286" s="18" t="s">
        <v>12037</v>
      </c>
      <c r="B11286" s="19"/>
      <c r="C11286" s="19"/>
      <c r="D11286" s="60"/>
      <c r="E11286" s="19"/>
      <c r="F11286" s="21"/>
      <c r="G11286" s="19"/>
      <c r="H11286" s="25">
        <f t="shared" si="599"/>
        <v>0</v>
      </c>
      <c r="I11286" s="25" t="str">
        <f t="shared" si="600"/>
        <v>Non-M</v>
      </c>
      <c r="J11286" s="87"/>
      <c r="K11286" s="76"/>
    </row>
    <row r="11287" spans="1:11" ht="41.25" customHeight="1">
      <c r="A11287" s="18" t="s">
        <v>12038</v>
      </c>
      <c r="B11287" s="19"/>
      <c r="C11287" s="19"/>
      <c r="D11287" s="60"/>
      <c r="E11287" s="19"/>
      <c r="F11287" s="21"/>
      <c r="G11287" s="19"/>
      <c r="H11287" s="25">
        <f t="shared" si="599"/>
        <v>0</v>
      </c>
      <c r="I11287" s="25" t="str">
        <f t="shared" si="600"/>
        <v>Non-M</v>
      </c>
      <c r="J11287" s="87"/>
      <c r="K11287" s="76"/>
    </row>
    <row r="11288" spans="1:11" ht="41.25" customHeight="1">
      <c r="A11288" s="18" t="s">
        <v>12039</v>
      </c>
      <c r="B11288" s="19"/>
      <c r="C11288" s="19"/>
      <c r="D11288" s="60"/>
      <c r="E11288" s="19"/>
      <c r="F11288" s="21"/>
      <c r="G11288" s="19"/>
      <c r="H11288" s="25">
        <f t="shared" si="599"/>
        <v>0</v>
      </c>
      <c r="I11288" s="25" t="str">
        <f t="shared" si="600"/>
        <v>Non-M</v>
      </c>
      <c r="J11288" s="87"/>
      <c r="K11288" s="76"/>
    </row>
    <row r="11289" spans="1:11" ht="41.25" customHeight="1">
      <c r="A11289" s="18" t="s">
        <v>12040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12041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12042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12043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12044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12045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12046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12047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12048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12049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12050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12051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12052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12053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12054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12055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12056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12057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12058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12059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12060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12061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12062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12063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12064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12065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12066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12067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12068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12069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12070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12071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12072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12073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12074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12075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12076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12077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12078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12079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12080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12081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12082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12083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12084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12085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12086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12087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12088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12089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12090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12091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12092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12093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12094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12095</v>
      </c>
      <c r="B11344" s="19"/>
      <c r="C11344" s="19"/>
      <c r="D11344" s="60"/>
      <c r="E11344" s="19"/>
      <c r="F11344" s="21"/>
      <c r="G11344" s="19"/>
      <c r="H11344" s="25">
        <f t="shared" ref="H11344:H11407" si="601">IF(RIGHT(G11344,1)="M", LEFT(G11344,LEN(G11344)-1), G11344)</f>
        <v>0</v>
      </c>
      <c r="I11344" s="25" t="str">
        <f t="shared" ref="I11344:I11407" si="602">IF(RIGHT(G11344,1)="M","M","Non-M")</f>
        <v>Non-M</v>
      </c>
      <c r="J11344" s="87"/>
      <c r="K11344" s="76"/>
    </row>
    <row r="11345" spans="1:11" ht="41.25" customHeight="1">
      <c r="A11345" s="18" t="s">
        <v>12096</v>
      </c>
      <c r="B11345" s="19"/>
      <c r="C11345" s="19"/>
      <c r="D11345" s="60"/>
      <c r="E11345" s="19"/>
      <c r="F11345" s="21"/>
      <c r="G11345" s="19"/>
      <c r="H11345" s="25">
        <f t="shared" si="601"/>
        <v>0</v>
      </c>
      <c r="I11345" s="25" t="str">
        <f t="shared" si="602"/>
        <v>Non-M</v>
      </c>
      <c r="J11345" s="87"/>
      <c r="K11345" s="76"/>
    </row>
    <row r="11346" spans="1:11" ht="41.25" customHeight="1">
      <c r="A11346" s="18" t="s">
        <v>12097</v>
      </c>
      <c r="B11346" s="19"/>
      <c r="C11346" s="19"/>
      <c r="D11346" s="60"/>
      <c r="E11346" s="19"/>
      <c r="F11346" s="21"/>
      <c r="G11346" s="19"/>
      <c r="H11346" s="25">
        <f t="shared" si="601"/>
        <v>0</v>
      </c>
      <c r="I11346" s="25" t="str">
        <f t="shared" si="602"/>
        <v>Non-M</v>
      </c>
      <c r="J11346" s="87"/>
      <c r="K11346" s="76"/>
    </row>
    <row r="11347" spans="1:11" ht="41.25" customHeight="1">
      <c r="A11347" s="18" t="s">
        <v>12098</v>
      </c>
      <c r="B11347" s="19"/>
      <c r="C11347" s="19"/>
      <c r="D11347" s="60"/>
      <c r="E11347" s="19"/>
      <c r="F11347" s="21"/>
      <c r="G11347" s="19"/>
      <c r="H11347" s="25">
        <f t="shared" si="601"/>
        <v>0</v>
      </c>
      <c r="I11347" s="25" t="str">
        <f t="shared" si="602"/>
        <v>Non-M</v>
      </c>
      <c r="J11347" s="87"/>
      <c r="K11347" s="76"/>
    </row>
    <row r="11348" spans="1:11" ht="41.25" customHeight="1">
      <c r="A11348" s="18" t="s">
        <v>12099</v>
      </c>
      <c r="B11348" s="19"/>
      <c r="C11348" s="19"/>
      <c r="D11348" s="60"/>
      <c r="E11348" s="19"/>
      <c r="F11348" s="21"/>
      <c r="G11348" s="19"/>
      <c r="H11348" s="25">
        <f t="shared" si="601"/>
        <v>0</v>
      </c>
      <c r="I11348" s="25" t="str">
        <f t="shared" si="602"/>
        <v>Non-M</v>
      </c>
      <c r="J11348" s="87"/>
      <c r="K11348" s="76"/>
    </row>
    <row r="11349" spans="1:11" ht="41.25" customHeight="1">
      <c r="A11349" s="18" t="s">
        <v>12100</v>
      </c>
      <c r="B11349" s="19"/>
      <c r="C11349" s="19"/>
      <c r="D11349" s="60"/>
      <c r="E11349" s="19"/>
      <c r="F11349" s="21"/>
      <c r="G11349" s="19"/>
      <c r="H11349" s="25">
        <f t="shared" si="601"/>
        <v>0</v>
      </c>
      <c r="I11349" s="25" t="str">
        <f t="shared" si="602"/>
        <v>Non-M</v>
      </c>
      <c r="J11349" s="87"/>
      <c r="K11349" s="76"/>
    </row>
    <row r="11350" spans="1:11" ht="41.25" customHeight="1">
      <c r="A11350" s="18" t="s">
        <v>12101</v>
      </c>
      <c r="B11350" s="19"/>
      <c r="C11350" s="19"/>
      <c r="D11350" s="60"/>
      <c r="E11350" s="19"/>
      <c r="F11350" s="21"/>
      <c r="G11350" s="19"/>
      <c r="H11350" s="25">
        <f t="shared" si="601"/>
        <v>0</v>
      </c>
      <c r="I11350" s="25" t="str">
        <f t="shared" si="602"/>
        <v>Non-M</v>
      </c>
      <c r="J11350" s="87"/>
      <c r="K11350" s="76"/>
    </row>
    <row r="11351" spans="1:11" ht="41.25" customHeight="1">
      <c r="A11351" s="18" t="s">
        <v>12102</v>
      </c>
      <c r="B11351" s="19"/>
      <c r="C11351" s="19"/>
      <c r="D11351" s="60"/>
      <c r="E11351" s="19"/>
      <c r="F11351" s="21"/>
      <c r="G11351" s="19"/>
      <c r="H11351" s="25">
        <f t="shared" si="601"/>
        <v>0</v>
      </c>
      <c r="I11351" s="25" t="str">
        <f t="shared" si="602"/>
        <v>Non-M</v>
      </c>
      <c r="J11351" s="87"/>
      <c r="K11351" s="76"/>
    </row>
    <row r="11352" spans="1:11" ht="41.25" customHeight="1">
      <c r="A11352" s="18" t="s">
        <v>12103</v>
      </c>
      <c r="B11352" s="19"/>
      <c r="C11352" s="19"/>
      <c r="D11352" s="60"/>
      <c r="E11352" s="19"/>
      <c r="F11352" s="21"/>
      <c r="G11352" s="19"/>
      <c r="H11352" s="25">
        <f t="shared" si="601"/>
        <v>0</v>
      </c>
      <c r="I11352" s="25" t="str">
        <f t="shared" si="602"/>
        <v>Non-M</v>
      </c>
      <c r="J11352" s="87"/>
      <c r="K11352" s="76"/>
    </row>
    <row r="11353" spans="1:11" ht="41.25" customHeight="1">
      <c r="A11353" s="18" t="s">
        <v>12104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12105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12106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12107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12108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12109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12110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12111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12112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12113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12114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12115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12116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12117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12118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12119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12120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12121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12122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12123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12124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12125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12126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12127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12128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12129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12130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12131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12132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12133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12134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12135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12136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12137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12138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12139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12140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12141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12142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12143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12144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12145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12146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12147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12148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12149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12150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12151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12152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12153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12154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12155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12156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12157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12158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12159</v>
      </c>
      <c r="B11408" s="19"/>
      <c r="C11408" s="19"/>
      <c r="D11408" s="60"/>
      <c r="E11408" s="19"/>
      <c r="F11408" s="21"/>
      <c r="G11408" s="19"/>
      <c r="H11408" s="25">
        <f t="shared" ref="H11408:H11471" si="603">IF(RIGHT(G11408,1)="M", LEFT(G11408,LEN(G11408)-1), G11408)</f>
        <v>0</v>
      </c>
      <c r="I11408" s="25" t="str">
        <f t="shared" ref="I11408:I11471" si="604">IF(RIGHT(G11408,1)="M","M","Non-M")</f>
        <v>Non-M</v>
      </c>
      <c r="J11408" s="87"/>
      <c r="K11408" s="76"/>
    </row>
    <row r="11409" spans="1:11" ht="41.25" customHeight="1">
      <c r="A11409" s="18" t="s">
        <v>12160</v>
      </c>
      <c r="B11409" s="19"/>
      <c r="C11409" s="19"/>
      <c r="D11409" s="60"/>
      <c r="E11409" s="19"/>
      <c r="F11409" s="21"/>
      <c r="G11409" s="19"/>
      <c r="H11409" s="25">
        <f t="shared" si="603"/>
        <v>0</v>
      </c>
      <c r="I11409" s="25" t="str">
        <f t="shared" si="604"/>
        <v>Non-M</v>
      </c>
      <c r="J11409" s="87"/>
      <c r="K11409" s="76"/>
    </row>
    <row r="11410" spans="1:11" ht="41.25" customHeight="1">
      <c r="A11410" s="18" t="s">
        <v>12161</v>
      </c>
      <c r="B11410" s="19"/>
      <c r="C11410" s="19"/>
      <c r="D11410" s="60"/>
      <c r="E11410" s="19"/>
      <c r="F11410" s="21"/>
      <c r="G11410" s="19"/>
      <c r="H11410" s="25">
        <f t="shared" si="603"/>
        <v>0</v>
      </c>
      <c r="I11410" s="25" t="str">
        <f t="shared" si="604"/>
        <v>Non-M</v>
      </c>
      <c r="J11410" s="87"/>
      <c r="K11410" s="76"/>
    </row>
    <row r="11411" spans="1:11" ht="41.25" customHeight="1">
      <c r="A11411" s="18" t="s">
        <v>12162</v>
      </c>
      <c r="B11411" s="19"/>
      <c r="C11411" s="19"/>
      <c r="D11411" s="60"/>
      <c r="E11411" s="19"/>
      <c r="F11411" s="21"/>
      <c r="G11411" s="19"/>
      <c r="H11411" s="25">
        <f t="shared" si="603"/>
        <v>0</v>
      </c>
      <c r="I11411" s="25" t="str">
        <f t="shared" si="604"/>
        <v>Non-M</v>
      </c>
      <c r="J11411" s="87"/>
      <c r="K11411" s="76"/>
    </row>
    <row r="11412" spans="1:11" ht="41.25" customHeight="1">
      <c r="A11412" s="18" t="s">
        <v>12163</v>
      </c>
      <c r="B11412" s="19"/>
      <c r="C11412" s="19"/>
      <c r="D11412" s="60"/>
      <c r="E11412" s="19"/>
      <c r="F11412" s="21"/>
      <c r="G11412" s="19"/>
      <c r="H11412" s="25">
        <f t="shared" si="603"/>
        <v>0</v>
      </c>
      <c r="I11412" s="25" t="str">
        <f t="shared" si="604"/>
        <v>Non-M</v>
      </c>
      <c r="J11412" s="87"/>
      <c r="K11412" s="76"/>
    </row>
    <row r="11413" spans="1:11" ht="41.25" customHeight="1">
      <c r="A11413" s="18" t="s">
        <v>12164</v>
      </c>
      <c r="B11413" s="19"/>
      <c r="C11413" s="19"/>
      <c r="D11413" s="60"/>
      <c r="E11413" s="19"/>
      <c r="F11413" s="21"/>
      <c r="G11413" s="19"/>
      <c r="H11413" s="25">
        <f t="shared" si="603"/>
        <v>0</v>
      </c>
      <c r="I11413" s="25" t="str">
        <f t="shared" si="604"/>
        <v>Non-M</v>
      </c>
      <c r="J11413" s="87"/>
      <c r="K11413" s="76"/>
    </row>
    <row r="11414" spans="1:11" ht="41.25" customHeight="1">
      <c r="A11414" s="18" t="s">
        <v>12165</v>
      </c>
      <c r="B11414" s="19"/>
      <c r="C11414" s="19"/>
      <c r="D11414" s="60"/>
      <c r="E11414" s="19"/>
      <c r="F11414" s="21"/>
      <c r="G11414" s="19"/>
      <c r="H11414" s="25">
        <f t="shared" si="603"/>
        <v>0</v>
      </c>
      <c r="I11414" s="25" t="str">
        <f t="shared" si="604"/>
        <v>Non-M</v>
      </c>
      <c r="J11414" s="87"/>
      <c r="K11414" s="76"/>
    </row>
    <row r="11415" spans="1:11" ht="41.25" customHeight="1">
      <c r="A11415" s="18" t="s">
        <v>12166</v>
      </c>
      <c r="B11415" s="19"/>
      <c r="C11415" s="19"/>
      <c r="D11415" s="60"/>
      <c r="E11415" s="19"/>
      <c r="F11415" s="21"/>
      <c r="G11415" s="19"/>
      <c r="H11415" s="25">
        <f t="shared" si="603"/>
        <v>0</v>
      </c>
      <c r="I11415" s="25" t="str">
        <f t="shared" si="604"/>
        <v>Non-M</v>
      </c>
      <c r="J11415" s="87"/>
      <c r="K11415" s="76"/>
    </row>
    <row r="11416" spans="1:11" ht="41.25" customHeight="1">
      <c r="A11416" s="18" t="s">
        <v>12167</v>
      </c>
      <c r="B11416" s="19"/>
      <c r="C11416" s="19"/>
      <c r="D11416" s="60"/>
      <c r="E11416" s="19"/>
      <c r="F11416" s="21"/>
      <c r="G11416" s="19"/>
      <c r="H11416" s="25">
        <f t="shared" si="603"/>
        <v>0</v>
      </c>
      <c r="I11416" s="25" t="str">
        <f t="shared" si="604"/>
        <v>Non-M</v>
      </c>
      <c r="J11416" s="87"/>
      <c r="K11416" s="76"/>
    </row>
    <row r="11417" spans="1:11" ht="41.25" customHeight="1">
      <c r="A11417" s="18" t="s">
        <v>12168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12169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12170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12171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12172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12173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12174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12175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12176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12177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12178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12179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12180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12181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12182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12183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12184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12185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12186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12187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12188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12189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12190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12191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12192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12193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12194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12195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12196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12197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12198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12199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12200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12201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12202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12203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12204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12205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12206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12207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12208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12209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12210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12211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12212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12213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12214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12215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12216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12217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12218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12219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12220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12221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12222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12223</v>
      </c>
      <c r="B11472" s="19"/>
      <c r="C11472" s="19"/>
      <c r="D11472" s="60"/>
      <c r="E11472" s="19"/>
      <c r="F11472" s="21"/>
      <c r="G11472" s="19"/>
      <c r="H11472" s="25">
        <f t="shared" ref="H11472:H11535" si="605">IF(RIGHT(G11472,1)="M", LEFT(G11472,LEN(G11472)-1), G11472)</f>
        <v>0</v>
      </c>
      <c r="I11472" s="25" t="str">
        <f t="shared" ref="I11472:I11535" si="606">IF(RIGHT(G11472,1)="M","M","Non-M")</f>
        <v>Non-M</v>
      </c>
      <c r="J11472" s="87"/>
      <c r="K11472" s="76"/>
    </row>
    <row r="11473" spans="1:11" ht="41.25" customHeight="1">
      <c r="A11473" s="18" t="s">
        <v>12224</v>
      </c>
      <c r="B11473" s="19"/>
      <c r="C11473" s="19"/>
      <c r="D11473" s="60"/>
      <c r="E11473" s="19"/>
      <c r="F11473" s="21"/>
      <c r="G11473" s="19"/>
      <c r="H11473" s="25">
        <f t="shared" si="605"/>
        <v>0</v>
      </c>
      <c r="I11473" s="25" t="str">
        <f t="shared" si="606"/>
        <v>Non-M</v>
      </c>
      <c r="J11473" s="87"/>
      <c r="K11473" s="76"/>
    </row>
    <row r="11474" spans="1:11" ht="41.25" customHeight="1">
      <c r="A11474" s="18" t="s">
        <v>12225</v>
      </c>
      <c r="B11474" s="19"/>
      <c r="C11474" s="19"/>
      <c r="D11474" s="60"/>
      <c r="E11474" s="19"/>
      <c r="F11474" s="21"/>
      <c r="G11474" s="19"/>
      <c r="H11474" s="25">
        <f t="shared" si="605"/>
        <v>0</v>
      </c>
      <c r="I11474" s="25" t="str">
        <f t="shared" si="606"/>
        <v>Non-M</v>
      </c>
      <c r="J11474" s="87"/>
      <c r="K11474" s="76"/>
    </row>
    <row r="11475" spans="1:11" ht="41.25" customHeight="1">
      <c r="A11475" s="18" t="s">
        <v>12226</v>
      </c>
      <c r="B11475" s="19"/>
      <c r="C11475" s="19"/>
      <c r="D11475" s="60"/>
      <c r="E11475" s="19"/>
      <c r="F11475" s="21"/>
      <c r="G11475" s="19"/>
      <c r="H11475" s="25">
        <f t="shared" si="605"/>
        <v>0</v>
      </c>
      <c r="I11475" s="25" t="str">
        <f t="shared" si="606"/>
        <v>Non-M</v>
      </c>
      <c r="J11475" s="87"/>
      <c r="K11475" s="76"/>
    </row>
    <row r="11476" spans="1:11" ht="41.25" customHeight="1">
      <c r="A11476" s="18" t="s">
        <v>12227</v>
      </c>
      <c r="B11476" s="19"/>
      <c r="C11476" s="19"/>
      <c r="D11476" s="60"/>
      <c r="E11476" s="19"/>
      <c r="F11476" s="21"/>
      <c r="G11476" s="19"/>
      <c r="H11476" s="25">
        <f t="shared" si="605"/>
        <v>0</v>
      </c>
      <c r="I11476" s="25" t="str">
        <f t="shared" si="606"/>
        <v>Non-M</v>
      </c>
      <c r="J11476" s="87"/>
      <c r="K11476" s="76"/>
    </row>
    <row r="11477" spans="1:11" ht="41.25" customHeight="1">
      <c r="A11477" s="18" t="s">
        <v>12228</v>
      </c>
      <c r="B11477" s="19"/>
      <c r="C11477" s="19"/>
      <c r="D11477" s="60"/>
      <c r="E11477" s="19"/>
      <c r="F11477" s="21"/>
      <c r="G11477" s="19"/>
      <c r="H11477" s="25">
        <f t="shared" si="605"/>
        <v>0</v>
      </c>
      <c r="I11477" s="25" t="str">
        <f t="shared" si="606"/>
        <v>Non-M</v>
      </c>
      <c r="J11477" s="87"/>
      <c r="K11477" s="76"/>
    </row>
    <row r="11478" spans="1:11" ht="41.25" customHeight="1">
      <c r="A11478" s="18" t="s">
        <v>12229</v>
      </c>
      <c r="B11478" s="19"/>
      <c r="C11478" s="19"/>
      <c r="D11478" s="60"/>
      <c r="E11478" s="19"/>
      <c r="F11478" s="21"/>
      <c r="G11478" s="19"/>
      <c r="H11478" s="25">
        <f t="shared" si="605"/>
        <v>0</v>
      </c>
      <c r="I11478" s="25" t="str">
        <f t="shared" si="606"/>
        <v>Non-M</v>
      </c>
      <c r="J11478" s="87"/>
      <c r="K11478" s="76"/>
    </row>
    <row r="11479" spans="1:11" ht="41.25" customHeight="1">
      <c r="A11479" s="18" t="s">
        <v>12230</v>
      </c>
      <c r="B11479" s="19"/>
      <c r="C11479" s="19"/>
      <c r="D11479" s="60"/>
      <c r="E11479" s="19"/>
      <c r="F11479" s="21"/>
      <c r="G11479" s="19"/>
      <c r="H11479" s="25">
        <f t="shared" si="605"/>
        <v>0</v>
      </c>
      <c r="I11479" s="25" t="str">
        <f t="shared" si="606"/>
        <v>Non-M</v>
      </c>
      <c r="J11479" s="87"/>
      <c r="K11479" s="76"/>
    </row>
    <row r="11480" spans="1:11" ht="41.25" customHeight="1">
      <c r="A11480" s="18" t="s">
        <v>12231</v>
      </c>
      <c r="B11480" s="19"/>
      <c r="C11480" s="19"/>
      <c r="D11480" s="60"/>
      <c r="E11480" s="19"/>
      <c r="F11480" s="21"/>
      <c r="G11480" s="19"/>
      <c r="H11480" s="25">
        <f t="shared" si="605"/>
        <v>0</v>
      </c>
      <c r="I11480" s="25" t="str">
        <f t="shared" si="606"/>
        <v>Non-M</v>
      </c>
      <c r="J11480" s="87"/>
      <c r="K11480" s="76"/>
    </row>
    <row r="11481" spans="1:11" ht="41.25" customHeight="1">
      <c r="A11481" s="18" t="s">
        <v>12232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12233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12234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12235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12236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12237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12238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12239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12240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12241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12242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12243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12244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12245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12246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12247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12248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12249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12250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12251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12252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12253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12254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12255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12256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12257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12258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12259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12260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12261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12262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12263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12264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12265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12266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12267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12268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12269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12270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12271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12272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12273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12274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12275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12276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12277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12278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12279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12280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12281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12282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12283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12284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12285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12286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12287</v>
      </c>
      <c r="B11536" s="19"/>
      <c r="C11536" s="19"/>
      <c r="D11536" s="60"/>
      <c r="E11536" s="19"/>
      <c r="F11536" s="21"/>
      <c r="G11536" s="19"/>
      <c r="H11536" s="25">
        <f t="shared" ref="H11536:H11599" si="607">IF(RIGHT(G11536,1)="M", LEFT(G11536,LEN(G11536)-1), G11536)</f>
        <v>0</v>
      </c>
      <c r="I11536" s="25" t="str">
        <f t="shared" ref="I11536:I11599" si="608">IF(RIGHT(G11536,1)="M","M","Non-M")</f>
        <v>Non-M</v>
      </c>
      <c r="J11536" s="87"/>
      <c r="K11536" s="76"/>
    </row>
    <row r="11537" spans="1:11" ht="41.25" customHeight="1">
      <c r="A11537" s="18" t="s">
        <v>12288</v>
      </c>
      <c r="B11537" s="19"/>
      <c r="C11537" s="19"/>
      <c r="D11537" s="60"/>
      <c r="E11537" s="19"/>
      <c r="F11537" s="21"/>
      <c r="G11537" s="19"/>
      <c r="H11537" s="25">
        <f t="shared" si="607"/>
        <v>0</v>
      </c>
      <c r="I11537" s="25" t="str">
        <f t="shared" si="608"/>
        <v>Non-M</v>
      </c>
      <c r="J11537" s="87"/>
      <c r="K11537" s="76"/>
    </row>
    <row r="11538" spans="1:11" ht="41.25" customHeight="1">
      <c r="A11538" s="18" t="s">
        <v>12289</v>
      </c>
      <c r="B11538" s="19"/>
      <c r="C11538" s="19"/>
      <c r="D11538" s="60"/>
      <c r="E11538" s="19"/>
      <c r="F11538" s="21"/>
      <c r="G11538" s="19"/>
      <c r="H11538" s="25">
        <f t="shared" si="607"/>
        <v>0</v>
      </c>
      <c r="I11538" s="25" t="str">
        <f t="shared" si="608"/>
        <v>Non-M</v>
      </c>
      <c r="J11538" s="87"/>
      <c r="K11538" s="76"/>
    </row>
    <row r="11539" spans="1:11" ht="41.25" customHeight="1">
      <c r="A11539" s="18" t="s">
        <v>12290</v>
      </c>
      <c r="B11539" s="19"/>
      <c r="C11539" s="19"/>
      <c r="D11539" s="60"/>
      <c r="E11539" s="19"/>
      <c r="F11539" s="21"/>
      <c r="G11539" s="19"/>
      <c r="H11539" s="25">
        <f t="shared" si="607"/>
        <v>0</v>
      </c>
      <c r="I11539" s="25" t="str">
        <f t="shared" si="608"/>
        <v>Non-M</v>
      </c>
      <c r="J11539" s="87"/>
      <c r="K11539" s="76"/>
    </row>
    <row r="11540" spans="1:11" ht="41.25" customHeight="1">
      <c r="A11540" s="18" t="s">
        <v>12291</v>
      </c>
      <c r="B11540" s="19"/>
      <c r="C11540" s="19"/>
      <c r="D11540" s="60"/>
      <c r="E11540" s="19"/>
      <c r="F11540" s="21"/>
      <c r="G11540" s="19"/>
      <c r="H11540" s="25">
        <f t="shared" si="607"/>
        <v>0</v>
      </c>
      <c r="I11540" s="25" t="str">
        <f t="shared" si="608"/>
        <v>Non-M</v>
      </c>
      <c r="J11540" s="87"/>
      <c r="K11540" s="76"/>
    </row>
    <row r="11541" spans="1:11" ht="41.25" customHeight="1">
      <c r="A11541" s="18" t="s">
        <v>12292</v>
      </c>
      <c r="B11541" s="19"/>
      <c r="C11541" s="19"/>
      <c r="D11541" s="60"/>
      <c r="E11541" s="19"/>
      <c r="F11541" s="21"/>
      <c r="G11541" s="19"/>
      <c r="H11541" s="25">
        <f t="shared" si="607"/>
        <v>0</v>
      </c>
      <c r="I11541" s="25" t="str">
        <f t="shared" si="608"/>
        <v>Non-M</v>
      </c>
      <c r="J11541" s="87"/>
      <c r="K11541" s="76"/>
    </row>
    <row r="11542" spans="1:11" ht="41.25" customHeight="1">
      <c r="A11542" s="18" t="s">
        <v>12293</v>
      </c>
      <c r="B11542" s="19"/>
      <c r="C11542" s="19"/>
      <c r="D11542" s="60"/>
      <c r="E11542" s="19"/>
      <c r="F11542" s="21"/>
      <c r="G11542" s="19"/>
      <c r="H11542" s="25">
        <f t="shared" si="607"/>
        <v>0</v>
      </c>
      <c r="I11542" s="25" t="str">
        <f t="shared" si="608"/>
        <v>Non-M</v>
      </c>
      <c r="J11542" s="87"/>
      <c r="K11542" s="76"/>
    </row>
    <row r="11543" spans="1:11" ht="41.25" customHeight="1">
      <c r="A11543" s="18" t="s">
        <v>12294</v>
      </c>
      <c r="B11543" s="19"/>
      <c r="C11543" s="19"/>
      <c r="D11543" s="60"/>
      <c r="E11543" s="19"/>
      <c r="F11543" s="21"/>
      <c r="G11543" s="19"/>
      <c r="H11543" s="25">
        <f t="shared" si="607"/>
        <v>0</v>
      </c>
      <c r="I11543" s="25" t="str">
        <f t="shared" si="608"/>
        <v>Non-M</v>
      </c>
      <c r="J11543" s="87"/>
      <c r="K11543" s="76"/>
    </row>
    <row r="11544" spans="1:11" ht="41.25" customHeight="1">
      <c r="A11544" s="18" t="s">
        <v>12295</v>
      </c>
      <c r="B11544" s="19"/>
      <c r="C11544" s="19"/>
      <c r="D11544" s="60"/>
      <c r="E11544" s="19"/>
      <c r="F11544" s="21"/>
      <c r="G11544" s="19"/>
      <c r="H11544" s="25">
        <f t="shared" si="607"/>
        <v>0</v>
      </c>
      <c r="I11544" s="25" t="str">
        <f t="shared" si="608"/>
        <v>Non-M</v>
      </c>
      <c r="J11544" s="87"/>
      <c r="K11544" s="76"/>
    </row>
    <row r="11545" spans="1:11" ht="41.25" customHeight="1">
      <c r="A11545" s="18" t="s">
        <v>12296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12297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12298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12299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12300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12301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12302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12303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12304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12305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12306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12307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12308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12309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12310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12311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12312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12313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12314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12315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12316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12317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12318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12319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12320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12321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12322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12323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12324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12325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12326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12327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12328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12329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12330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12331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12332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12333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12334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12335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12336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12337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12338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12339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12340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12341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12342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12343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12344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12345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12346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12347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12348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12349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12350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12351</v>
      </c>
      <c r="B11600" s="19"/>
      <c r="C11600" s="19"/>
      <c r="D11600" s="60"/>
      <c r="E11600" s="19"/>
      <c r="F11600" s="21"/>
      <c r="G11600" s="19"/>
      <c r="H11600" s="25">
        <f t="shared" ref="H11600:H11663" si="609">IF(RIGHT(G11600,1)="M", LEFT(G11600,LEN(G11600)-1), G11600)</f>
        <v>0</v>
      </c>
      <c r="I11600" s="25" t="str">
        <f t="shared" ref="I11600:I11663" si="610">IF(RIGHT(G11600,1)="M","M","Non-M")</f>
        <v>Non-M</v>
      </c>
      <c r="J11600" s="87"/>
      <c r="K11600" s="76"/>
    </row>
    <row r="11601" spans="1:11" ht="41.25" customHeight="1">
      <c r="A11601" s="18" t="s">
        <v>12352</v>
      </c>
      <c r="B11601" s="19"/>
      <c r="C11601" s="19"/>
      <c r="D11601" s="60"/>
      <c r="E11601" s="19"/>
      <c r="F11601" s="21"/>
      <c r="G11601" s="19"/>
      <c r="H11601" s="25">
        <f t="shared" si="609"/>
        <v>0</v>
      </c>
      <c r="I11601" s="25" t="str">
        <f t="shared" si="610"/>
        <v>Non-M</v>
      </c>
      <c r="J11601" s="87"/>
      <c r="K11601" s="76"/>
    </row>
    <row r="11602" spans="1:11" ht="41.25" customHeight="1">
      <c r="A11602" s="18" t="s">
        <v>12353</v>
      </c>
      <c r="B11602" s="19"/>
      <c r="C11602" s="19"/>
      <c r="D11602" s="60"/>
      <c r="E11602" s="19"/>
      <c r="F11602" s="21"/>
      <c r="G11602" s="19"/>
      <c r="H11602" s="25">
        <f t="shared" si="609"/>
        <v>0</v>
      </c>
      <c r="I11602" s="25" t="str">
        <f t="shared" si="610"/>
        <v>Non-M</v>
      </c>
      <c r="J11602" s="87"/>
      <c r="K11602" s="76"/>
    </row>
    <row r="11603" spans="1:11" ht="41.25" customHeight="1">
      <c r="A11603" s="18" t="s">
        <v>12354</v>
      </c>
      <c r="B11603" s="19"/>
      <c r="C11603" s="19"/>
      <c r="D11603" s="60"/>
      <c r="E11603" s="19"/>
      <c r="F11603" s="21"/>
      <c r="G11603" s="19"/>
      <c r="H11603" s="25">
        <f t="shared" si="609"/>
        <v>0</v>
      </c>
      <c r="I11603" s="25" t="str">
        <f t="shared" si="610"/>
        <v>Non-M</v>
      </c>
      <c r="J11603" s="87"/>
      <c r="K11603" s="76"/>
    </row>
    <row r="11604" spans="1:11" ht="41.25" customHeight="1">
      <c r="A11604" s="18" t="s">
        <v>12355</v>
      </c>
      <c r="B11604" s="19"/>
      <c r="C11604" s="19"/>
      <c r="D11604" s="60"/>
      <c r="E11604" s="19"/>
      <c r="F11604" s="21"/>
      <c r="G11604" s="19"/>
      <c r="H11604" s="25">
        <f t="shared" si="609"/>
        <v>0</v>
      </c>
      <c r="I11604" s="25" t="str">
        <f t="shared" si="610"/>
        <v>Non-M</v>
      </c>
      <c r="J11604" s="87"/>
      <c r="K11604" s="76"/>
    </row>
    <row r="11605" spans="1:11" ht="41.25" customHeight="1">
      <c r="A11605" s="18" t="s">
        <v>12356</v>
      </c>
      <c r="B11605" s="19"/>
      <c r="C11605" s="19"/>
      <c r="D11605" s="60"/>
      <c r="E11605" s="19"/>
      <c r="F11605" s="21"/>
      <c r="G11605" s="19"/>
      <c r="H11605" s="25">
        <f t="shared" si="609"/>
        <v>0</v>
      </c>
      <c r="I11605" s="25" t="str">
        <f t="shared" si="610"/>
        <v>Non-M</v>
      </c>
      <c r="J11605" s="87"/>
      <c r="K11605" s="76"/>
    </row>
    <row r="11606" spans="1:11" ht="41.25" customHeight="1">
      <c r="A11606" s="18" t="s">
        <v>12357</v>
      </c>
      <c r="B11606" s="19"/>
      <c r="C11606" s="19"/>
      <c r="D11606" s="60"/>
      <c r="E11606" s="19"/>
      <c r="F11606" s="21"/>
      <c r="G11606" s="19"/>
      <c r="H11606" s="25">
        <f t="shared" si="609"/>
        <v>0</v>
      </c>
      <c r="I11606" s="25" t="str">
        <f t="shared" si="610"/>
        <v>Non-M</v>
      </c>
      <c r="J11606" s="87"/>
      <c r="K11606" s="76"/>
    </row>
    <row r="11607" spans="1:11" ht="41.25" customHeight="1">
      <c r="A11607" s="18" t="s">
        <v>12358</v>
      </c>
      <c r="B11607" s="19"/>
      <c r="C11607" s="19"/>
      <c r="D11607" s="60"/>
      <c r="E11607" s="19"/>
      <c r="F11607" s="21"/>
      <c r="G11607" s="19"/>
      <c r="H11607" s="25">
        <f t="shared" si="609"/>
        <v>0</v>
      </c>
      <c r="I11607" s="25" t="str">
        <f t="shared" si="610"/>
        <v>Non-M</v>
      </c>
      <c r="J11607" s="87"/>
      <c r="K11607" s="76"/>
    </row>
    <row r="11608" spans="1:11" ht="41.25" customHeight="1">
      <c r="A11608" s="18" t="s">
        <v>12359</v>
      </c>
      <c r="B11608" s="19"/>
      <c r="C11608" s="19"/>
      <c r="D11608" s="60"/>
      <c r="E11608" s="19"/>
      <c r="F11608" s="21"/>
      <c r="G11608" s="19"/>
      <c r="H11608" s="25">
        <f t="shared" si="609"/>
        <v>0</v>
      </c>
      <c r="I11608" s="25" t="str">
        <f t="shared" si="610"/>
        <v>Non-M</v>
      </c>
      <c r="J11608" s="87"/>
      <c r="K11608" s="76"/>
    </row>
    <row r="11609" spans="1:11" ht="41.25" customHeight="1">
      <c r="A11609" s="18" t="s">
        <v>12360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12361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12362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12363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12364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12365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12366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12367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12368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12369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12370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12371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12372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12373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12374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12375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12376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12377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12378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12379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12380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12381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12382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12383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12384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12385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12386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12387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12388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12389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12390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12391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12392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12393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12394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12395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12396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12397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12398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12399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12400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12401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12402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12403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12404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12405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12406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12407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12408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12409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12410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12411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12412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12413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12414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12415</v>
      </c>
      <c r="B11664" s="19"/>
      <c r="C11664" s="19"/>
      <c r="D11664" s="60"/>
      <c r="E11664" s="19"/>
      <c r="F11664" s="21"/>
      <c r="G11664" s="19"/>
      <c r="H11664" s="25">
        <f t="shared" ref="H11664:H11727" si="611">IF(RIGHT(G11664,1)="M", LEFT(G11664,LEN(G11664)-1), G11664)</f>
        <v>0</v>
      </c>
      <c r="I11664" s="25" t="str">
        <f t="shared" ref="I11664:I11727" si="612">IF(RIGHT(G11664,1)="M","M","Non-M")</f>
        <v>Non-M</v>
      </c>
      <c r="J11664" s="87"/>
      <c r="K11664" s="76"/>
    </row>
    <row r="11665" spans="1:11" ht="41.25" customHeight="1">
      <c r="A11665" s="18" t="s">
        <v>12416</v>
      </c>
      <c r="B11665" s="19"/>
      <c r="C11665" s="19"/>
      <c r="D11665" s="60"/>
      <c r="E11665" s="19"/>
      <c r="F11665" s="21"/>
      <c r="G11665" s="19"/>
      <c r="H11665" s="25">
        <f t="shared" si="611"/>
        <v>0</v>
      </c>
      <c r="I11665" s="25" t="str">
        <f t="shared" si="612"/>
        <v>Non-M</v>
      </c>
      <c r="J11665" s="87"/>
      <c r="K11665" s="76"/>
    </row>
    <row r="11666" spans="1:11" ht="41.25" customHeight="1">
      <c r="A11666" s="18" t="s">
        <v>12417</v>
      </c>
      <c r="B11666" s="19"/>
      <c r="C11666" s="19"/>
      <c r="D11666" s="60"/>
      <c r="E11666" s="19"/>
      <c r="F11666" s="21"/>
      <c r="G11666" s="19"/>
      <c r="H11666" s="25">
        <f t="shared" si="611"/>
        <v>0</v>
      </c>
      <c r="I11666" s="25" t="str">
        <f t="shared" si="612"/>
        <v>Non-M</v>
      </c>
      <c r="J11666" s="87"/>
      <c r="K11666" s="76"/>
    </row>
    <row r="11667" spans="1:11" ht="41.25" customHeight="1">
      <c r="A11667" s="18" t="s">
        <v>12418</v>
      </c>
      <c r="B11667" s="19"/>
      <c r="C11667" s="19"/>
      <c r="D11667" s="60"/>
      <c r="E11667" s="19"/>
      <c r="F11667" s="21"/>
      <c r="G11667" s="19"/>
      <c r="H11667" s="25">
        <f t="shared" si="611"/>
        <v>0</v>
      </c>
      <c r="I11667" s="25" t="str">
        <f t="shared" si="612"/>
        <v>Non-M</v>
      </c>
      <c r="J11667" s="87"/>
      <c r="K11667" s="76"/>
    </row>
    <row r="11668" spans="1:11" ht="41.25" customHeight="1">
      <c r="A11668" s="18" t="s">
        <v>12419</v>
      </c>
      <c r="B11668" s="19"/>
      <c r="C11668" s="19"/>
      <c r="D11668" s="60"/>
      <c r="E11668" s="19"/>
      <c r="F11668" s="21"/>
      <c r="G11668" s="19"/>
      <c r="H11668" s="25">
        <f t="shared" si="611"/>
        <v>0</v>
      </c>
      <c r="I11668" s="25" t="str">
        <f t="shared" si="612"/>
        <v>Non-M</v>
      </c>
      <c r="J11668" s="87"/>
      <c r="K11668" s="76"/>
    </row>
    <row r="11669" spans="1:11" ht="41.25" customHeight="1">
      <c r="A11669" s="18" t="s">
        <v>12420</v>
      </c>
      <c r="B11669" s="19"/>
      <c r="C11669" s="19"/>
      <c r="D11669" s="60"/>
      <c r="E11669" s="19"/>
      <c r="F11669" s="21"/>
      <c r="G11669" s="19"/>
      <c r="H11669" s="25">
        <f t="shared" si="611"/>
        <v>0</v>
      </c>
      <c r="I11669" s="25" t="str">
        <f t="shared" si="612"/>
        <v>Non-M</v>
      </c>
      <c r="J11669" s="87"/>
      <c r="K11669" s="76"/>
    </row>
    <row r="11670" spans="1:11" ht="41.25" customHeight="1">
      <c r="A11670" s="18" t="s">
        <v>12421</v>
      </c>
      <c r="B11670" s="19"/>
      <c r="C11670" s="19"/>
      <c r="D11670" s="60"/>
      <c r="E11670" s="19"/>
      <c r="F11670" s="21"/>
      <c r="G11670" s="19"/>
      <c r="H11670" s="25">
        <f t="shared" si="611"/>
        <v>0</v>
      </c>
      <c r="I11670" s="25" t="str">
        <f t="shared" si="612"/>
        <v>Non-M</v>
      </c>
      <c r="J11670" s="87"/>
      <c r="K11670" s="76"/>
    </row>
    <row r="11671" spans="1:11" ht="41.25" customHeight="1">
      <c r="A11671" s="18" t="s">
        <v>12422</v>
      </c>
      <c r="B11671" s="19"/>
      <c r="C11671" s="19"/>
      <c r="D11671" s="60"/>
      <c r="E11671" s="19"/>
      <c r="F11671" s="21"/>
      <c r="G11671" s="19"/>
      <c r="H11671" s="25">
        <f t="shared" si="611"/>
        <v>0</v>
      </c>
      <c r="I11671" s="25" t="str">
        <f t="shared" si="612"/>
        <v>Non-M</v>
      </c>
      <c r="J11671" s="87"/>
      <c r="K11671" s="76"/>
    </row>
    <row r="11672" spans="1:11" ht="41.25" customHeight="1">
      <c r="A11672" s="18" t="s">
        <v>12423</v>
      </c>
      <c r="B11672" s="19"/>
      <c r="C11672" s="19"/>
      <c r="D11672" s="60"/>
      <c r="E11672" s="19"/>
      <c r="F11672" s="21"/>
      <c r="G11672" s="19"/>
      <c r="H11672" s="25">
        <f t="shared" si="611"/>
        <v>0</v>
      </c>
      <c r="I11672" s="25" t="str">
        <f t="shared" si="612"/>
        <v>Non-M</v>
      </c>
      <c r="J11672" s="87"/>
      <c r="K11672" s="76"/>
    </row>
    <row r="11673" spans="1:11" ht="41.25" customHeight="1">
      <c r="A11673" s="18" t="s">
        <v>12424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12425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12426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12427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12428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12429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12430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12431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12432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12433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12434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12435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12436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12437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12438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12439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12440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12441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12442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12443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12444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12445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12446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12447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12448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12449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12450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12451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12452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12453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12454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12455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12456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12457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12458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12459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12460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12461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12462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12463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12464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12465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12466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12467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12468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12469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12470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12471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12472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12473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12474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12475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12476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12477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12478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12479</v>
      </c>
      <c r="B11728" s="19"/>
      <c r="C11728" s="19"/>
      <c r="D11728" s="60"/>
      <c r="E11728" s="19"/>
      <c r="F11728" s="21"/>
      <c r="G11728" s="19"/>
      <c r="H11728" s="25">
        <f t="shared" ref="H11728:H11791" si="613">IF(RIGHT(G11728,1)="M", LEFT(G11728,LEN(G11728)-1), G11728)</f>
        <v>0</v>
      </c>
      <c r="I11728" s="25" t="str">
        <f t="shared" ref="I11728:I11791" si="614">IF(RIGHT(G11728,1)="M","M","Non-M")</f>
        <v>Non-M</v>
      </c>
      <c r="J11728" s="87"/>
      <c r="K11728" s="76"/>
    </row>
    <row r="11729" spans="1:11" ht="41.25" customHeight="1">
      <c r="A11729" s="18" t="s">
        <v>12480</v>
      </c>
      <c r="B11729" s="19"/>
      <c r="C11729" s="19"/>
      <c r="D11729" s="60"/>
      <c r="E11729" s="19"/>
      <c r="F11729" s="21"/>
      <c r="G11729" s="19"/>
      <c r="H11729" s="25">
        <f t="shared" si="613"/>
        <v>0</v>
      </c>
      <c r="I11729" s="25" t="str">
        <f t="shared" si="614"/>
        <v>Non-M</v>
      </c>
      <c r="J11729" s="87"/>
      <c r="K11729" s="76"/>
    </row>
    <row r="11730" spans="1:11" ht="41.25" customHeight="1">
      <c r="A11730" s="18" t="s">
        <v>12481</v>
      </c>
      <c r="B11730" s="19"/>
      <c r="C11730" s="19"/>
      <c r="D11730" s="60"/>
      <c r="E11730" s="19"/>
      <c r="F11730" s="21"/>
      <c r="G11730" s="19"/>
      <c r="H11730" s="25">
        <f t="shared" si="613"/>
        <v>0</v>
      </c>
      <c r="I11730" s="25" t="str">
        <f t="shared" si="614"/>
        <v>Non-M</v>
      </c>
      <c r="J11730" s="87"/>
      <c r="K11730" s="76"/>
    </row>
    <row r="11731" spans="1:11" ht="41.25" customHeight="1">
      <c r="A11731" s="18" t="s">
        <v>12482</v>
      </c>
      <c r="B11731" s="19"/>
      <c r="C11731" s="19"/>
      <c r="D11731" s="60"/>
      <c r="E11731" s="19"/>
      <c r="F11731" s="21"/>
      <c r="G11731" s="19"/>
      <c r="H11731" s="25">
        <f t="shared" si="613"/>
        <v>0</v>
      </c>
      <c r="I11731" s="25" t="str">
        <f t="shared" si="614"/>
        <v>Non-M</v>
      </c>
      <c r="J11731" s="87"/>
      <c r="K11731" s="76"/>
    </row>
    <row r="11732" spans="1:11" ht="41.25" customHeight="1">
      <c r="A11732" s="18" t="s">
        <v>12483</v>
      </c>
      <c r="B11732" s="19"/>
      <c r="C11732" s="19"/>
      <c r="D11732" s="60"/>
      <c r="E11732" s="19"/>
      <c r="F11732" s="21"/>
      <c r="G11732" s="19"/>
      <c r="H11732" s="25">
        <f t="shared" si="613"/>
        <v>0</v>
      </c>
      <c r="I11732" s="25" t="str">
        <f t="shared" si="614"/>
        <v>Non-M</v>
      </c>
      <c r="J11732" s="87"/>
      <c r="K11732" s="76"/>
    </row>
    <row r="11733" spans="1:11" ht="41.25" customHeight="1">
      <c r="A11733" s="18" t="s">
        <v>12484</v>
      </c>
      <c r="B11733" s="19"/>
      <c r="C11733" s="19"/>
      <c r="D11733" s="60"/>
      <c r="E11733" s="19"/>
      <c r="F11733" s="21"/>
      <c r="G11733" s="19"/>
      <c r="H11733" s="25">
        <f t="shared" si="613"/>
        <v>0</v>
      </c>
      <c r="I11733" s="25" t="str">
        <f t="shared" si="614"/>
        <v>Non-M</v>
      </c>
      <c r="J11733" s="87"/>
      <c r="K11733" s="76"/>
    </row>
    <row r="11734" spans="1:11" ht="41.25" customHeight="1">
      <c r="A11734" s="18" t="s">
        <v>12485</v>
      </c>
      <c r="B11734" s="19"/>
      <c r="C11734" s="19"/>
      <c r="D11734" s="60"/>
      <c r="E11734" s="19"/>
      <c r="F11734" s="21"/>
      <c r="G11734" s="19"/>
      <c r="H11734" s="25">
        <f t="shared" si="613"/>
        <v>0</v>
      </c>
      <c r="I11734" s="25" t="str">
        <f t="shared" si="614"/>
        <v>Non-M</v>
      </c>
      <c r="J11734" s="87"/>
      <c r="K11734" s="76"/>
    </row>
    <row r="11735" spans="1:11" ht="41.25" customHeight="1">
      <c r="A11735" s="18" t="s">
        <v>12486</v>
      </c>
      <c r="B11735" s="19"/>
      <c r="C11735" s="19"/>
      <c r="D11735" s="60"/>
      <c r="E11735" s="19"/>
      <c r="F11735" s="21"/>
      <c r="G11735" s="19"/>
      <c r="H11735" s="25">
        <f t="shared" si="613"/>
        <v>0</v>
      </c>
      <c r="I11735" s="25" t="str">
        <f t="shared" si="614"/>
        <v>Non-M</v>
      </c>
      <c r="J11735" s="87"/>
      <c r="K11735" s="76"/>
    </row>
    <row r="11736" spans="1:11" ht="41.25" customHeight="1">
      <c r="A11736" s="18" t="s">
        <v>12487</v>
      </c>
      <c r="B11736" s="19"/>
      <c r="C11736" s="19"/>
      <c r="D11736" s="60"/>
      <c r="E11736" s="19"/>
      <c r="F11736" s="21"/>
      <c r="G11736" s="19"/>
      <c r="H11736" s="25">
        <f t="shared" si="613"/>
        <v>0</v>
      </c>
      <c r="I11736" s="25" t="str">
        <f t="shared" si="614"/>
        <v>Non-M</v>
      </c>
      <c r="J11736" s="87"/>
      <c r="K11736" s="76"/>
    </row>
    <row r="11737" spans="1:11" ht="41.25" customHeight="1">
      <c r="A11737" s="18" t="s">
        <v>12488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12489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12490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12491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12492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12493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12494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12495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12496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12497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12498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12499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12500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12501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12502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12503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12504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12505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12506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12507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12508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12509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12510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12511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12512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12513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12514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12515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12516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12517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12518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12519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12520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12521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12522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12523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12524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12525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12526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12527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12528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12529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12530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12531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12532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12533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12534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12535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12536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12537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12538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12539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12540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12541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12542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12543</v>
      </c>
      <c r="B11792" s="19"/>
      <c r="C11792" s="19"/>
      <c r="D11792" s="60"/>
      <c r="E11792" s="19"/>
      <c r="F11792" s="21"/>
      <c r="G11792" s="19"/>
      <c r="H11792" s="25">
        <f t="shared" ref="H11792:H11855" si="615">IF(RIGHT(G11792,1)="M", LEFT(G11792,LEN(G11792)-1), G11792)</f>
        <v>0</v>
      </c>
      <c r="I11792" s="25" t="str">
        <f t="shared" ref="I11792:I11855" si="616">IF(RIGHT(G11792,1)="M","M","Non-M")</f>
        <v>Non-M</v>
      </c>
      <c r="J11792" s="87"/>
      <c r="K11792" s="76"/>
    </row>
    <row r="11793" spans="1:11" ht="41.25" customHeight="1">
      <c r="A11793" s="18" t="s">
        <v>12544</v>
      </c>
      <c r="B11793" s="19"/>
      <c r="C11793" s="19"/>
      <c r="D11793" s="60"/>
      <c r="E11793" s="19"/>
      <c r="F11793" s="21"/>
      <c r="G11793" s="19"/>
      <c r="H11793" s="25">
        <f t="shared" si="615"/>
        <v>0</v>
      </c>
      <c r="I11793" s="25" t="str">
        <f t="shared" si="616"/>
        <v>Non-M</v>
      </c>
      <c r="J11793" s="87"/>
      <c r="K11793" s="76"/>
    </row>
    <row r="11794" spans="1:11" ht="41.25" customHeight="1">
      <c r="A11794" s="18" t="s">
        <v>12545</v>
      </c>
      <c r="B11794" s="19"/>
      <c r="C11794" s="19"/>
      <c r="D11794" s="60"/>
      <c r="E11794" s="19"/>
      <c r="F11794" s="21"/>
      <c r="G11794" s="19"/>
      <c r="H11794" s="25">
        <f t="shared" si="615"/>
        <v>0</v>
      </c>
      <c r="I11794" s="25" t="str">
        <f t="shared" si="616"/>
        <v>Non-M</v>
      </c>
      <c r="J11794" s="87"/>
      <c r="K11794" s="76"/>
    </row>
    <row r="11795" spans="1:11" ht="41.25" customHeight="1">
      <c r="A11795" s="18" t="s">
        <v>12546</v>
      </c>
      <c r="B11795" s="19"/>
      <c r="C11795" s="19"/>
      <c r="D11795" s="60"/>
      <c r="E11795" s="19"/>
      <c r="F11795" s="21"/>
      <c r="G11795" s="19"/>
      <c r="H11795" s="25">
        <f t="shared" si="615"/>
        <v>0</v>
      </c>
      <c r="I11795" s="25" t="str">
        <f t="shared" si="616"/>
        <v>Non-M</v>
      </c>
      <c r="J11795" s="87"/>
      <c r="K11795" s="76"/>
    </row>
    <row r="11796" spans="1:11" ht="41.25" customHeight="1">
      <c r="A11796" s="18" t="s">
        <v>12547</v>
      </c>
      <c r="B11796" s="19"/>
      <c r="C11796" s="19"/>
      <c r="D11796" s="60"/>
      <c r="E11796" s="19"/>
      <c r="F11796" s="21"/>
      <c r="G11796" s="19"/>
      <c r="H11796" s="25">
        <f t="shared" si="615"/>
        <v>0</v>
      </c>
      <c r="I11796" s="25" t="str">
        <f t="shared" si="616"/>
        <v>Non-M</v>
      </c>
      <c r="J11796" s="87"/>
      <c r="K11796" s="76"/>
    </row>
    <row r="11797" spans="1:11" ht="41.25" customHeight="1">
      <c r="A11797" s="18" t="s">
        <v>12548</v>
      </c>
      <c r="B11797" s="19"/>
      <c r="C11797" s="19"/>
      <c r="D11797" s="60"/>
      <c r="E11797" s="19"/>
      <c r="F11797" s="21"/>
      <c r="G11797" s="19"/>
      <c r="H11797" s="25">
        <f t="shared" si="615"/>
        <v>0</v>
      </c>
      <c r="I11797" s="25" t="str">
        <f t="shared" si="616"/>
        <v>Non-M</v>
      </c>
      <c r="J11797" s="87"/>
      <c r="K11797" s="76"/>
    </row>
    <row r="11798" spans="1:11" ht="41.25" customHeight="1">
      <c r="A11798" s="18" t="s">
        <v>12549</v>
      </c>
      <c r="B11798" s="19"/>
      <c r="C11798" s="19"/>
      <c r="D11798" s="60"/>
      <c r="E11798" s="19"/>
      <c r="F11798" s="21"/>
      <c r="G11798" s="19"/>
      <c r="H11798" s="25">
        <f t="shared" si="615"/>
        <v>0</v>
      </c>
      <c r="I11798" s="25" t="str">
        <f t="shared" si="616"/>
        <v>Non-M</v>
      </c>
      <c r="J11798" s="87"/>
      <c r="K11798" s="76"/>
    </row>
    <row r="11799" spans="1:11" ht="41.25" customHeight="1">
      <c r="A11799" s="18" t="s">
        <v>12550</v>
      </c>
      <c r="B11799" s="19"/>
      <c r="C11799" s="19"/>
      <c r="D11799" s="60"/>
      <c r="E11799" s="19"/>
      <c r="F11799" s="21"/>
      <c r="G11799" s="19"/>
      <c r="H11799" s="25">
        <f t="shared" si="615"/>
        <v>0</v>
      </c>
      <c r="I11799" s="25" t="str">
        <f t="shared" si="616"/>
        <v>Non-M</v>
      </c>
      <c r="J11799" s="87"/>
      <c r="K11799" s="76"/>
    </row>
    <row r="11800" spans="1:11" ht="41.25" customHeight="1">
      <c r="A11800" s="18" t="s">
        <v>12551</v>
      </c>
      <c r="B11800" s="19"/>
      <c r="C11800" s="19"/>
      <c r="D11800" s="60"/>
      <c r="E11800" s="19"/>
      <c r="F11800" s="21"/>
      <c r="G11800" s="19"/>
      <c r="H11800" s="25">
        <f t="shared" si="615"/>
        <v>0</v>
      </c>
      <c r="I11800" s="25" t="str">
        <f t="shared" si="616"/>
        <v>Non-M</v>
      </c>
      <c r="J11800" s="87"/>
      <c r="K11800" s="76"/>
    </row>
    <row r="11801" spans="1:11" ht="41.25" customHeight="1">
      <c r="A11801" s="18" t="s">
        <v>12552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12553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12554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12555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12556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12557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12558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12559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12560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12561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12562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12563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12564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12565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12566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12567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12568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12569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12570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12571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12572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12573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12574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12575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12576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12577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12578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12579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12580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12581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12582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12583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12584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12585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12586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12587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12588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12589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12590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12591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12592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12593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12594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12595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12596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12597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12598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12599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12600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12601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12602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12603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12604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12605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12606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12607</v>
      </c>
      <c r="B11856" s="19"/>
      <c r="C11856" s="19"/>
      <c r="D11856" s="60"/>
      <c r="E11856" s="19"/>
      <c r="F11856" s="21"/>
      <c r="G11856" s="19"/>
      <c r="H11856" s="25">
        <f t="shared" ref="H11856:H11919" si="617">IF(RIGHT(G11856,1)="M", LEFT(G11856,LEN(G11856)-1), G11856)</f>
        <v>0</v>
      </c>
      <c r="I11856" s="25" t="str">
        <f t="shared" ref="I11856:I11919" si="618">IF(RIGHT(G11856,1)="M","M","Non-M")</f>
        <v>Non-M</v>
      </c>
      <c r="J11856" s="87"/>
      <c r="K11856" s="76"/>
    </row>
    <row r="11857" spans="1:11" ht="41.25" customHeight="1">
      <c r="A11857" s="18" t="s">
        <v>12608</v>
      </c>
      <c r="B11857" s="19"/>
      <c r="C11857" s="19"/>
      <c r="D11857" s="60"/>
      <c r="E11857" s="19"/>
      <c r="F11857" s="21"/>
      <c r="G11857" s="19"/>
      <c r="H11857" s="25">
        <f t="shared" si="617"/>
        <v>0</v>
      </c>
      <c r="I11857" s="25" t="str">
        <f t="shared" si="618"/>
        <v>Non-M</v>
      </c>
      <c r="J11857" s="87"/>
      <c r="K11857" s="76"/>
    </row>
    <row r="11858" spans="1:11" ht="41.25" customHeight="1">
      <c r="A11858" s="18" t="s">
        <v>12609</v>
      </c>
      <c r="B11858" s="19"/>
      <c r="C11858" s="19"/>
      <c r="D11858" s="60"/>
      <c r="E11858" s="19"/>
      <c r="F11858" s="21"/>
      <c r="G11858" s="19"/>
      <c r="H11858" s="25">
        <f t="shared" si="617"/>
        <v>0</v>
      </c>
      <c r="I11858" s="25" t="str">
        <f t="shared" si="618"/>
        <v>Non-M</v>
      </c>
      <c r="J11858" s="87"/>
      <c r="K11858" s="76"/>
    </row>
    <row r="11859" spans="1:11" ht="41.25" customHeight="1">
      <c r="A11859" s="18" t="s">
        <v>12610</v>
      </c>
      <c r="B11859" s="19"/>
      <c r="C11859" s="19"/>
      <c r="D11859" s="60"/>
      <c r="E11859" s="19"/>
      <c r="F11859" s="21"/>
      <c r="G11859" s="19"/>
      <c r="H11859" s="25">
        <f t="shared" si="617"/>
        <v>0</v>
      </c>
      <c r="I11859" s="25" t="str">
        <f t="shared" si="618"/>
        <v>Non-M</v>
      </c>
      <c r="J11859" s="87"/>
      <c r="K11859" s="76"/>
    </row>
    <row r="11860" spans="1:11" ht="41.25" customHeight="1">
      <c r="A11860" s="18" t="s">
        <v>12611</v>
      </c>
      <c r="B11860" s="19"/>
      <c r="C11860" s="19"/>
      <c r="D11860" s="60"/>
      <c r="E11860" s="19"/>
      <c r="F11860" s="21"/>
      <c r="G11860" s="19"/>
      <c r="H11860" s="25">
        <f t="shared" si="617"/>
        <v>0</v>
      </c>
      <c r="I11860" s="25" t="str">
        <f t="shared" si="618"/>
        <v>Non-M</v>
      </c>
      <c r="J11860" s="87"/>
      <c r="K11860" s="76"/>
    </row>
    <row r="11861" spans="1:11" ht="41.25" customHeight="1">
      <c r="A11861" s="18" t="s">
        <v>12612</v>
      </c>
      <c r="B11861" s="19"/>
      <c r="C11861" s="19"/>
      <c r="D11861" s="60"/>
      <c r="E11861" s="19"/>
      <c r="F11861" s="21"/>
      <c r="G11861" s="19"/>
      <c r="H11861" s="25">
        <f t="shared" si="617"/>
        <v>0</v>
      </c>
      <c r="I11861" s="25" t="str">
        <f t="shared" si="618"/>
        <v>Non-M</v>
      </c>
      <c r="J11861" s="87"/>
      <c r="K11861" s="76"/>
    </row>
    <row r="11862" spans="1:11" ht="41.25" customHeight="1">
      <c r="A11862" s="18" t="s">
        <v>12613</v>
      </c>
      <c r="B11862" s="19"/>
      <c r="C11862" s="19"/>
      <c r="D11862" s="60"/>
      <c r="E11862" s="19"/>
      <c r="F11862" s="21"/>
      <c r="G11862" s="19"/>
      <c r="H11862" s="25">
        <f t="shared" si="617"/>
        <v>0</v>
      </c>
      <c r="I11862" s="25" t="str">
        <f t="shared" si="618"/>
        <v>Non-M</v>
      </c>
      <c r="J11862" s="87"/>
      <c r="K11862" s="76"/>
    </row>
    <row r="11863" spans="1:11" ht="41.25" customHeight="1">
      <c r="A11863" s="18" t="s">
        <v>12614</v>
      </c>
      <c r="B11863" s="19"/>
      <c r="C11863" s="19"/>
      <c r="D11863" s="60"/>
      <c r="E11863" s="19"/>
      <c r="F11863" s="21"/>
      <c r="G11863" s="19"/>
      <c r="H11863" s="25">
        <f t="shared" si="617"/>
        <v>0</v>
      </c>
      <c r="I11863" s="25" t="str">
        <f t="shared" si="618"/>
        <v>Non-M</v>
      </c>
      <c r="J11863" s="87"/>
      <c r="K11863" s="76"/>
    </row>
    <row r="11864" spans="1:11" ht="41.25" customHeight="1">
      <c r="A11864" s="18" t="s">
        <v>12615</v>
      </c>
      <c r="B11864" s="19"/>
      <c r="C11864" s="19"/>
      <c r="D11864" s="60"/>
      <c r="E11864" s="19"/>
      <c r="F11864" s="21"/>
      <c r="G11864" s="19"/>
      <c r="H11864" s="25">
        <f t="shared" si="617"/>
        <v>0</v>
      </c>
      <c r="I11864" s="25" t="str">
        <f t="shared" si="618"/>
        <v>Non-M</v>
      </c>
      <c r="J11864" s="87"/>
      <c r="K11864" s="76"/>
    </row>
    <row r="11865" spans="1:11" ht="41.25" customHeight="1">
      <c r="A11865" s="18" t="s">
        <v>12616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12617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12618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12619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12620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12621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12622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12623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12624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12625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12626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12627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12628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12629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12630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12631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12632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12633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12634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12635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12636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12637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12638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12639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12640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12641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12642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12643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12644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12645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12646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12647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12648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12649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12650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12651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12652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12653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12654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12655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12656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12657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12658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12659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12660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12661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12662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12663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12664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12665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12666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12667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12668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12669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12670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12671</v>
      </c>
      <c r="B11920" s="19"/>
      <c r="C11920" s="19"/>
      <c r="D11920" s="60"/>
      <c r="E11920" s="19"/>
      <c r="F11920" s="21"/>
      <c r="G11920" s="19"/>
      <c r="H11920" s="25">
        <f t="shared" ref="H11920:H11983" si="619">IF(RIGHT(G11920,1)="M", LEFT(G11920,LEN(G11920)-1), G11920)</f>
        <v>0</v>
      </c>
      <c r="I11920" s="25" t="str">
        <f t="shared" ref="I11920:I11983" si="620">IF(RIGHT(G11920,1)="M","M","Non-M")</f>
        <v>Non-M</v>
      </c>
      <c r="J11920" s="87"/>
      <c r="K11920" s="76"/>
    </row>
    <row r="11921" spans="1:11" ht="41.25" customHeight="1">
      <c r="A11921" s="18" t="s">
        <v>12672</v>
      </c>
      <c r="B11921" s="19"/>
      <c r="C11921" s="19"/>
      <c r="D11921" s="60"/>
      <c r="E11921" s="19"/>
      <c r="F11921" s="21"/>
      <c r="G11921" s="19"/>
      <c r="H11921" s="25">
        <f t="shared" si="619"/>
        <v>0</v>
      </c>
      <c r="I11921" s="25" t="str">
        <f t="shared" si="620"/>
        <v>Non-M</v>
      </c>
      <c r="J11921" s="87"/>
      <c r="K11921" s="76"/>
    </row>
    <row r="11922" spans="1:11" ht="41.25" customHeight="1">
      <c r="A11922" s="18" t="s">
        <v>12673</v>
      </c>
      <c r="B11922" s="19"/>
      <c r="C11922" s="19"/>
      <c r="D11922" s="60"/>
      <c r="E11922" s="19"/>
      <c r="F11922" s="21"/>
      <c r="G11922" s="19"/>
      <c r="H11922" s="25">
        <f t="shared" si="619"/>
        <v>0</v>
      </c>
      <c r="I11922" s="25" t="str">
        <f t="shared" si="620"/>
        <v>Non-M</v>
      </c>
      <c r="J11922" s="87"/>
      <c r="K11922" s="76"/>
    </row>
    <row r="11923" spans="1:11" ht="41.25" customHeight="1">
      <c r="A11923" s="18" t="s">
        <v>12674</v>
      </c>
      <c r="B11923" s="19"/>
      <c r="C11923" s="19"/>
      <c r="D11923" s="60"/>
      <c r="E11923" s="19"/>
      <c r="F11923" s="21"/>
      <c r="G11923" s="19"/>
      <c r="H11923" s="25">
        <f t="shared" si="619"/>
        <v>0</v>
      </c>
      <c r="I11923" s="25" t="str">
        <f t="shared" si="620"/>
        <v>Non-M</v>
      </c>
      <c r="J11923" s="87"/>
      <c r="K11923" s="76"/>
    </row>
    <row r="11924" spans="1:11" ht="41.25" customHeight="1">
      <c r="A11924" s="18" t="s">
        <v>12675</v>
      </c>
      <c r="B11924" s="19"/>
      <c r="C11924" s="19"/>
      <c r="D11924" s="60"/>
      <c r="E11924" s="19"/>
      <c r="F11924" s="21"/>
      <c r="G11924" s="19"/>
      <c r="H11924" s="25">
        <f t="shared" si="619"/>
        <v>0</v>
      </c>
      <c r="I11924" s="25" t="str">
        <f t="shared" si="620"/>
        <v>Non-M</v>
      </c>
      <c r="J11924" s="87"/>
      <c r="K11924" s="76"/>
    </row>
    <row r="11925" spans="1:11" ht="41.25" customHeight="1">
      <c r="A11925" s="18" t="s">
        <v>12676</v>
      </c>
      <c r="B11925" s="19"/>
      <c r="C11925" s="19"/>
      <c r="D11925" s="60"/>
      <c r="E11925" s="19"/>
      <c r="F11925" s="21"/>
      <c r="G11925" s="19"/>
      <c r="H11925" s="25">
        <f t="shared" si="619"/>
        <v>0</v>
      </c>
      <c r="I11925" s="25" t="str">
        <f t="shared" si="620"/>
        <v>Non-M</v>
      </c>
      <c r="J11925" s="87"/>
      <c r="K11925" s="76"/>
    </row>
    <row r="11926" spans="1:11" ht="41.25" customHeight="1">
      <c r="A11926" s="18" t="s">
        <v>12677</v>
      </c>
      <c r="B11926" s="19"/>
      <c r="C11926" s="19"/>
      <c r="D11926" s="60"/>
      <c r="E11926" s="19"/>
      <c r="F11926" s="21"/>
      <c r="G11926" s="19"/>
      <c r="H11926" s="25">
        <f t="shared" si="619"/>
        <v>0</v>
      </c>
      <c r="I11926" s="25" t="str">
        <f t="shared" si="620"/>
        <v>Non-M</v>
      </c>
      <c r="J11926" s="87"/>
      <c r="K11926" s="76"/>
    </row>
    <row r="11927" spans="1:11" ht="41.25" customHeight="1">
      <c r="A11927" s="18" t="s">
        <v>12678</v>
      </c>
      <c r="B11927" s="19"/>
      <c r="C11927" s="19"/>
      <c r="D11927" s="60"/>
      <c r="E11927" s="19"/>
      <c r="F11927" s="21"/>
      <c r="G11927" s="19"/>
      <c r="H11927" s="25">
        <f t="shared" si="619"/>
        <v>0</v>
      </c>
      <c r="I11927" s="25" t="str">
        <f t="shared" si="620"/>
        <v>Non-M</v>
      </c>
      <c r="J11927" s="87"/>
      <c r="K11927" s="76"/>
    </row>
    <row r="11928" spans="1:11" ht="41.25" customHeight="1">
      <c r="A11928" s="18" t="s">
        <v>12679</v>
      </c>
      <c r="B11928" s="19"/>
      <c r="C11928" s="19"/>
      <c r="D11928" s="60"/>
      <c r="E11928" s="19"/>
      <c r="F11928" s="21"/>
      <c r="G11928" s="19"/>
      <c r="H11928" s="25">
        <f t="shared" si="619"/>
        <v>0</v>
      </c>
      <c r="I11928" s="25" t="str">
        <f t="shared" si="620"/>
        <v>Non-M</v>
      </c>
      <c r="J11928" s="87"/>
      <c r="K11928" s="76"/>
    </row>
    <row r="11929" spans="1:11" ht="41.25" customHeight="1">
      <c r="A11929" s="18" t="s">
        <v>12680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12681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12682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12683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12684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12685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12686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12687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12688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12689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12690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12691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12692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12693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12694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12695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12696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12697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12698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12699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12700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12701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12702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12703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12704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12705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12706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12707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12708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12709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12710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12711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12712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12713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12714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12715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12716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12717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12718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12719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12720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12721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12722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12723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12724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12725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12726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12727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12728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12729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12730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12731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12732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12733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12734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12735</v>
      </c>
      <c r="B11984" s="19"/>
      <c r="C11984" s="19"/>
      <c r="D11984" s="60"/>
      <c r="E11984" s="19"/>
      <c r="F11984" s="21"/>
      <c r="G11984" s="19"/>
      <c r="H11984" s="25">
        <f t="shared" ref="H11984:H12047" si="621">IF(RIGHT(G11984,1)="M", LEFT(G11984,LEN(G11984)-1), G11984)</f>
        <v>0</v>
      </c>
      <c r="I11984" s="25" t="str">
        <f t="shared" ref="I11984:I12047" si="622">IF(RIGHT(G11984,1)="M","M","Non-M")</f>
        <v>Non-M</v>
      </c>
      <c r="J11984" s="87"/>
      <c r="K11984" s="76"/>
    </row>
    <row r="11985" spans="1:11" ht="41.25" customHeight="1">
      <c r="A11985" s="18" t="s">
        <v>12736</v>
      </c>
      <c r="B11985" s="19"/>
      <c r="C11985" s="19"/>
      <c r="D11985" s="60"/>
      <c r="E11985" s="19"/>
      <c r="F11985" s="21"/>
      <c r="G11985" s="19"/>
      <c r="H11985" s="25">
        <f t="shared" si="621"/>
        <v>0</v>
      </c>
      <c r="I11985" s="25" t="str">
        <f t="shared" si="622"/>
        <v>Non-M</v>
      </c>
      <c r="J11985" s="87"/>
      <c r="K11985" s="76"/>
    </row>
    <row r="11986" spans="1:11" ht="41.25" customHeight="1">
      <c r="A11986" s="18" t="s">
        <v>12737</v>
      </c>
      <c r="B11986" s="19"/>
      <c r="C11986" s="19"/>
      <c r="D11986" s="60"/>
      <c r="E11986" s="19"/>
      <c r="F11986" s="21"/>
      <c r="G11986" s="19"/>
      <c r="H11986" s="25">
        <f t="shared" si="621"/>
        <v>0</v>
      </c>
      <c r="I11986" s="25" t="str">
        <f t="shared" si="622"/>
        <v>Non-M</v>
      </c>
      <c r="J11986" s="87"/>
      <c r="K11986" s="76"/>
    </row>
    <row r="11987" spans="1:11" ht="41.25" customHeight="1">
      <c r="A11987" s="18" t="s">
        <v>12738</v>
      </c>
      <c r="B11987" s="19"/>
      <c r="C11987" s="19"/>
      <c r="D11987" s="60"/>
      <c r="E11987" s="19"/>
      <c r="F11987" s="21"/>
      <c r="G11987" s="19"/>
      <c r="H11987" s="25">
        <f t="shared" si="621"/>
        <v>0</v>
      </c>
      <c r="I11987" s="25" t="str">
        <f t="shared" si="622"/>
        <v>Non-M</v>
      </c>
      <c r="J11987" s="87"/>
      <c r="K11987" s="76"/>
    </row>
    <row r="11988" spans="1:11" ht="41.25" customHeight="1">
      <c r="A11988" s="18" t="s">
        <v>12739</v>
      </c>
      <c r="B11988" s="19"/>
      <c r="C11988" s="19"/>
      <c r="D11988" s="60"/>
      <c r="E11988" s="19"/>
      <c r="F11988" s="21"/>
      <c r="G11988" s="19"/>
      <c r="H11988" s="25">
        <f t="shared" si="621"/>
        <v>0</v>
      </c>
      <c r="I11988" s="25" t="str">
        <f t="shared" si="622"/>
        <v>Non-M</v>
      </c>
      <c r="J11988" s="87"/>
      <c r="K11988" s="76"/>
    </row>
    <row r="11989" spans="1:11" ht="41.25" customHeight="1">
      <c r="A11989" s="18" t="s">
        <v>12740</v>
      </c>
      <c r="B11989" s="19"/>
      <c r="C11989" s="19"/>
      <c r="D11989" s="60"/>
      <c r="E11989" s="19"/>
      <c r="F11989" s="21"/>
      <c r="G11989" s="19"/>
      <c r="H11989" s="25">
        <f t="shared" si="621"/>
        <v>0</v>
      </c>
      <c r="I11989" s="25" t="str">
        <f t="shared" si="622"/>
        <v>Non-M</v>
      </c>
      <c r="J11989" s="87"/>
      <c r="K11989" s="76"/>
    </row>
    <row r="11990" spans="1:11" ht="41.25" customHeight="1">
      <c r="A11990" s="18" t="s">
        <v>12741</v>
      </c>
      <c r="B11990" s="19"/>
      <c r="C11990" s="19"/>
      <c r="D11990" s="60"/>
      <c r="E11990" s="19"/>
      <c r="F11990" s="21"/>
      <c r="G11990" s="19"/>
      <c r="H11990" s="25">
        <f t="shared" si="621"/>
        <v>0</v>
      </c>
      <c r="I11990" s="25" t="str">
        <f t="shared" si="622"/>
        <v>Non-M</v>
      </c>
      <c r="J11990" s="87"/>
      <c r="K11990" s="76"/>
    </row>
    <row r="11991" spans="1:11" ht="41.25" customHeight="1">
      <c r="A11991" s="18" t="s">
        <v>12742</v>
      </c>
      <c r="B11991" s="19"/>
      <c r="C11991" s="19"/>
      <c r="D11991" s="60"/>
      <c r="E11991" s="19"/>
      <c r="F11991" s="21"/>
      <c r="G11991" s="19"/>
      <c r="H11991" s="25">
        <f t="shared" si="621"/>
        <v>0</v>
      </c>
      <c r="I11991" s="25" t="str">
        <f t="shared" si="622"/>
        <v>Non-M</v>
      </c>
      <c r="J11991" s="87"/>
      <c r="K11991" s="76"/>
    </row>
    <row r="11992" spans="1:11" ht="41.25" customHeight="1">
      <c r="A11992" s="18" t="s">
        <v>12743</v>
      </c>
      <c r="B11992" s="19"/>
      <c r="C11992" s="19"/>
      <c r="D11992" s="60"/>
      <c r="E11992" s="19"/>
      <c r="F11992" s="21"/>
      <c r="G11992" s="19"/>
      <c r="H11992" s="25">
        <f t="shared" si="621"/>
        <v>0</v>
      </c>
      <c r="I11992" s="25" t="str">
        <f t="shared" si="622"/>
        <v>Non-M</v>
      </c>
      <c r="J11992" s="87"/>
      <c r="K11992" s="76"/>
    </row>
    <row r="11993" spans="1:11" ht="41.25" customHeight="1">
      <c r="A11993" s="18" t="s">
        <v>12744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12745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12746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12747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12748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12749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12750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12751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12752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12753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12754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12755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12756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12757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12758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12759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12760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12761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12762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12763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12764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12765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12766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12767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12768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12769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12770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12771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12772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12773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12774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12775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12776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12777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12778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12779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12780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12781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12782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12783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12784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12785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12786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12787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12788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12789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12790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12791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12792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12793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12794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12795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12796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12797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12798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12799</v>
      </c>
      <c r="B12048" s="19"/>
      <c r="C12048" s="19"/>
      <c r="D12048" s="60"/>
      <c r="E12048" s="19"/>
      <c r="F12048" s="21"/>
      <c r="G12048" s="19"/>
      <c r="H12048" s="25">
        <f t="shared" ref="H12048:H12111" si="623">IF(RIGHT(G12048,1)="M", LEFT(G12048,LEN(G12048)-1), G12048)</f>
        <v>0</v>
      </c>
      <c r="I12048" s="25" t="str">
        <f t="shared" ref="I12048:I12111" si="624">IF(RIGHT(G12048,1)="M","M","Non-M")</f>
        <v>Non-M</v>
      </c>
      <c r="J12048" s="87"/>
      <c r="K12048" s="76"/>
    </row>
    <row r="12049" spans="1:11" ht="41.25" customHeight="1">
      <c r="A12049" s="18" t="s">
        <v>12800</v>
      </c>
      <c r="B12049" s="19"/>
      <c r="C12049" s="19"/>
      <c r="D12049" s="60"/>
      <c r="E12049" s="19"/>
      <c r="F12049" s="21"/>
      <c r="G12049" s="19"/>
      <c r="H12049" s="25">
        <f t="shared" si="623"/>
        <v>0</v>
      </c>
      <c r="I12049" s="25" t="str">
        <f t="shared" si="624"/>
        <v>Non-M</v>
      </c>
      <c r="J12049" s="87"/>
      <c r="K12049" s="76"/>
    </row>
    <row r="12050" spans="1:11" ht="41.25" customHeight="1">
      <c r="A12050" s="18" t="s">
        <v>12801</v>
      </c>
      <c r="B12050" s="19"/>
      <c r="C12050" s="19"/>
      <c r="D12050" s="60"/>
      <c r="E12050" s="19"/>
      <c r="F12050" s="21"/>
      <c r="G12050" s="19"/>
      <c r="H12050" s="25">
        <f t="shared" si="623"/>
        <v>0</v>
      </c>
      <c r="I12050" s="25" t="str">
        <f t="shared" si="624"/>
        <v>Non-M</v>
      </c>
      <c r="J12050" s="87"/>
      <c r="K12050" s="76"/>
    </row>
    <row r="12051" spans="1:11" ht="41.25" customHeight="1">
      <c r="A12051" s="18" t="s">
        <v>12802</v>
      </c>
      <c r="B12051" s="19"/>
      <c r="C12051" s="19"/>
      <c r="D12051" s="60"/>
      <c r="E12051" s="19"/>
      <c r="F12051" s="21"/>
      <c r="G12051" s="19"/>
      <c r="H12051" s="25">
        <f t="shared" si="623"/>
        <v>0</v>
      </c>
      <c r="I12051" s="25" t="str">
        <f t="shared" si="624"/>
        <v>Non-M</v>
      </c>
      <c r="J12051" s="87"/>
      <c r="K12051" s="76"/>
    </row>
    <row r="12052" spans="1:11" ht="41.25" customHeight="1">
      <c r="A12052" s="18" t="s">
        <v>12803</v>
      </c>
      <c r="B12052" s="19"/>
      <c r="C12052" s="19"/>
      <c r="D12052" s="60"/>
      <c r="E12052" s="19"/>
      <c r="F12052" s="21"/>
      <c r="G12052" s="19"/>
      <c r="H12052" s="25">
        <f t="shared" si="623"/>
        <v>0</v>
      </c>
      <c r="I12052" s="25" t="str">
        <f t="shared" si="624"/>
        <v>Non-M</v>
      </c>
      <c r="J12052" s="87"/>
      <c r="K12052" s="76"/>
    </row>
    <row r="12053" spans="1:11" ht="41.25" customHeight="1">
      <c r="A12053" s="18" t="s">
        <v>12804</v>
      </c>
      <c r="B12053" s="19"/>
      <c r="C12053" s="19"/>
      <c r="D12053" s="60"/>
      <c r="E12053" s="19"/>
      <c r="F12053" s="21"/>
      <c r="G12053" s="19"/>
      <c r="H12053" s="25">
        <f t="shared" si="623"/>
        <v>0</v>
      </c>
      <c r="I12053" s="25" t="str">
        <f t="shared" si="624"/>
        <v>Non-M</v>
      </c>
      <c r="J12053" s="87"/>
      <c r="K12053" s="76"/>
    </row>
    <row r="12054" spans="1:11" ht="41.25" customHeight="1">
      <c r="A12054" s="18" t="s">
        <v>12805</v>
      </c>
      <c r="B12054" s="19"/>
      <c r="C12054" s="19"/>
      <c r="D12054" s="60"/>
      <c r="E12054" s="19"/>
      <c r="F12054" s="21"/>
      <c r="G12054" s="19"/>
      <c r="H12054" s="25">
        <f t="shared" si="623"/>
        <v>0</v>
      </c>
      <c r="I12054" s="25" t="str">
        <f t="shared" si="624"/>
        <v>Non-M</v>
      </c>
      <c r="J12054" s="87"/>
      <c r="K12054" s="76"/>
    </row>
    <row r="12055" spans="1:11" ht="41.25" customHeight="1">
      <c r="A12055" s="18" t="s">
        <v>12806</v>
      </c>
      <c r="B12055" s="19"/>
      <c r="C12055" s="19"/>
      <c r="D12055" s="60"/>
      <c r="E12055" s="19"/>
      <c r="F12055" s="21"/>
      <c r="G12055" s="19"/>
      <c r="H12055" s="25">
        <f t="shared" si="623"/>
        <v>0</v>
      </c>
      <c r="I12055" s="25" t="str">
        <f t="shared" si="624"/>
        <v>Non-M</v>
      </c>
      <c r="J12055" s="87"/>
      <c r="K12055" s="76"/>
    </row>
    <row r="12056" spans="1:11" ht="41.25" customHeight="1">
      <c r="A12056" s="18" t="s">
        <v>12807</v>
      </c>
      <c r="B12056" s="19"/>
      <c r="C12056" s="19"/>
      <c r="D12056" s="60"/>
      <c r="E12056" s="19"/>
      <c r="F12056" s="21"/>
      <c r="G12056" s="19"/>
      <c r="H12056" s="25">
        <f t="shared" si="623"/>
        <v>0</v>
      </c>
      <c r="I12056" s="25" t="str">
        <f t="shared" si="624"/>
        <v>Non-M</v>
      </c>
      <c r="J12056" s="87"/>
      <c r="K12056" s="76"/>
    </row>
    <row r="12057" spans="1:11" ht="41.25" customHeight="1">
      <c r="A12057" s="18" t="s">
        <v>12808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12809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12810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12811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12812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12813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12814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12815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12816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12817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12818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12819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12820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12821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12822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12823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12824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12825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12826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12827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12828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12829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12830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12831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12832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12833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12834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12835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12836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12837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12838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12839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12840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12841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12842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12843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12844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12845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12846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12847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12848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12849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12850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12851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12852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12853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12854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12855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12856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12857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12858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12859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12860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12861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12862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12863</v>
      </c>
      <c r="B12112" s="19"/>
      <c r="C12112" s="19"/>
      <c r="D12112" s="60"/>
      <c r="E12112" s="19"/>
      <c r="F12112" s="21"/>
      <c r="G12112" s="19"/>
      <c r="H12112" s="25">
        <f t="shared" ref="H12112:H12175" si="625">IF(RIGHT(G12112,1)="M", LEFT(G12112,LEN(G12112)-1), G12112)</f>
        <v>0</v>
      </c>
      <c r="I12112" s="25" t="str">
        <f t="shared" ref="I12112:I12175" si="626">IF(RIGHT(G12112,1)="M","M","Non-M")</f>
        <v>Non-M</v>
      </c>
      <c r="J12112" s="87"/>
      <c r="K12112" s="76"/>
    </row>
    <row r="12113" spans="1:11" ht="41.25" customHeight="1">
      <c r="A12113" s="18" t="s">
        <v>12864</v>
      </c>
      <c r="B12113" s="19"/>
      <c r="C12113" s="19"/>
      <c r="D12113" s="60"/>
      <c r="E12113" s="19"/>
      <c r="F12113" s="21"/>
      <c r="G12113" s="19"/>
      <c r="H12113" s="25">
        <f t="shared" si="625"/>
        <v>0</v>
      </c>
      <c r="I12113" s="25" t="str">
        <f t="shared" si="626"/>
        <v>Non-M</v>
      </c>
      <c r="J12113" s="87"/>
      <c r="K12113" s="76"/>
    </row>
    <row r="12114" spans="1:11" ht="41.25" customHeight="1">
      <c r="A12114" s="18" t="s">
        <v>12865</v>
      </c>
      <c r="B12114" s="19"/>
      <c r="C12114" s="19"/>
      <c r="D12114" s="60"/>
      <c r="E12114" s="19"/>
      <c r="F12114" s="21"/>
      <c r="G12114" s="19"/>
      <c r="H12114" s="25">
        <f t="shared" si="625"/>
        <v>0</v>
      </c>
      <c r="I12114" s="25" t="str">
        <f t="shared" si="626"/>
        <v>Non-M</v>
      </c>
      <c r="J12114" s="87"/>
      <c r="K12114" s="76"/>
    </row>
    <row r="12115" spans="1:11" ht="41.25" customHeight="1">
      <c r="A12115" s="18" t="s">
        <v>12866</v>
      </c>
      <c r="B12115" s="19"/>
      <c r="C12115" s="19"/>
      <c r="D12115" s="60"/>
      <c r="E12115" s="19"/>
      <c r="F12115" s="21"/>
      <c r="G12115" s="19"/>
      <c r="H12115" s="25">
        <f t="shared" si="625"/>
        <v>0</v>
      </c>
      <c r="I12115" s="25" t="str">
        <f t="shared" si="626"/>
        <v>Non-M</v>
      </c>
      <c r="J12115" s="87"/>
      <c r="K12115" s="76"/>
    </row>
    <row r="12116" spans="1:11" ht="41.25" customHeight="1">
      <c r="A12116" s="18" t="s">
        <v>12867</v>
      </c>
      <c r="B12116" s="19"/>
      <c r="C12116" s="19"/>
      <c r="D12116" s="60"/>
      <c r="E12116" s="19"/>
      <c r="F12116" s="21"/>
      <c r="G12116" s="19"/>
      <c r="H12116" s="25">
        <f t="shared" si="625"/>
        <v>0</v>
      </c>
      <c r="I12116" s="25" t="str">
        <f t="shared" si="626"/>
        <v>Non-M</v>
      </c>
      <c r="J12116" s="87"/>
      <c r="K12116" s="76"/>
    </row>
    <row r="12117" spans="1:11" ht="41.25" customHeight="1">
      <c r="A12117" s="18" t="s">
        <v>12868</v>
      </c>
      <c r="B12117" s="19"/>
      <c r="C12117" s="19"/>
      <c r="D12117" s="60"/>
      <c r="E12117" s="19"/>
      <c r="F12117" s="21"/>
      <c r="G12117" s="19"/>
      <c r="H12117" s="25">
        <f t="shared" si="625"/>
        <v>0</v>
      </c>
      <c r="I12117" s="25" t="str">
        <f t="shared" si="626"/>
        <v>Non-M</v>
      </c>
      <c r="J12117" s="87"/>
      <c r="K12117" s="76"/>
    </row>
    <row r="12118" spans="1:11" ht="41.25" customHeight="1">
      <c r="A12118" s="18" t="s">
        <v>12869</v>
      </c>
      <c r="B12118" s="19"/>
      <c r="C12118" s="19"/>
      <c r="D12118" s="60"/>
      <c r="E12118" s="19"/>
      <c r="F12118" s="21"/>
      <c r="G12118" s="19"/>
      <c r="H12118" s="25">
        <f t="shared" si="625"/>
        <v>0</v>
      </c>
      <c r="I12118" s="25" t="str">
        <f t="shared" si="626"/>
        <v>Non-M</v>
      </c>
      <c r="J12118" s="87"/>
      <c r="K12118" s="76"/>
    </row>
    <row r="12119" spans="1:11" ht="41.25" customHeight="1">
      <c r="A12119" s="18" t="s">
        <v>12870</v>
      </c>
      <c r="B12119" s="19"/>
      <c r="C12119" s="19"/>
      <c r="D12119" s="60"/>
      <c r="E12119" s="19"/>
      <c r="F12119" s="21"/>
      <c r="G12119" s="19"/>
      <c r="H12119" s="25">
        <f t="shared" si="625"/>
        <v>0</v>
      </c>
      <c r="I12119" s="25" t="str">
        <f t="shared" si="626"/>
        <v>Non-M</v>
      </c>
      <c r="J12119" s="87"/>
      <c r="K12119" s="76"/>
    </row>
    <row r="12120" spans="1:11" ht="41.25" customHeight="1">
      <c r="A12120" s="18" t="s">
        <v>12871</v>
      </c>
      <c r="B12120" s="19"/>
      <c r="C12120" s="19"/>
      <c r="D12120" s="60"/>
      <c r="E12120" s="19"/>
      <c r="F12120" s="21"/>
      <c r="G12120" s="19"/>
      <c r="H12120" s="25">
        <f t="shared" si="625"/>
        <v>0</v>
      </c>
      <c r="I12120" s="25" t="str">
        <f t="shared" si="626"/>
        <v>Non-M</v>
      </c>
      <c r="J12120" s="87"/>
      <c r="K12120" s="76"/>
    </row>
    <row r="12121" spans="1:11" ht="41.25" customHeight="1">
      <c r="A12121" s="18" t="s">
        <v>12872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12873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12874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12875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12876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12877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12878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12879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12880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12881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12882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12883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12884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12885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12886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12887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12888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12889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12890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12891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12892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12893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12894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12895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12896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12897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12898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12899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12900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12901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12902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12903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12904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12905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12906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12907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12908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12909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12910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12911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12912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12913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12914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12915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12916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12917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12918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12919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12920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12921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12922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12923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12924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12925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12926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12927</v>
      </c>
      <c r="B12176" s="19"/>
      <c r="C12176" s="19"/>
      <c r="D12176" s="60"/>
      <c r="E12176" s="19"/>
      <c r="F12176" s="21"/>
      <c r="G12176" s="19"/>
      <c r="H12176" s="25">
        <f t="shared" ref="H12176:H12239" si="627">IF(RIGHT(G12176,1)="M", LEFT(G12176,LEN(G12176)-1), G12176)</f>
        <v>0</v>
      </c>
      <c r="I12176" s="25" t="str">
        <f t="shared" ref="I12176:I12239" si="628">IF(RIGHT(G12176,1)="M","M","Non-M")</f>
        <v>Non-M</v>
      </c>
      <c r="J12176" s="87"/>
      <c r="K12176" s="76"/>
    </row>
    <row r="12177" spans="1:11" ht="41.25" customHeight="1">
      <c r="A12177" s="18" t="s">
        <v>12928</v>
      </c>
      <c r="B12177" s="19"/>
      <c r="C12177" s="19"/>
      <c r="D12177" s="60"/>
      <c r="E12177" s="19"/>
      <c r="F12177" s="21"/>
      <c r="G12177" s="19"/>
      <c r="H12177" s="25">
        <f t="shared" si="627"/>
        <v>0</v>
      </c>
      <c r="I12177" s="25" t="str">
        <f t="shared" si="628"/>
        <v>Non-M</v>
      </c>
      <c r="J12177" s="87"/>
      <c r="K12177" s="76"/>
    </row>
    <row r="12178" spans="1:11" ht="41.25" customHeight="1">
      <c r="A12178" s="18" t="s">
        <v>12929</v>
      </c>
      <c r="B12178" s="19"/>
      <c r="C12178" s="19"/>
      <c r="D12178" s="60"/>
      <c r="E12178" s="19"/>
      <c r="F12178" s="21"/>
      <c r="G12178" s="19"/>
      <c r="H12178" s="25">
        <f t="shared" si="627"/>
        <v>0</v>
      </c>
      <c r="I12178" s="25" t="str">
        <f t="shared" si="628"/>
        <v>Non-M</v>
      </c>
      <c r="J12178" s="87"/>
      <c r="K12178" s="76"/>
    </row>
    <row r="12179" spans="1:11" ht="41.25" customHeight="1">
      <c r="A12179" s="18" t="s">
        <v>12930</v>
      </c>
      <c r="B12179" s="19"/>
      <c r="C12179" s="19"/>
      <c r="D12179" s="60"/>
      <c r="E12179" s="19"/>
      <c r="F12179" s="21"/>
      <c r="G12179" s="19"/>
      <c r="H12179" s="25">
        <f t="shared" si="627"/>
        <v>0</v>
      </c>
      <c r="I12179" s="25" t="str">
        <f t="shared" si="628"/>
        <v>Non-M</v>
      </c>
      <c r="J12179" s="87"/>
      <c r="K12179" s="76"/>
    </row>
    <row r="12180" spans="1:11" ht="41.25" customHeight="1">
      <c r="A12180" s="18" t="s">
        <v>12931</v>
      </c>
      <c r="B12180" s="19"/>
      <c r="C12180" s="19"/>
      <c r="D12180" s="60"/>
      <c r="E12180" s="19"/>
      <c r="F12180" s="21"/>
      <c r="G12180" s="19"/>
      <c r="H12180" s="25">
        <f t="shared" si="627"/>
        <v>0</v>
      </c>
      <c r="I12180" s="25" t="str">
        <f t="shared" si="628"/>
        <v>Non-M</v>
      </c>
      <c r="J12180" s="87"/>
      <c r="K12180" s="76"/>
    </row>
    <row r="12181" spans="1:11" ht="41.25" customHeight="1">
      <c r="A12181" s="18" t="s">
        <v>12932</v>
      </c>
      <c r="B12181" s="19"/>
      <c r="C12181" s="19"/>
      <c r="D12181" s="60"/>
      <c r="E12181" s="19"/>
      <c r="F12181" s="21"/>
      <c r="G12181" s="19"/>
      <c r="H12181" s="25">
        <f t="shared" si="627"/>
        <v>0</v>
      </c>
      <c r="I12181" s="25" t="str">
        <f t="shared" si="628"/>
        <v>Non-M</v>
      </c>
      <c r="J12181" s="87"/>
      <c r="K12181" s="76"/>
    </row>
    <row r="12182" spans="1:11" ht="41.25" customHeight="1">
      <c r="A12182" s="18" t="s">
        <v>12933</v>
      </c>
      <c r="B12182" s="19"/>
      <c r="C12182" s="19"/>
      <c r="D12182" s="60"/>
      <c r="E12182" s="19"/>
      <c r="F12182" s="21"/>
      <c r="G12182" s="19"/>
      <c r="H12182" s="25">
        <f t="shared" si="627"/>
        <v>0</v>
      </c>
      <c r="I12182" s="25" t="str">
        <f t="shared" si="628"/>
        <v>Non-M</v>
      </c>
      <c r="J12182" s="87"/>
      <c r="K12182" s="76"/>
    </row>
    <row r="12183" spans="1:11" ht="41.25" customHeight="1">
      <c r="A12183" s="18" t="s">
        <v>12934</v>
      </c>
      <c r="B12183" s="19"/>
      <c r="C12183" s="19"/>
      <c r="D12183" s="60"/>
      <c r="E12183" s="19"/>
      <c r="F12183" s="21"/>
      <c r="G12183" s="19"/>
      <c r="H12183" s="25">
        <f t="shared" si="627"/>
        <v>0</v>
      </c>
      <c r="I12183" s="25" t="str">
        <f t="shared" si="628"/>
        <v>Non-M</v>
      </c>
      <c r="J12183" s="87"/>
      <c r="K12183" s="76"/>
    </row>
    <row r="12184" spans="1:11" ht="41.25" customHeight="1">
      <c r="A12184" s="18" t="s">
        <v>12935</v>
      </c>
      <c r="B12184" s="19"/>
      <c r="C12184" s="19"/>
      <c r="D12184" s="60"/>
      <c r="E12184" s="19"/>
      <c r="F12184" s="21"/>
      <c r="G12184" s="19"/>
      <c r="H12184" s="25">
        <f t="shared" si="627"/>
        <v>0</v>
      </c>
      <c r="I12184" s="25" t="str">
        <f t="shared" si="628"/>
        <v>Non-M</v>
      </c>
      <c r="J12184" s="87"/>
      <c r="K12184" s="76"/>
    </row>
    <row r="12185" spans="1:11" ht="41.25" customHeight="1">
      <c r="A12185" s="18" t="s">
        <v>12936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12937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12938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12939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12940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12941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12942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12943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12944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12945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12946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12947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12948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12949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12950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12951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12952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12953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12954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12955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12956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12957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12958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12959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12960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12961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12962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12963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12964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12965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12966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12967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12968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12969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12970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12971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12972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12973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12974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12975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12976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12977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12978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12979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12980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12981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12982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12983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12984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12985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12986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12987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12988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12989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12990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12991</v>
      </c>
      <c r="B12240" s="19"/>
      <c r="C12240" s="19"/>
      <c r="D12240" s="60"/>
      <c r="E12240" s="19"/>
      <c r="F12240" s="21"/>
      <c r="G12240" s="19"/>
      <c r="H12240" s="25">
        <f t="shared" ref="H12240:H12303" si="629">IF(RIGHT(G12240,1)="M", LEFT(G12240,LEN(G12240)-1), G12240)</f>
        <v>0</v>
      </c>
      <c r="I12240" s="25" t="str">
        <f t="shared" ref="I12240:I12303" si="630">IF(RIGHT(G12240,1)="M","M","Non-M")</f>
        <v>Non-M</v>
      </c>
      <c r="J12240" s="87"/>
      <c r="K12240" s="76"/>
    </row>
    <row r="12241" spans="1:11" ht="41.25" customHeight="1">
      <c r="A12241" s="18" t="s">
        <v>12992</v>
      </c>
      <c r="B12241" s="19"/>
      <c r="C12241" s="19"/>
      <c r="D12241" s="60"/>
      <c r="E12241" s="19"/>
      <c r="F12241" s="21"/>
      <c r="G12241" s="19"/>
      <c r="H12241" s="25">
        <f t="shared" si="629"/>
        <v>0</v>
      </c>
      <c r="I12241" s="25" t="str">
        <f t="shared" si="630"/>
        <v>Non-M</v>
      </c>
      <c r="J12241" s="87"/>
      <c r="K12241" s="76"/>
    </row>
    <row r="12242" spans="1:11" ht="41.25" customHeight="1">
      <c r="A12242" s="18" t="s">
        <v>12993</v>
      </c>
      <c r="B12242" s="19"/>
      <c r="C12242" s="19"/>
      <c r="D12242" s="60"/>
      <c r="E12242" s="19"/>
      <c r="F12242" s="21"/>
      <c r="G12242" s="19"/>
      <c r="H12242" s="25">
        <f t="shared" si="629"/>
        <v>0</v>
      </c>
      <c r="I12242" s="25" t="str">
        <f t="shared" si="630"/>
        <v>Non-M</v>
      </c>
      <c r="J12242" s="87"/>
      <c r="K12242" s="76"/>
    </row>
    <row r="12243" spans="1:11" ht="41.25" customHeight="1">
      <c r="A12243" s="18" t="s">
        <v>12994</v>
      </c>
      <c r="B12243" s="19"/>
      <c r="C12243" s="19"/>
      <c r="D12243" s="60"/>
      <c r="E12243" s="19"/>
      <c r="F12243" s="21"/>
      <c r="G12243" s="19"/>
      <c r="H12243" s="25">
        <f t="shared" si="629"/>
        <v>0</v>
      </c>
      <c r="I12243" s="25" t="str">
        <f t="shared" si="630"/>
        <v>Non-M</v>
      </c>
      <c r="J12243" s="87"/>
      <c r="K12243" s="76"/>
    </row>
    <row r="12244" spans="1:11" ht="41.25" customHeight="1">
      <c r="A12244" s="18" t="s">
        <v>12995</v>
      </c>
      <c r="B12244" s="19"/>
      <c r="C12244" s="19"/>
      <c r="D12244" s="60"/>
      <c r="E12244" s="19"/>
      <c r="F12244" s="21"/>
      <c r="G12244" s="19"/>
      <c r="H12244" s="25">
        <f t="shared" si="629"/>
        <v>0</v>
      </c>
      <c r="I12244" s="25" t="str">
        <f t="shared" si="630"/>
        <v>Non-M</v>
      </c>
      <c r="J12244" s="87"/>
      <c r="K12244" s="76"/>
    </row>
    <row r="12245" spans="1:11" ht="41.25" customHeight="1">
      <c r="A12245" s="18" t="s">
        <v>12996</v>
      </c>
      <c r="B12245" s="19"/>
      <c r="C12245" s="19"/>
      <c r="D12245" s="60"/>
      <c r="E12245" s="19"/>
      <c r="F12245" s="21"/>
      <c r="G12245" s="19"/>
      <c r="H12245" s="25">
        <f t="shared" si="629"/>
        <v>0</v>
      </c>
      <c r="I12245" s="25" t="str">
        <f t="shared" si="630"/>
        <v>Non-M</v>
      </c>
      <c r="J12245" s="87"/>
      <c r="K12245" s="76"/>
    </row>
    <row r="12246" spans="1:11" ht="41.25" customHeight="1">
      <c r="A12246" s="18" t="s">
        <v>12997</v>
      </c>
      <c r="B12246" s="19"/>
      <c r="C12246" s="19"/>
      <c r="D12246" s="60"/>
      <c r="E12246" s="19"/>
      <c r="F12246" s="21"/>
      <c r="G12246" s="19"/>
      <c r="H12246" s="25">
        <f t="shared" si="629"/>
        <v>0</v>
      </c>
      <c r="I12246" s="25" t="str">
        <f t="shared" si="630"/>
        <v>Non-M</v>
      </c>
      <c r="J12246" s="87"/>
      <c r="K12246" s="76"/>
    </row>
    <row r="12247" spans="1:11" ht="41.25" customHeight="1">
      <c r="A12247" s="18" t="s">
        <v>12998</v>
      </c>
      <c r="B12247" s="19"/>
      <c r="C12247" s="19"/>
      <c r="D12247" s="60"/>
      <c r="E12247" s="19"/>
      <c r="F12247" s="21"/>
      <c r="G12247" s="19"/>
      <c r="H12247" s="25">
        <f t="shared" si="629"/>
        <v>0</v>
      </c>
      <c r="I12247" s="25" t="str">
        <f t="shared" si="630"/>
        <v>Non-M</v>
      </c>
      <c r="J12247" s="87"/>
      <c r="K12247" s="76"/>
    </row>
    <row r="12248" spans="1:11" ht="41.25" customHeight="1">
      <c r="A12248" s="18" t="s">
        <v>12999</v>
      </c>
      <c r="B12248" s="19"/>
      <c r="C12248" s="19"/>
      <c r="D12248" s="60"/>
      <c r="E12248" s="19"/>
      <c r="F12248" s="21"/>
      <c r="G12248" s="19"/>
      <c r="H12248" s="25">
        <f t="shared" si="629"/>
        <v>0</v>
      </c>
      <c r="I12248" s="25" t="str">
        <f t="shared" si="630"/>
        <v>Non-M</v>
      </c>
      <c r="J12248" s="87"/>
      <c r="K12248" s="76"/>
    </row>
    <row r="12249" spans="1:11" ht="41.25" customHeight="1">
      <c r="A12249" s="18" t="s">
        <v>13000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13001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13002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13003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13004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13005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13006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13007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13008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13009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13010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13011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13012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13013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13014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13015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13016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13017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13018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13019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13020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13021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13022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13023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13024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13025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13026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13027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13028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13029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13030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13031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13032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13033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13034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13035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13036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13037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13038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13039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13040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13041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13042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13043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13044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13045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13046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13047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13048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13049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13050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13051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13052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13053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13054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13055</v>
      </c>
      <c r="B12304" s="19"/>
      <c r="C12304" s="19"/>
      <c r="D12304" s="60"/>
      <c r="E12304" s="19"/>
      <c r="F12304" s="21"/>
      <c r="G12304" s="19"/>
      <c r="H12304" s="25">
        <f t="shared" ref="H12304:H12367" si="631">IF(RIGHT(G12304,1)="M", LEFT(G12304,LEN(G12304)-1), G12304)</f>
        <v>0</v>
      </c>
      <c r="I12304" s="25" t="str">
        <f t="shared" ref="I12304:I12367" si="632">IF(RIGHT(G12304,1)="M","M","Non-M")</f>
        <v>Non-M</v>
      </c>
      <c r="J12304" s="87"/>
      <c r="K12304" s="76"/>
    </row>
    <row r="12305" spans="1:11" ht="41.25" customHeight="1">
      <c r="A12305" s="18" t="s">
        <v>13056</v>
      </c>
      <c r="B12305" s="19"/>
      <c r="C12305" s="19"/>
      <c r="D12305" s="60"/>
      <c r="E12305" s="19"/>
      <c r="F12305" s="21"/>
      <c r="G12305" s="19"/>
      <c r="H12305" s="25">
        <f t="shared" si="631"/>
        <v>0</v>
      </c>
      <c r="I12305" s="25" t="str">
        <f t="shared" si="632"/>
        <v>Non-M</v>
      </c>
      <c r="J12305" s="87"/>
      <c r="K12305" s="76"/>
    </row>
    <row r="12306" spans="1:11" ht="41.25" customHeight="1">
      <c r="A12306" s="18" t="s">
        <v>13057</v>
      </c>
      <c r="B12306" s="19"/>
      <c r="C12306" s="19"/>
      <c r="D12306" s="60"/>
      <c r="E12306" s="19"/>
      <c r="F12306" s="21"/>
      <c r="G12306" s="19"/>
      <c r="H12306" s="25">
        <f t="shared" si="631"/>
        <v>0</v>
      </c>
      <c r="I12306" s="25" t="str">
        <f t="shared" si="632"/>
        <v>Non-M</v>
      </c>
      <c r="J12306" s="87"/>
      <c r="K12306" s="76"/>
    </row>
    <row r="12307" spans="1:11" ht="41.25" customHeight="1">
      <c r="A12307" s="18" t="s">
        <v>13058</v>
      </c>
      <c r="B12307" s="19"/>
      <c r="C12307" s="19"/>
      <c r="D12307" s="60"/>
      <c r="E12307" s="19"/>
      <c r="F12307" s="21"/>
      <c r="G12307" s="19"/>
      <c r="H12307" s="25">
        <f t="shared" si="631"/>
        <v>0</v>
      </c>
      <c r="I12307" s="25" t="str">
        <f t="shared" si="632"/>
        <v>Non-M</v>
      </c>
      <c r="J12307" s="87"/>
      <c r="K12307" s="76"/>
    </row>
    <row r="12308" spans="1:11" ht="41.25" customHeight="1">
      <c r="A12308" s="18" t="s">
        <v>13059</v>
      </c>
      <c r="B12308" s="19"/>
      <c r="C12308" s="19"/>
      <c r="D12308" s="60"/>
      <c r="E12308" s="19"/>
      <c r="F12308" s="21"/>
      <c r="G12308" s="19"/>
      <c r="H12308" s="25">
        <f t="shared" si="631"/>
        <v>0</v>
      </c>
      <c r="I12308" s="25" t="str">
        <f t="shared" si="632"/>
        <v>Non-M</v>
      </c>
      <c r="J12308" s="87"/>
      <c r="K12308" s="76"/>
    </row>
    <row r="12309" spans="1:11" ht="41.25" customHeight="1">
      <c r="A12309" s="18" t="s">
        <v>13060</v>
      </c>
      <c r="B12309" s="19"/>
      <c r="C12309" s="19"/>
      <c r="D12309" s="60"/>
      <c r="E12309" s="19"/>
      <c r="F12309" s="21"/>
      <c r="G12309" s="19"/>
      <c r="H12309" s="25">
        <f t="shared" si="631"/>
        <v>0</v>
      </c>
      <c r="I12309" s="25" t="str">
        <f t="shared" si="632"/>
        <v>Non-M</v>
      </c>
      <c r="J12309" s="87"/>
      <c r="K12309" s="76"/>
    </row>
    <row r="12310" spans="1:11" ht="41.25" customHeight="1">
      <c r="A12310" s="18" t="s">
        <v>13061</v>
      </c>
      <c r="B12310" s="19"/>
      <c r="C12310" s="19"/>
      <c r="D12310" s="60"/>
      <c r="E12310" s="19"/>
      <c r="F12310" s="21"/>
      <c r="G12310" s="19"/>
      <c r="H12310" s="25">
        <f t="shared" si="631"/>
        <v>0</v>
      </c>
      <c r="I12310" s="25" t="str">
        <f t="shared" si="632"/>
        <v>Non-M</v>
      </c>
      <c r="J12310" s="87"/>
      <c r="K12310" s="76"/>
    </row>
    <row r="12311" spans="1:11" ht="41.25" customHeight="1">
      <c r="A12311" s="18" t="s">
        <v>13062</v>
      </c>
      <c r="B12311" s="19"/>
      <c r="C12311" s="19"/>
      <c r="D12311" s="60"/>
      <c r="E12311" s="19"/>
      <c r="F12311" s="21"/>
      <c r="G12311" s="19"/>
      <c r="H12311" s="25">
        <f t="shared" si="631"/>
        <v>0</v>
      </c>
      <c r="I12311" s="25" t="str">
        <f t="shared" si="632"/>
        <v>Non-M</v>
      </c>
      <c r="J12311" s="87"/>
      <c r="K12311" s="76"/>
    </row>
    <row r="12312" spans="1:11" ht="41.25" customHeight="1">
      <c r="A12312" s="18" t="s">
        <v>13063</v>
      </c>
      <c r="B12312" s="19"/>
      <c r="C12312" s="19"/>
      <c r="D12312" s="60"/>
      <c r="E12312" s="19"/>
      <c r="F12312" s="21"/>
      <c r="G12312" s="19"/>
      <c r="H12312" s="25">
        <f t="shared" si="631"/>
        <v>0</v>
      </c>
      <c r="I12312" s="25" t="str">
        <f t="shared" si="632"/>
        <v>Non-M</v>
      </c>
      <c r="J12312" s="87"/>
      <c r="K12312" s="76"/>
    </row>
    <row r="12313" spans="1:11" ht="41.25" customHeight="1">
      <c r="A12313" s="18" t="s">
        <v>13064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13065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13066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13067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13068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13069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13070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13071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13072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13073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13074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13075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13076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13077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13078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13079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13080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13081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13082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13083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13084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13085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13086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13087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13088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13089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13090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13091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13092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13093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13094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13095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13096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13097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13098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13099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13100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13101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13102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13103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13104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13105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13106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13107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13108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13109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13110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13111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13112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13113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13114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13115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13116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13117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13118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13119</v>
      </c>
      <c r="B12368" s="19"/>
      <c r="C12368" s="19"/>
      <c r="D12368" s="60"/>
      <c r="E12368" s="19"/>
      <c r="F12368" s="21"/>
      <c r="G12368" s="19"/>
      <c r="H12368" s="25">
        <f t="shared" ref="H12368:H12431" si="633">IF(RIGHT(G12368,1)="M", LEFT(G12368,LEN(G12368)-1), G12368)</f>
        <v>0</v>
      </c>
      <c r="I12368" s="25" t="str">
        <f t="shared" ref="I12368:I12431" si="634">IF(RIGHT(G12368,1)="M","M","Non-M")</f>
        <v>Non-M</v>
      </c>
      <c r="J12368" s="87"/>
      <c r="K12368" s="76"/>
    </row>
    <row r="12369" spans="1:11" ht="41.25" customHeight="1">
      <c r="A12369" s="18" t="s">
        <v>13120</v>
      </c>
      <c r="B12369" s="19"/>
      <c r="C12369" s="19"/>
      <c r="D12369" s="60"/>
      <c r="E12369" s="19"/>
      <c r="F12369" s="21"/>
      <c r="G12369" s="19"/>
      <c r="H12369" s="25">
        <f t="shared" si="633"/>
        <v>0</v>
      </c>
      <c r="I12369" s="25" t="str">
        <f t="shared" si="634"/>
        <v>Non-M</v>
      </c>
      <c r="J12369" s="87"/>
      <c r="K12369" s="76"/>
    </row>
    <row r="12370" spans="1:11" ht="41.25" customHeight="1">
      <c r="A12370" s="18" t="s">
        <v>13121</v>
      </c>
      <c r="B12370" s="19"/>
      <c r="C12370" s="19"/>
      <c r="D12370" s="60"/>
      <c r="E12370" s="19"/>
      <c r="F12370" s="21"/>
      <c r="G12370" s="19"/>
      <c r="H12370" s="25">
        <f t="shared" si="633"/>
        <v>0</v>
      </c>
      <c r="I12370" s="25" t="str">
        <f t="shared" si="634"/>
        <v>Non-M</v>
      </c>
      <c r="J12370" s="87"/>
      <c r="K12370" s="76"/>
    </row>
    <row r="12371" spans="1:11" ht="41.25" customHeight="1">
      <c r="A12371" s="18" t="s">
        <v>13122</v>
      </c>
      <c r="B12371" s="19"/>
      <c r="C12371" s="19"/>
      <c r="D12371" s="60"/>
      <c r="E12371" s="19"/>
      <c r="F12371" s="21"/>
      <c r="G12371" s="19"/>
      <c r="H12371" s="25">
        <f t="shared" si="633"/>
        <v>0</v>
      </c>
      <c r="I12371" s="25" t="str">
        <f t="shared" si="634"/>
        <v>Non-M</v>
      </c>
      <c r="J12371" s="87"/>
      <c r="K12371" s="76"/>
    </row>
    <row r="12372" spans="1:11" ht="41.25" customHeight="1">
      <c r="A12372" s="18" t="s">
        <v>13123</v>
      </c>
      <c r="B12372" s="19"/>
      <c r="C12372" s="19"/>
      <c r="D12372" s="60"/>
      <c r="E12372" s="19"/>
      <c r="F12372" s="21"/>
      <c r="G12372" s="19"/>
      <c r="H12372" s="25">
        <f t="shared" si="633"/>
        <v>0</v>
      </c>
      <c r="I12372" s="25" t="str">
        <f t="shared" si="634"/>
        <v>Non-M</v>
      </c>
      <c r="J12372" s="87"/>
      <c r="K12372" s="76"/>
    </row>
    <row r="12373" spans="1:11" ht="41.25" customHeight="1">
      <c r="A12373" s="18" t="s">
        <v>13124</v>
      </c>
      <c r="B12373" s="19"/>
      <c r="C12373" s="19"/>
      <c r="D12373" s="60"/>
      <c r="E12373" s="19"/>
      <c r="F12373" s="21"/>
      <c r="G12373" s="19"/>
      <c r="H12373" s="25">
        <f t="shared" si="633"/>
        <v>0</v>
      </c>
      <c r="I12373" s="25" t="str">
        <f t="shared" si="634"/>
        <v>Non-M</v>
      </c>
      <c r="J12373" s="87"/>
      <c r="K12373" s="76"/>
    </row>
    <row r="12374" spans="1:11" ht="41.25" customHeight="1">
      <c r="A12374" s="18" t="s">
        <v>13125</v>
      </c>
      <c r="B12374" s="19"/>
      <c r="C12374" s="19"/>
      <c r="D12374" s="60"/>
      <c r="E12374" s="19"/>
      <c r="F12374" s="21"/>
      <c r="G12374" s="19"/>
      <c r="H12374" s="25">
        <f t="shared" si="633"/>
        <v>0</v>
      </c>
      <c r="I12374" s="25" t="str">
        <f t="shared" si="634"/>
        <v>Non-M</v>
      </c>
      <c r="J12374" s="87"/>
      <c r="K12374" s="76"/>
    </row>
    <row r="12375" spans="1:11" ht="41.25" customHeight="1">
      <c r="A12375" s="18" t="s">
        <v>13126</v>
      </c>
      <c r="B12375" s="19"/>
      <c r="C12375" s="19"/>
      <c r="D12375" s="60"/>
      <c r="E12375" s="19"/>
      <c r="F12375" s="21"/>
      <c r="G12375" s="19"/>
      <c r="H12375" s="25">
        <f t="shared" si="633"/>
        <v>0</v>
      </c>
      <c r="I12375" s="25" t="str">
        <f t="shared" si="634"/>
        <v>Non-M</v>
      </c>
      <c r="J12375" s="87"/>
      <c r="K12375" s="76"/>
    </row>
    <row r="12376" spans="1:11" ht="41.25" customHeight="1">
      <c r="A12376" s="18" t="s">
        <v>13127</v>
      </c>
      <c r="B12376" s="19"/>
      <c r="C12376" s="19"/>
      <c r="D12376" s="60"/>
      <c r="E12376" s="19"/>
      <c r="F12376" s="21"/>
      <c r="G12376" s="19"/>
      <c r="H12376" s="25">
        <f t="shared" si="633"/>
        <v>0</v>
      </c>
      <c r="I12376" s="25" t="str">
        <f t="shared" si="634"/>
        <v>Non-M</v>
      </c>
      <c r="J12376" s="87"/>
      <c r="K12376" s="76"/>
    </row>
    <row r="12377" spans="1:11" ht="41.25" customHeight="1">
      <c r="A12377" s="18" t="s">
        <v>13128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13129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13130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13131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13132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13133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13134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13135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13136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13137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13138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13139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13140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13141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13142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13143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13144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13145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13146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13147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13148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13149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13150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13151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13152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13153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13154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13155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13156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13157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13158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13159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13160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13161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13162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13163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13164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13165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13166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13167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13168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13169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13170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13171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13172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13173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13174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13175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13176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13177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13178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13179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13180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13181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13182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13183</v>
      </c>
      <c r="B12432" s="19"/>
      <c r="C12432" s="19"/>
      <c r="D12432" s="60"/>
      <c r="E12432" s="19"/>
      <c r="F12432" s="21"/>
      <c r="G12432" s="19"/>
      <c r="H12432" s="25">
        <f t="shared" ref="H12432:H12495" si="635">IF(RIGHT(G12432,1)="M", LEFT(G12432,LEN(G12432)-1), G12432)</f>
        <v>0</v>
      </c>
      <c r="I12432" s="25" t="str">
        <f t="shared" ref="I12432:I12495" si="636">IF(RIGHT(G12432,1)="M","M","Non-M")</f>
        <v>Non-M</v>
      </c>
      <c r="J12432" s="87"/>
      <c r="K12432" s="76"/>
    </row>
    <row r="12433" spans="1:11" ht="41.25" customHeight="1">
      <c r="A12433" s="18" t="s">
        <v>13184</v>
      </c>
      <c r="B12433" s="19"/>
      <c r="C12433" s="19"/>
      <c r="D12433" s="60"/>
      <c r="E12433" s="19"/>
      <c r="F12433" s="21"/>
      <c r="G12433" s="19"/>
      <c r="H12433" s="25">
        <f t="shared" si="635"/>
        <v>0</v>
      </c>
      <c r="I12433" s="25" t="str">
        <f t="shared" si="636"/>
        <v>Non-M</v>
      </c>
      <c r="J12433" s="87"/>
      <c r="K12433" s="76"/>
    </row>
    <row r="12434" spans="1:11" ht="41.25" customHeight="1">
      <c r="A12434" s="18" t="s">
        <v>13185</v>
      </c>
      <c r="B12434" s="19"/>
      <c r="C12434" s="19"/>
      <c r="D12434" s="60"/>
      <c r="E12434" s="19"/>
      <c r="F12434" s="21"/>
      <c r="G12434" s="19"/>
      <c r="H12434" s="25">
        <f t="shared" si="635"/>
        <v>0</v>
      </c>
      <c r="I12434" s="25" t="str">
        <f t="shared" si="636"/>
        <v>Non-M</v>
      </c>
      <c r="J12434" s="87"/>
      <c r="K12434" s="76"/>
    </row>
    <row r="12435" spans="1:11" ht="41.25" customHeight="1">
      <c r="A12435" s="18" t="s">
        <v>13186</v>
      </c>
      <c r="B12435" s="19"/>
      <c r="C12435" s="19"/>
      <c r="D12435" s="60"/>
      <c r="E12435" s="19"/>
      <c r="F12435" s="21"/>
      <c r="G12435" s="19"/>
      <c r="H12435" s="25">
        <f t="shared" si="635"/>
        <v>0</v>
      </c>
      <c r="I12435" s="25" t="str">
        <f t="shared" si="636"/>
        <v>Non-M</v>
      </c>
      <c r="J12435" s="87"/>
      <c r="K12435" s="76"/>
    </row>
    <row r="12436" spans="1:11" ht="41.25" customHeight="1">
      <c r="A12436" s="18" t="s">
        <v>13187</v>
      </c>
      <c r="B12436" s="19"/>
      <c r="C12436" s="19"/>
      <c r="D12436" s="60"/>
      <c r="E12436" s="19"/>
      <c r="F12436" s="21"/>
      <c r="G12436" s="19"/>
      <c r="H12436" s="25">
        <f t="shared" si="635"/>
        <v>0</v>
      </c>
      <c r="I12436" s="25" t="str">
        <f t="shared" si="636"/>
        <v>Non-M</v>
      </c>
      <c r="J12436" s="87"/>
      <c r="K12436" s="76"/>
    </row>
    <row r="12437" spans="1:11" ht="41.25" customHeight="1">
      <c r="A12437" s="18" t="s">
        <v>13188</v>
      </c>
      <c r="B12437" s="19"/>
      <c r="C12437" s="19"/>
      <c r="D12437" s="60"/>
      <c r="E12437" s="19"/>
      <c r="F12437" s="21"/>
      <c r="G12437" s="19"/>
      <c r="H12437" s="25">
        <f t="shared" si="635"/>
        <v>0</v>
      </c>
      <c r="I12437" s="25" t="str">
        <f t="shared" si="636"/>
        <v>Non-M</v>
      </c>
      <c r="J12437" s="87"/>
      <c r="K12437" s="76"/>
    </row>
    <row r="12438" spans="1:11" ht="41.25" customHeight="1">
      <c r="A12438" s="18" t="s">
        <v>13189</v>
      </c>
      <c r="B12438" s="19"/>
      <c r="C12438" s="19"/>
      <c r="D12438" s="60"/>
      <c r="E12438" s="19"/>
      <c r="F12438" s="21"/>
      <c r="G12438" s="19"/>
      <c r="H12438" s="25">
        <f t="shared" si="635"/>
        <v>0</v>
      </c>
      <c r="I12438" s="25" t="str">
        <f t="shared" si="636"/>
        <v>Non-M</v>
      </c>
      <c r="J12438" s="87"/>
      <c r="K12438" s="76"/>
    </row>
    <row r="12439" spans="1:11" ht="41.25" customHeight="1">
      <c r="A12439" s="18" t="s">
        <v>13190</v>
      </c>
      <c r="B12439" s="19"/>
      <c r="C12439" s="19"/>
      <c r="D12439" s="60"/>
      <c r="E12439" s="19"/>
      <c r="F12439" s="21"/>
      <c r="G12439" s="19"/>
      <c r="H12439" s="25">
        <f t="shared" si="635"/>
        <v>0</v>
      </c>
      <c r="I12439" s="25" t="str">
        <f t="shared" si="636"/>
        <v>Non-M</v>
      </c>
      <c r="J12439" s="87"/>
      <c r="K12439" s="76"/>
    </row>
    <row r="12440" spans="1:11" ht="41.25" customHeight="1">
      <c r="A12440" s="18" t="s">
        <v>13191</v>
      </c>
      <c r="B12440" s="19"/>
      <c r="C12440" s="19"/>
      <c r="D12440" s="60"/>
      <c r="E12440" s="19"/>
      <c r="F12440" s="21"/>
      <c r="G12440" s="19"/>
      <c r="H12440" s="25">
        <f t="shared" si="635"/>
        <v>0</v>
      </c>
      <c r="I12440" s="25" t="str">
        <f t="shared" si="636"/>
        <v>Non-M</v>
      </c>
      <c r="J12440" s="87"/>
      <c r="K12440" s="76"/>
    </row>
    <row r="12441" spans="1:11" ht="41.25" customHeight="1">
      <c r="A12441" s="18" t="s">
        <v>13192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13193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13194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13195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13196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13197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13198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13199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13200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13201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13202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13203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13204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13205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13206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13207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13208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13209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13210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13211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13212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13213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13214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13215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13216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13217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13218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13219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13220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13221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13222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13223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13224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13225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13226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13227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13228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13229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13230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13231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13232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13233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13234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13235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13236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13237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13238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13239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13240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13241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13242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13243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13244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13245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13246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13247</v>
      </c>
      <c r="B12496" s="19"/>
      <c r="C12496" s="19"/>
      <c r="D12496" s="60"/>
      <c r="E12496" s="19"/>
      <c r="F12496" s="21"/>
      <c r="G12496" s="19"/>
      <c r="H12496" s="25">
        <f t="shared" ref="H12496:H12559" si="637">IF(RIGHT(G12496,1)="M", LEFT(G12496,LEN(G12496)-1), G12496)</f>
        <v>0</v>
      </c>
      <c r="I12496" s="25" t="str">
        <f t="shared" ref="I12496:I12559" si="638">IF(RIGHT(G12496,1)="M","M","Non-M")</f>
        <v>Non-M</v>
      </c>
      <c r="J12496" s="87"/>
      <c r="K12496" s="76"/>
    </row>
    <row r="12497" spans="1:11" ht="41.25" customHeight="1">
      <c r="A12497" s="18" t="s">
        <v>13248</v>
      </c>
      <c r="B12497" s="19"/>
      <c r="C12497" s="19"/>
      <c r="D12497" s="60"/>
      <c r="E12497" s="19"/>
      <c r="F12497" s="21"/>
      <c r="G12497" s="19"/>
      <c r="H12497" s="25">
        <f t="shared" si="637"/>
        <v>0</v>
      </c>
      <c r="I12497" s="25" t="str">
        <f t="shared" si="638"/>
        <v>Non-M</v>
      </c>
      <c r="J12497" s="87"/>
      <c r="K12497" s="76"/>
    </row>
    <row r="12498" spans="1:11" ht="41.25" customHeight="1">
      <c r="A12498" s="18" t="s">
        <v>13249</v>
      </c>
      <c r="B12498" s="19"/>
      <c r="C12498" s="19"/>
      <c r="D12498" s="60"/>
      <c r="E12498" s="19"/>
      <c r="F12498" s="21"/>
      <c r="G12498" s="19"/>
      <c r="H12498" s="25">
        <f t="shared" si="637"/>
        <v>0</v>
      </c>
      <c r="I12498" s="25" t="str">
        <f t="shared" si="638"/>
        <v>Non-M</v>
      </c>
      <c r="J12498" s="87"/>
      <c r="K12498" s="76"/>
    </row>
    <row r="12499" spans="1:11" ht="41.25" customHeight="1">
      <c r="A12499" s="18" t="s">
        <v>13250</v>
      </c>
      <c r="B12499" s="19"/>
      <c r="C12499" s="19"/>
      <c r="D12499" s="60"/>
      <c r="E12499" s="19"/>
      <c r="F12499" s="21"/>
      <c r="G12499" s="19"/>
      <c r="H12499" s="25">
        <f t="shared" si="637"/>
        <v>0</v>
      </c>
      <c r="I12499" s="25" t="str">
        <f t="shared" si="638"/>
        <v>Non-M</v>
      </c>
      <c r="J12499" s="87"/>
      <c r="K12499" s="76"/>
    </row>
    <row r="12500" spans="1:11" ht="41.25" customHeight="1">
      <c r="A12500" s="18" t="s">
        <v>13251</v>
      </c>
      <c r="B12500" s="19"/>
      <c r="C12500" s="19"/>
      <c r="D12500" s="60"/>
      <c r="E12500" s="19"/>
      <c r="F12500" s="21"/>
      <c r="G12500" s="19"/>
      <c r="H12500" s="25">
        <f t="shared" si="637"/>
        <v>0</v>
      </c>
      <c r="I12500" s="25" t="str">
        <f t="shared" si="638"/>
        <v>Non-M</v>
      </c>
      <c r="J12500" s="87"/>
      <c r="K12500" s="76"/>
    </row>
    <row r="12501" spans="1:11" ht="41.25" customHeight="1">
      <c r="A12501" s="18" t="s">
        <v>13252</v>
      </c>
      <c r="B12501" s="19"/>
      <c r="C12501" s="19"/>
      <c r="D12501" s="60"/>
      <c r="E12501" s="19"/>
      <c r="F12501" s="21"/>
      <c r="G12501" s="19"/>
      <c r="H12501" s="25">
        <f t="shared" si="637"/>
        <v>0</v>
      </c>
      <c r="I12501" s="25" t="str">
        <f t="shared" si="638"/>
        <v>Non-M</v>
      </c>
      <c r="J12501" s="87"/>
      <c r="K12501" s="76"/>
    </row>
    <row r="12502" spans="1:11" ht="41.25" customHeight="1">
      <c r="A12502" s="18" t="s">
        <v>13253</v>
      </c>
      <c r="B12502" s="19"/>
      <c r="C12502" s="19"/>
      <c r="D12502" s="60"/>
      <c r="E12502" s="19"/>
      <c r="F12502" s="21"/>
      <c r="G12502" s="19"/>
      <c r="H12502" s="25">
        <f t="shared" si="637"/>
        <v>0</v>
      </c>
      <c r="I12502" s="25" t="str">
        <f t="shared" si="638"/>
        <v>Non-M</v>
      </c>
      <c r="J12502" s="87"/>
      <c r="K12502" s="76"/>
    </row>
    <row r="12503" spans="1:11" ht="41.25" customHeight="1">
      <c r="A12503" s="18" t="s">
        <v>13254</v>
      </c>
      <c r="B12503" s="19"/>
      <c r="C12503" s="19"/>
      <c r="D12503" s="60"/>
      <c r="E12503" s="19"/>
      <c r="F12503" s="21"/>
      <c r="G12503" s="19"/>
      <c r="H12503" s="25">
        <f t="shared" si="637"/>
        <v>0</v>
      </c>
      <c r="I12503" s="25" t="str">
        <f t="shared" si="638"/>
        <v>Non-M</v>
      </c>
      <c r="J12503" s="87"/>
      <c r="K12503" s="76"/>
    </row>
    <row r="12504" spans="1:11" ht="41.25" customHeight="1">
      <c r="A12504" s="18" t="s">
        <v>13255</v>
      </c>
      <c r="B12504" s="19"/>
      <c r="C12504" s="19"/>
      <c r="D12504" s="60"/>
      <c r="E12504" s="19"/>
      <c r="F12504" s="21"/>
      <c r="G12504" s="19"/>
      <c r="H12504" s="25">
        <f t="shared" si="637"/>
        <v>0</v>
      </c>
      <c r="I12504" s="25" t="str">
        <f t="shared" si="638"/>
        <v>Non-M</v>
      </c>
      <c r="J12504" s="87"/>
      <c r="K12504" s="76"/>
    </row>
    <row r="12505" spans="1:11" ht="41.25" customHeight="1">
      <c r="A12505" s="18" t="s">
        <v>13256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13257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13258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13259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13260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13261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13262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13263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13264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13265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13266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13267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13268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13269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13270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13271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13272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13273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13274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13275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13276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13277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13278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13279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13280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13281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13282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13283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13284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13285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13286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13287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13288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13289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13290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13291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13292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13293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13294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13295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13296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13297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13298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13299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13300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13301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13302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13303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13304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13305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13306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13307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13308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13309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13310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13311</v>
      </c>
      <c r="B12560" s="19"/>
      <c r="C12560" s="19"/>
      <c r="D12560" s="60"/>
      <c r="E12560" s="19"/>
      <c r="F12560" s="21"/>
      <c r="G12560" s="19"/>
      <c r="H12560" s="25">
        <f t="shared" ref="H12560:H12623" si="639">IF(RIGHT(G12560,1)="M", LEFT(G12560,LEN(G12560)-1), G12560)</f>
        <v>0</v>
      </c>
      <c r="I12560" s="25" t="str">
        <f t="shared" ref="I12560:I12623" si="640">IF(RIGHT(G12560,1)="M","M","Non-M")</f>
        <v>Non-M</v>
      </c>
      <c r="J12560" s="87"/>
      <c r="K12560" s="76"/>
    </row>
    <row r="12561" spans="1:11" ht="41.25" customHeight="1">
      <c r="A12561" s="18" t="s">
        <v>13312</v>
      </c>
      <c r="B12561" s="19"/>
      <c r="C12561" s="19"/>
      <c r="D12561" s="60"/>
      <c r="E12561" s="19"/>
      <c r="F12561" s="21"/>
      <c r="G12561" s="19"/>
      <c r="H12561" s="25">
        <f t="shared" si="639"/>
        <v>0</v>
      </c>
      <c r="I12561" s="25" t="str">
        <f t="shared" si="640"/>
        <v>Non-M</v>
      </c>
      <c r="J12561" s="87"/>
      <c r="K12561" s="76"/>
    </row>
    <row r="12562" spans="1:11" ht="41.25" customHeight="1">
      <c r="A12562" s="18" t="s">
        <v>13313</v>
      </c>
      <c r="B12562" s="19"/>
      <c r="C12562" s="19"/>
      <c r="D12562" s="60"/>
      <c r="E12562" s="19"/>
      <c r="F12562" s="21"/>
      <c r="G12562" s="19"/>
      <c r="H12562" s="25">
        <f t="shared" si="639"/>
        <v>0</v>
      </c>
      <c r="I12562" s="25" t="str">
        <f t="shared" si="640"/>
        <v>Non-M</v>
      </c>
      <c r="J12562" s="87"/>
      <c r="K12562" s="76"/>
    </row>
    <row r="12563" spans="1:11" ht="41.25" customHeight="1">
      <c r="A12563" s="18" t="s">
        <v>13314</v>
      </c>
      <c r="B12563" s="19"/>
      <c r="C12563" s="19"/>
      <c r="D12563" s="60"/>
      <c r="E12563" s="19"/>
      <c r="F12563" s="21"/>
      <c r="G12563" s="19"/>
      <c r="H12563" s="25">
        <f t="shared" si="639"/>
        <v>0</v>
      </c>
      <c r="I12563" s="25" t="str">
        <f t="shared" si="640"/>
        <v>Non-M</v>
      </c>
      <c r="J12563" s="87"/>
      <c r="K12563" s="76"/>
    </row>
    <row r="12564" spans="1:11" ht="41.25" customHeight="1">
      <c r="A12564" s="18" t="s">
        <v>13315</v>
      </c>
      <c r="B12564" s="19"/>
      <c r="C12564" s="19"/>
      <c r="D12564" s="60"/>
      <c r="E12564" s="19"/>
      <c r="F12564" s="21"/>
      <c r="G12564" s="19"/>
      <c r="H12564" s="25">
        <f t="shared" si="639"/>
        <v>0</v>
      </c>
      <c r="I12564" s="25" t="str">
        <f t="shared" si="640"/>
        <v>Non-M</v>
      </c>
      <c r="J12564" s="87"/>
      <c r="K12564" s="76"/>
    </row>
    <row r="12565" spans="1:11" ht="41.25" customHeight="1">
      <c r="A12565" s="18" t="s">
        <v>13316</v>
      </c>
      <c r="B12565" s="19"/>
      <c r="C12565" s="19"/>
      <c r="D12565" s="60"/>
      <c r="E12565" s="19"/>
      <c r="F12565" s="21"/>
      <c r="G12565" s="19"/>
      <c r="H12565" s="25">
        <f t="shared" si="639"/>
        <v>0</v>
      </c>
      <c r="I12565" s="25" t="str">
        <f t="shared" si="640"/>
        <v>Non-M</v>
      </c>
      <c r="J12565" s="87"/>
      <c r="K12565" s="76"/>
    </row>
    <row r="12566" spans="1:11" ht="41.25" customHeight="1">
      <c r="A12566" s="18" t="s">
        <v>13317</v>
      </c>
      <c r="B12566" s="19"/>
      <c r="C12566" s="19"/>
      <c r="D12566" s="60"/>
      <c r="E12566" s="19"/>
      <c r="F12566" s="21"/>
      <c r="G12566" s="19"/>
      <c r="H12566" s="25">
        <f t="shared" si="639"/>
        <v>0</v>
      </c>
      <c r="I12566" s="25" t="str">
        <f t="shared" si="640"/>
        <v>Non-M</v>
      </c>
      <c r="J12566" s="87"/>
      <c r="K12566" s="76"/>
    </row>
    <row r="12567" spans="1:11" ht="41.25" customHeight="1">
      <c r="A12567" s="18" t="s">
        <v>13318</v>
      </c>
      <c r="B12567" s="19"/>
      <c r="C12567" s="19"/>
      <c r="D12567" s="60"/>
      <c r="E12567" s="19"/>
      <c r="F12567" s="21"/>
      <c r="G12567" s="19"/>
      <c r="H12567" s="25">
        <f t="shared" si="639"/>
        <v>0</v>
      </c>
      <c r="I12567" s="25" t="str">
        <f t="shared" si="640"/>
        <v>Non-M</v>
      </c>
      <c r="J12567" s="87"/>
      <c r="K12567" s="76"/>
    </row>
    <row r="12568" spans="1:11" ht="41.25" customHeight="1">
      <c r="A12568" s="18" t="s">
        <v>13319</v>
      </c>
      <c r="B12568" s="19"/>
      <c r="C12568" s="19"/>
      <c r="D12568" s="60"/>
      <c r="E12568" s="19"/>
      <c r="F12568" s="21"/>
      <c r="G12568" s="19"/>
      <c r="H12568" s="25">
        <f t="shared" si="639"/>
        <v>0</v>
      </c>
      <c r="I12568" s="25" t="str">
        <f t="shared" si="640"/>
        <v>Non-M</v>
      </c>
      <c r="J12568" s="87"/>
      <c r="K12568" s="76"/>
    </row>
    <row r="12569" spans="1:11" ht="41.25" customHeight="1">
      <c r="A12569" s="18" t="s">
        <v>13320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13321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13322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13323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13324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13325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13326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13327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13328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13329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13330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13331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13332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13333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13334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13335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13336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13337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13338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13339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13340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13341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13342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13343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13344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13345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13346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13347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13348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13349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13350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13351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13352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13353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13354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13355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13356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13357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13358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13359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13360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13361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13362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13363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13364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13365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13366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13367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13368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13369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13370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13371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13372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13373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13374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13375</v>
      </c>
      <c r="B12624" s="19"/>
      <c r="C12624" s="19"/>
      <c r="D12624" s="60"/>
      <c r="E12624" s="19"/>
      <c r="F12624" s="21"/>
      <c r="G12624" s="19"/>
      <c r="H12624" s="25">
        <f t="shared" ref="H12624:H12687" si="641">IF(RIGHT(G12624,1)="M", LEFT(G12624,LEN(G12624)-1), G12624)</f>
        <v>0</v>
      </c>
      <c r="I12624" s="25" t="str">
        <f t="shared" ref="I12624:I12687" si="642">IF(RIGHT(G12624,1)="M","M","Non-M")</f>
        <v>Non-M</v>
      </c>
      <c r="J12624" s="87"/>
      <c r="K12624" s="76"/>
    </row>
    <row r="12625" spans="1:11" ht="41.25" customHeight="1">
      <c r="A12625" s="18" t="s">
        <v>13376</v>
      </c>
      <c r="B12625" s="19"/>
      <c r="C12625" s="19"/>
      <c r="D12625" s="60"/>
      <c r="E12625" s="19"/>
      <c r="F12625" s="21"/>
      <c r="G12625" s="19"/>
      <c r="H12625" s="25">
        <f t="shared" si="641"/>
        <v>0</v>
      </c>
      <c r="I12625" s="25" t="str">
        <f t="shared" si="642"/>
        <v>Non-M</v>
      </c>
      <c r="J12625" s="87"/>
      <c r="K12625" s="76"/>
    </row>
    <row r="12626" spans="1:11" ht="41.25" customHeight="1">
      <c r="A12626" s="18" t="s">
        <v>13377</v>
      </c>
      <c r="B12626" s="19"/>
      <c r="C12626" s="19"/>
      <c r="D12626" s="60"/>
      <c r="E12626" s="19"/>
      <c r="F12626" s="21"/>
      <c r="G12626" s="19"/>
      <c r="H12626" s="25">
        <f t="shared" si="641"/>
        <v>0</v>
      </c>
      <c r="I12626" s="25" t="str">
        <f t="shared" si="642"/>
        <v>Non-M</v>
      </c>
      <c r="J12626" s="87"/>
      <c r="K12626" s="76"/>
    </row>
    <row r="12627" spans="1:11" ht="41.25" customHeight="1">
      <c r="A12627" s="18" t="s">
        <v>13378</v>
      </c>
      <c r="B12627" s="19"/>
      <c r="C12627" s="19"/>
      <c r="D12627" s="60"/>
      <c r="E12627" s="19"/>
      <c r="F12627" s="21"/>
      <c r="G12627" s="19"/>
      <c r="H12627" s="25">
        <f t="shared" si="641"/>
        <v>0</v>
      </c>
      <c r="I12627" s="25" t="str">
        <f t="shared" si="642"/>
        <v>Non-M</v>
      </c>
      <c r="J12627" s="87"/>
      <c r="K12627" s="76"/>
    </row>
    <row r="12628" spans="1:11" ht="41.25" customHeight="1">
      <c r="A12628" s="18" t="s">
        <v>13379</v>
      </c>
      <c r="B12628" s="19"/>
      <c r="C12628" s="19"/>
      <c r="D12628" s="60"/>
      <c r="E12628" s="19"/>
      <c r="F12628" s="21"/>
      <c r="G12628" s="19"/>
      <c r="H12628" s="25">
        <f t="shared" si="641"/>
        <v>0</v>
      </c>
      <c r="I12628" s="25" t="str">
        <f t="shared" si="642"/>
        <v>Non-M</v>
      </c>
      <c r="J12628" s="87"/>
      <c r="K12628" s="76"/>
    </row>
    <row r="12629" spans="1:11" ht="41.25" customHeight="1">
      <c r="A12629" s="18" t="s">
        <v>13380</v>
      </c>
      <c r="B12629" s="19"/>
      <c r="C12629" s="19"/>
      <c r="D12629" s="60"/>
      <c r="E12629" s="19"/>
      <c r="F12629" s="21"/>
      <c r="G12629" s="19"/>
      <c r="H12629" s="25">
        <f t="shared" si="641"/>
        <v>0</v>
      </c>
      <c r="I12629" s="25" t="str">
        <f t="shared" si="642"/>
        <v>Non-M</v>
      </c>
      <c r="J12629" s="87"/>
      <c r="K12629" s="76"/>
    </row>
    <row r="12630" spans="1:11" ht="41.25" customHeight="1">
      <c r="A12630" s="18" t="s">
        <v>13381</v>
      </c>
      <c r="B12630" s="19"/>
      <c r="C12630" s="19"/>
      <c r="D12630" s="60"/>
      <c r="E12630" s="19"/>
      <c r="F12630" s="21"/>
      <c r="G12630" s="19"/>
      <c r="H12630" s="25">
        <f t="shared" si="641"/>
        <v>0</v>
      </c>
      <c r="I12630" s="25" t="str">
        <f t="shared" si="642"/>
        <v>Non-M</v>
      </c>
      <c r="J12630" s="87"/>
      <c r="K12630" s="76"/>
    </row>
    <row r="12631" spans="1:11" ht="41.25" customHeight="1">
      <c r="A12631" s="18" t="s">
        <v>13382</v>
      </c>
      <c r="B12631" s="19"/>
      <c r="C12631" s="19"/>
      <c r="D12631" s="60"/>
      <c r="E12631" s="19"/>
      <c r="F12631" s="21"/>
      <c r="G12631" s="19"/>
      <c r="H12631" s="25">
        <f t="shared" si="641"/>
        <v>0</v>
      </c>
      <c r="I12631" s="25" t="str">
        <f t="shared" si="642"/>
        <v>Non-M</v>
      </c>
      <c r="J12631" s="87"/>
      <c r="K12631" s="76"/>
    </row>
    <row r="12632" spans="1:11" ht="41.25" customHeight="1">
      <c r="A12632" s="18" t="s">
        <v>13383</v>
      </c>
      <c r="B12632" s="19"/>
      <c r="C12632" s="19"/>
      <c r="D12632" s="60"/>
      <c r="E12632" s="19"/>
      <c r="F12632" s="21"/>
      <c r="G12632" s="19"/>
      <c r="H12632" s="25">
        <f t="shared" si="641"/>
        <v>0</v>
      </c>
      <c r="I12632" s="25" t="str">
        <f t="shared" si="642"/>
        <v>Non-M</v>
      </c>
      <c r="J12632" s="87"/>
      <c r="K12632" s="76"/>
    </row>
    <row r="12633" spans="1:11" ht="41.25" customHeight="1">
      <c r="A12633" s="18" t="s">
        <v>13384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13385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13386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13387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13388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13389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13390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13391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13392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13393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13394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13395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13396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13397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13398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13399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13400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13401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13402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13403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13404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13405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13406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13407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13408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13409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13410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13411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13412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13413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13414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13415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13416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13417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13418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13419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13420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13421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13422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13423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13424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13425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13426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13427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13428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13429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13430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13431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13432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13433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13434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13435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13436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13437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13438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13439</v>
      </c>
      <c r="B12688" s="19"/>
      <c r="C12688" s="19"/>
      <c r="D12688" s="60"/>
      <c r="E12688" s="19"/>
      <c r="F12688" s="21"/>
      <c r="G12688" s="19"/>
      <c r="H12688" s="25">
        <f t="shared" ref="H12688:H12751" si="643">IF(RIGHT(G12688,1)="M", LEFT(G12688,LEN(G12688)-1), G12688)</f>
        <v>0</v>
      </c>
      <c r="I12688" s="25" t="str">
        <f t="shared" ref="I12688:I12751" si="644">IF(RIGHT(G12688,1)="M","M","Non-M")</f>
        <v>Non-M</v>
      </c>
      <c r="J12688" s="87"/>
      <c r="K12688" s="76"/>
    </row>
    <row r="12689" spans="1:11" ht="41.25" customHeight="1">
      <c r="A12689" s="18" t="s">
        <v>13440</v>
      </c>
      <c r="B12689" s="19"/>
      <c r="C12689" s="19"/>
      <c r="D12689" s="60"/>
      <c r="E12689" s="19"/>
      <c r="F12689" s="21"/>
      <c r="G12689" s="19"/>
      <c r="H12689" s="25">
        <f t="shared" si="643"/>
        <v>0</v>
      </c>
      <c r="I12689" s="25" t="str">
        <f t="shared" si="644"/>
        <v>Non-M</v>
      </c>
      <c r="J12689" s="87"/>
      <c r="K12689" s="76"/>
    </row>
    <row r="12690" spans="1:11" ht="41.25" customHeight="1">
      <c r="A12690" s="18" t="s">
        <v>13441</v>
      </c>
      <c r="B12690" s="19"/>
      <c r="C12690" s="19"/>
      <c r="D12690" s="60"/>
      <c r="E12690" s="19"/>
      <c r="F12690" s="21"/>
      <c r="G12690" s="19"/>
      <c r="H12690" s="25">
        <f t="shared" si="643"/>
        <v>0</v>
      </c>
      <c r="I12690" s="25" t="str">
        <f t="shared" si="644"/>
        <v>Non-M</v>
      </c>
      <c r="J12690" s="87"/>
      <c r="K12690" s="76"/>
    </row>
    <row r="12691" spans="1:11" ht="41.25" customHeight="1">
      <c r="A12691" s="18" t="s">
        <v>13442</v>
      </c>
      <c r="B12691" s="19"/>
      <c r="C12691" s="19"/>
      <c r="D12691" s="60"/>
      <c r="E12691" s="19"/>
      <c r="F12691" s="21"/>
      <c r="G12691" s="19"/>
      <c r="H12691" s="25">
        <f t="shared" si="643"/>
        <v>0</v>
      </c>
      <c r="I12691" s="25" t="str">
        <f t="shared" si="644"/>
        <v>Non-M</v>
      </c>
      <c r="J12691" s="87"/>
      <c r="K12691" s="76"/>
    </row>
    <row r="12692" spans="1:11" ht="41.25" customHeight="1">
      <c r="A12692" s="18" t="s">
        <v>13443</v>
      </c>
      <c r="B12692" s="19"/>
      <c r="C12692" s="19"/>
      <c r="D12692" s="60"/>
      <c r="E12692" s="19"/>
      <c r="F12692" s="21"/>
      <c r="G12692" s="19"/>
      <c r="H12692" s="25">
        <f t="shared" si="643"/>
        <v>0</v>
      </c>
      <c r="I12692" s="25" t="str">
        <f t="shared" si="644"/>
        <v>Non-M</v>
      </c>
      <c r="J12692" s="87"/>
      <c r="K12692" s="76"/>
    </row>
    <row r="12693" spans="1:11" ht="41.25" customHeight="1">
      <c r="A12693" s="18" t="s">
        <v>13444</v>
      </c>
      <c r="B12693" s="19"/>
      <c r="C12693" s="19"/>
      <c r="D12693" s="60"/>
      <c r="E12693" s="19"/>
      <c r="F12693" s="21"/>
      <c r="G12693" s="19"/>
      <c r="H12693" s="25">
        <f t="shared" si="643"/>
        <v>0</v>
      </c>
      <c r="I12693" s="25" t="str">
        <f t="shared" si="644"/>
        <v>Non-M</v>
      </c>
      <c r="J12693" s="87"/>
      <c r="K12693" s="76"/>
    </row>
    <row r="12694" spans="1:11" ht="41.25" customHeight="1">
      <c r="A12694" s="18" t="s">
        <v>13445</v>
      </c>
      <c r="B12694" s="19"/>
      <c r="C12694" s="19"/>
      <c r="D12694" s="60"/>
      <c r="E12694" s="19"/>
      <c r="F12694" s="21"/>
      <c r="G12694" s="19"/>
      <c r="H12694" s="25">
        <f t="shared" si="643"/>
        <v>0</v>
      </c>
      <c r="I12694" s="25" t="str">
        <f t="shared" si="644"/>
        <v>Non-M</v>
      </c>
      <c r="J12694" s="87"/>
      <c r="K12694" s="76"/>
    </row>
    <row r="12695" spans="1:11" ht="41.25" customHeight="1">
      <c r="A12695" s="18" t="s">
        <v>13446</v>
      </c>
      <c r="B12695" s="19"/>
      <c r="C12695" s="19"/>
      <c r="D12695" s="60"/>
      <c r="E12695" s="19"/>
      <c r="F12695" s="21"/>
      <c r="G12695" s="19"/>
      <c r="H12695" s="25">
        <f t="shared" si="643"/>
        <v>0</v>
      </c>
      <c r="I12695" s="25" t="str">
        <f t="shared" si="644"/>
        <v>Non-M</v>
      </c>
      <c r="J12695" s="87"/>
      <c r="K12695" s="76"/>
    </row>
    <row r="12696" spans="1:11" ht="41.25" customHeight="1">
      <c r="A12696" s="18" t="s">
        <v>13447</v>
      </c>
      <c r="B12696" s="19"/>
      <c r="C12696" s="19"/>
      <c r="D12696" s="60"/>
      <c r="E12696" s="19"/>
      <c r="F12696" s="21"/>
      <c r="G12696" s="19"/>
      <c r="H12696" s="25">
        <f t="shared" si="643"/>
        <v>0</v>
      </c>
      <c r="I12696" s="25" t="str">
        <f t="shared" si="644"/>
        <v>Non-M</v>
      </c>
      <c r="J12696" s="87"/>
      <c r="K12696" s="76"/>
    </row>
    <row r="12697" spans="1:11" ht="41.25" customHeight="1">
      <c r="A12697" s="18" t="s">
        <v>13448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13449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13450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13451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13452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13453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13454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13455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13456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13457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13458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13459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13460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13461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13462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13463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13464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13465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13466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13467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13468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13469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13470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13471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13472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13473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13474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13475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13476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13477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13478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13479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13480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13481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13482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13483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13484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13485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13486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13487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13488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13489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13490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13491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13492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13493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13494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13495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13496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13497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13498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13499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13500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13501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13502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13503</v>
      </c>
      <c r="B12752" s="19"/>
      <c r="C12752" s="19"/>
      <c r="D12752" s="60"/>
      <c r="E12752" s="19"/>
      <c r="F12752" s="21"/>
      <c r="G12752" s="19"/>
      <c r="H12752" s="25">
        <f t="shared" ref="H12752:H12815" si="645">IF(RIGHT(G12752,1)="M", LEFT(G12752,LEN(G12752)-1), G12752)</f>
        <v>0</v>
      </c>
      <c r="I12752" s="25" t="str">
        <f t="shared" ref="I12752:I12815" si="646">IF(RIGHT(G12752,1)="M","M","Non-M")</f>
        <v>Non-M</v>
      </c>
      <c r="J12752" s="87"/>
      <c r="K12752" s="76"/>
    </row>
    <row r="12753" spans="1:11" ht="41.25" customHeight="1">
      <c r="A12753" s="18" t="s">
        <v>13504</v>
      </c>
      <c r="B12753" s="19"/>
      <c r="C12753" s="19"/>
      <c r="D12753" s="60"/>
      <c r="E12753" s="19"/>
      <c r="F12753" s="21"/>
      <c r="G12753" s="19"/>
      <c r="H12753" s="25">
        <f t="shared" si="645"/>
        <v>0</v>
      </c>
      <c r="I12753" s="25" t="str">
        <f t="shared" si="646"/>
        <v>Non-M</v>
      </c>
      <c r="J12753" s="87"/>
      <c r="K12753" s="76"/>
    </row>
    <row r="12754" spans="1:11" ht="41.25" customHeight="1">
      <c r="A12754" s="18" t="s">
        <v>13505</v>
      </c>
      <c r="B12754" s="19"/>
      <c r="C12754" s="19"/>
      <c r="D12754" s="60"/>
      <c r="E12754" s="19"/>
      <c r="F12754" s="21"/>
      <c r="G12754" s="19"/>
      <c r="H12754" s="25">
        <f t="shared" si="645"/>
        <v>0</v>
      </c>
      <c r="I12754" s="25" t="str">
        <f t="shared" si="646"/>
        <v>Non-M</v>
      </c>
      <c r="J12754" s="87"/>
      <c r="K12754" s="76"/>
    </row>
    <row r="12755" spans="1:11" ht="41.25" customHeight="1">
      <c r="A12755" s="18" t="s">
        <v>13506</v>
      </c>
      <c r="B12755" s="19"/>
      <c r="C12755" s="19"/>
      <c r="D12755" s="60"/>
      <c r="E12755" s="19"/>
      <c r="F12755" s="21"/>
      <c r="G12755" s="19"/>
      <c r="H12755" s="25">
        <f t="shared" si="645"/>
        <v>0</v>
      </c>
      <c r="I12755" s="25" t="str">
        <f t="shared" si="646"/>
        <v>Non-M</v>
      </c>
      <c r="J12755" s="87"/>
      <c r="K12755" s="76"/>
    </row>
    <row r="12756" spans="1:11" ht="41.25" customHeight="1">
      <c r="A12756" s="18" t="s">
        <v>13507</v>
      </c>
      <c r="B12756" s="19"/>
      <c r="C12756" s="19"/>
      <c r="D12756" s="60"/>
      <c r="E12756" s="19"/>
      <c r="F12756" s="21"/>
      <c r="G12756" s="19"/>
      <c r="H12756" s="25">
        <f t="shared" si="645"/>
        <v>0</v>
      </c>
      <c r="I12756" s="25" t="str">
        <f t="shared" si="646"/>
        <v>Non-M</v>
      </c>
      <c r="J12756" s="87"/>
      <c r="K12756" s="76"/>
    </row>
    <row r="12757" spans="1:11" ht="41.25" customHeight="1">
      <c r="A12757" s="18" t="s">
        <v>13508</v>
      </c>
      <c r="B12757" s="19"/>
      <c r="C12757" s="19"/>
      <c r="D12757" s="60"/>
      <c r="E12757" s="19"/>
      <c r="F12757" s="21"/>
      <c r="G12757" s="19"/>
      <c r="H12757" s="25">
        <f t="shared" si="645"/>
        <v>0</v>
      </c>
      <c r="I12757" s="25" t="str">
        <f t="shared" si="646"/>
        <v>Non-M</v>
      </c>
      <c r="J12757" s="87"/>
      <c r="K12757" s="76"/>
    </row>
    <row r="12758" spans="1:11" ht="41.25" customHeight="1">
      <c r="A12758" s="18" t="s">
        <v>13509</v>
      </c>
      <c r="B12758" s="19"/>
      <c r="C12758" s="19"/>
      <c r="D12758" s="60"/>
      <c r="E12758" s="19"/>
      <c r="F12758" s="21"/>
      <c r="G12758" s="19"/>
      <c r="H12758" s="25">
        <f t="shared" si="645"/>
        <v>0</v>
      </c>
      <c r="I12758" s="25" t="str">
        <f t="shared" si="646"/>
        <v>Non-M</v>
      </c>
      <c r="J12758" s="87"/>
      <c r="K12758" s="76"/>
    </row>
    <row r="12759" spans="1:11" ht="41.25" customHeight="1">
      <c r="A12759" s="18" t="s">
        <v>13510</v>
      </c>
      <c r="B12759" s="19"/>
      <c r="C12759" s="19"/>
      <c r="D12759" s="60"/>
      <c r="E12759" s="19"/>
      <c r="F12759" s="21"/>
      <c r="G12759" s="19"/>
      <c r="H12759" s="25">
        <f t="shared" si="645"/>
        <v>0</v>
      </c>
      <c r="I12759" s="25" t="str">
        <f t="shared" si="646"/>
        <v>Non-M</v>
      </c>
      <c r="J12759" s="87"/>
      <c r="K12759" s="76"/>
    </row>
    <row r="12760" spans="1:11" ht="41.25" customHeight="1">
      <c r="A12760" s="18" t="s">
        <v>13511</v>
      </c>
      <c r="B12760" s="19"/>
      <c r="C12760" s="19"/>
      <c r="D12760" s="60"/>
      <c r="E12760" s="19"/>
      <c r="F12760" s="21"/>
      <c r="G12760" s="19"/>
      <c r="H12760" s="25">
        <f t="shared" si="645"/>
        <v>0</v>
      </c>
      <c r="I12760" s="25" t="str">
        <f t="shared" si="646"/>
        <v>Non-M</v>
      </c>
      <c r="J12760" s="87"/>
      <c r="K12760" s="76"/>
    </row>
    <row r="12761" spans="1:11" ht="41.25" customHeight="1">
      <c r="A12761" s="18" t="s">
        <v>13512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13513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13514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13515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13516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13517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13518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13519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13520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13521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13522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13523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13524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13525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13526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13527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13528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13529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13530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13531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13532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13533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13534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13535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13536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13537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13538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13539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13540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13541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13542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13543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13544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13545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13546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13547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13548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13549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13550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13551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13552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13553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13554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13555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13556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13557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13558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13559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13560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13561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13562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13563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13564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13565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13566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13567</v>
      </c>
      <c r="B12816" s="19"/>
      <c r="C12816" s="19"/>
      <c r="D12816" s="60"/>
      <c r="E12816" s="19"/>
      <c r="F12816" s="21"/>
      <c r="G12816" s="19"/>
      <c r="H12816" s="25">
        <f t="shared" ref="H12816:H12879" si="647">IF(RIGHT(G12816,1)="M", LEFT(G12816,LEN(G12816)-1), G12816)</f>
        <v>0</v>
      </c>
      <c r="I12816" s="25" t="str">
        <f t="shared" ref="I12816:I12879" si="648">IF(RIGHT(G12816,1)="M","M","Non-M")</f>
        <v>Non-M</v>
      </c>
      <c r="J12816" s="87"/>
      <c r="K12816" s="76"/>
    </row>
    <row r="12817" spans="1:11" ht="41.25" customHeight="1">
      <c r="A12817" s="18" t="s">
        <v>13568</v>
      </c>
      <c r="B12817" s="19"/>
      <c r="C12817" s="19"/>
      <c r="D12817" s="60"/>
      <c r="E12817" s="19"/>
      <c r="F12817" s="21"/>
      <c r="G12817" s="19"/>
      <c r="H12817" s="25">
        <f t="shared" si="647"/>
        <v>0</v>
      </c>
      <c r="I12817" s="25" t="str">
        <f t="shared" si="648"/>
        <v>Non-M</v>
      </c>
      <c r="J12817" s="87"/>
      <c r="K12817" s="76"/>
    </row>
    <row r="12818" spans="1:11" ht="41.25" customHeight="1">
      <c r="A12818" s="18" t="s">
        <v>13569</v>
      </c>
      <c r="B12818" s="19"/>
      <c r="C12818" s="19"/>
      <c r="D12818" s="60"/>
      <c r="E12818" s="19"/>
      <c r="F12818" s="21"/>
      <c r="G12818" s="19"/>
      <c r="H12818" s="25">
        <f t="shared" si="647"/>
        <v>0</v>
      </c>
      <c r="I12818" s="25" t="str">
        <f t="shared" si="648"/>
        <v>Non-M</v>
      </c>
      <c r="J12818" s="87"/>
      <c r="K12818" s="76"/>
    </row>
    <row r="12819" spans="1:11" ht="41.25" customHeight="1">
      <c r="A12819" s="18" t="s">
        <v>13570</v>
      </c>
      <c r="B12819" s="19"/>
      <c r="C12819" s="19"/>
      <c r="D12819" s="60"/>
      <c r="E12819" s="19"/>
      <c r="F12819" s="21"/>
      <c r="G12819" s="19"/>
      <c r="H12819" s="25">
        <f t="shared" si="647"/>
        <v>0</v>
      </c>
      <c r="I12819" s="25" t="str">
        <f t="shared" si="648"/>
        <v>Non-M</v>
      </c>
      <c r="J12819" s="87"/>
      <c r="K12819" s="76"/>
    </row>
    <row r="12820" spans="1:11" ht="41.25" customHeight="1">
      <c r="A12820" s="18" t="s">
        <v>13571</v>
      </c>
      <c r="B12820" s="19"/>
      <c r="C12820" s="19"/>
      <c r="D12820" s="60"/>
      <c r="E12820" s="19"/>
      <c r="F12820" s="21"/>
      <c r="G12820" s="19"/>
      <c r="H12820" s="25">
        <f t="shared" si="647"/>
        <v>0</v>
      </c>
      <c r="I12820" s="25" t="str">
        <f t="shared" si="648"/>
        <v>Non-M</v>
      </c>
      <c r="J12820" s="87"/>
      <c r="K12820" s="76"/>
    </row>
    <row r="12821" spans="1:11" ht="41.25" customHeight="1">
      <c r="A12821" s="18" t="s">
        <v>13572</v>
      </c>
      <c r="B12821" s="19"/>
      <c r="C12821" s="19"/>
      <c r="D12821" s="60"/>
      <c r="E12821" s="19"/>
      <c r="F12821" s="21"/>
      <c r="G12821" s="19"/>
      <c r="H12821" s="25">
        <f t="shared" si="647"/>
        <v>0</v>
      </c>
      <c r="I12821" s="25" t="str">
        <f t="shared" si="648"/>
        <v>Non-M</v>
      </c>
      <c r="J12821" s="87"/>
      <c r="K12821" s="76"/>
    </row>
    <row r="12822" spans="1:11" ht="41.25" customHeight="1">
      <c r="A12822" s="18" t="s">
        <v>13573</v>
      </c>
      <c r="B12822" s="19"/>
      <c r="C12822" s="19"/>
      <c r="D12822" s="60"/>
      <c r="E12822" s="19"/>
      <c r="F12822" s="21"/>
      <c r="G12822" s="19"/>
      <c r="H12822" s="25">
        <f t="shared" si="647"/>
        <v>0</v>
      </c>
      <c r="I12822" s="25" t="str">
        <f t="shared" si="648"/>
        <v>Non-M</v>
      </c>
      <c r="J12822" s="87"/>
      <c r="K12822" s="76"/>
    </row>
    <row r="12823" spans="1:11" ht="41.25" customHeight="1">
      <c r="A12823" s="18" t="s">
        <v>13574</v>
      </c>
      <c r="B12823" s="19"/>
      <c r="C12823" s="19"/>
      <c r="D12823" s="60"/>
      <c r="E12823" s="19"/>
      <c r="F12823" s="21"/>
      <c r="G12823" s="19"/>
      <c r="H12823" s="25">
        <f t="shared" si="647"/>
        <v>0</v>
      </c>
      <c r="I12823" s="25" t="str">
        <f t="shared" si="648"/>
        <v>Non-M</v>
      </c>
      <c r="J12823" s="87"/>
      <c r="K12823" s="76"/>
    </row>
    <row r="12824" spans="1:11" ht="41.25" customHeight="1">
      <c r="A12824" s="18" t="s">
        <v>13575</v>
      </c>
      <c r="B12824" s="19"/>
      <c r="C12824" s="19"/>
      <c r="D12824" s="60"/>
      <c r="E12824" s="19"/>
      <c r="F12824" s="21"/>
      <c r="G12824" s="19"/>
      <c r="H12824" s="25">
        <f t="shared" si="647"/>
        <v>0</v>
      </c>
      <c r="I12824" s="25" t="str">
        <f t="shared" si="648"/>
        <v>Non-M</v>
      </c>
      <c r="J12824" s="87"/>
      <c r="K12824" s="76"/>
    </row>
    <row r="12825" spans="1:11" ht="41.25" customHeight="1">
      <c r="A12825" s="18" t="s">
        <v>13576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13577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13578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13579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13580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13581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13582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13583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13584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13585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13586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13587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13588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13589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13590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13591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13592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13593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13594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13595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13596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13597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13598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13599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13600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13601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13602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13603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13604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13605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13606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13607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13608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13609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13610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13611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13612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13613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13614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13615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13616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13617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13618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13619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13620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13621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13622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13623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13624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13625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13626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13627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13628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13629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13630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13631</v>
      </c>
      <c r="B12880" s="19"/>
      <c r="C12880" s="19"/>
      <c r="D12880" s="60"/>
      <c r="E12880" s="19"/>
      <c r="F12880" s="21"/>
      <c r="G12880" s="19"/>
      <c r="H12880" s="25">
        <f t="shared" ref="H12880:H12943" si="649">IF(RIGHT(G12880,1)="M", LEFT(G12880,LEN(G12880)-1), G12880)</f>
        <v>0</v>
      </c>
      <c r="I12880" s="25" t="str">
        <f t="shared" ref="I12880:I12943" si="650">IF(RIGHT(G12880,1)="M","M","Non-M")</f>
        <v>Non-M</v>
      </c>
      <c r="J12880" s="87"/>
      <c r="K12880" s="76"/>
    </row>
    <row r="12881" spans="1:11" ht="41.25" customHeight="1">
      <c r="A12881" s="18" t="s">
        <v>13632</v>
      </c>
      <c r="B12881" s="19"/>
      <c r="C12881" s="19"/>
      <c r="D12881" s="60"/>
      <c r="E12881" s="19"/>
      <c r="F12881" s="21"/>
      <c r="G12881" s="19"/>
      <c r="H12881" s="25">
        <f t="shared" si="649"/>
        <v>0</v>
      </c>
      <c r="I12881" s="25" t="str">
        <f t="shared" si="650"/>
        <v>Non-M</v>
      </c>
      <c r="J12881" s="87"/>
      <c r="K12881" s="76"/>
    </row>
    <row r="12882" spans="1:11" ht="41.25" customHeight="1">
      <c r="A12882" s="18" t="s">
        <v>13633</v>
      </c>
      <c r="B12882" s="19"/>
      <c r="C12882" s="19"/>
      <c r="D12882" s="60"/>
      <c r="E12882" s="19"/>
      <c r="F12882" s="21"/>
      <c r="G12882" s="19"/>
      <c r="H12882" s="25">
        <f t="shared" si="649"/>
        <v>0</v>
      </c>
      <c r="I12882" s="25" t="str">
        <f t="shared" si="650"/>
        <v>Non-M</v>
      </c>
      <c r="J12882" s="87"/>
      <c r="K12882" s="76"/>
    </row>
    <row r="12883" spans="1:11" ht="41.25" customHeight="1">
      <c r="A12883" s="18" t="s">
        <v>13634</v>
      </c>
      <c r="B12883" s="19"/>
      <c r="C12883" s="19"/>
      <c r="D12883" s="60"/>
      <c r="E12883" s="19"/>
      <c r="F12883" s="21"/>
      <c r="G12883" s="19"/>
      <c r="H12883" s="25">
        <f t="shared" si="649"/>
        <v>0</v>
      </c>
      <c r="I12883" s="25" t="str">
        <f t="shared" si="650"/>
        <v>Non-M</v>
      </c>
      <c r="J12883" s="87"/>
      <c r="K12883" s="76"/>
    </row>
    <row r="12884" spans="1:11" ht="41.25" customHeight="1">
      <c r="A12884" s="18" t="s">
        <v>13635</v>
      </c>
      <c r="B12884" s="19"/>
      <c r="C12884" s="19"/>
      <c r="D12884" s="60"/>
      <c r="E12884" s="19"/>
      <c r="F12884" s="21"/>
      <c r="G12884" s="19"/>
      <c r="H12884" s="25">
        <f t="shared" si="649"/>
        <v>0</v>
      </c>
      <c r="I12884" s="25" t="str">
        <f t="shared" si="650"/>
        <v>Non-M</v>
      </c>
      <c r="J12884" s="87"/>
      <c r="K12884" s="76"/>
    </row>
    <row r="12885" spans="1:11" ht="41.25" customHeight="1">
      <c r="A12885" s="18" t="s">
        <v>13636</v>
      </c>
      <c r="B12885" s="19"/>
      <c r="C12885" s="19"/>
      <c r="D12885" s="60"/>
      <c r="E12885" s="19"/>
      <c r="F12885" s="21"/>
      <c r="G12885" s="19"/>
      <c r="H12885" s="25">
        <f t="shared" si="649"/>
        <v>0</v>
      </c>
      <c r="I12885" s="25" t="str">
        <f t="shared" si="650"/>
        <v>Non-M</v>
      </c>
      <c r="J12885" s="87"/>
      <c r="K12885" s="76"/>
    </row>
    <row r="12886" spans="1:11" ht="41.25" customHeight="1">
      <c r="A12886" s="18" t="s">
        <v>13637</v>
      </c>
      <c r="B12886" s="19"/>
      <c r="C12886" s="19"/>
      <c r="D12886" s="60"/>
      <c r="E12886" s="19"/>
      <c r="F12886" s="21"/>
      <c r="G12886" s="19"/>
      <c r="H12886" s="25">
        <f t="shared" si="649"/>
        <v>0</v>
      </c>
      <c r="I12886" s="25" t="str">
        <f t="shared" si="650"/>
        <v>Non-M</v>
      </c>
      <c r="J12886" s="87"/>
      <c r="K12886" s="76"/>
    </row>
    <row r="12887" spans="1:11" ht="41.25" customHeight="1">
      <c r="A12887" s="18" t="s">
        <v>13638</v>
      </c>
      <c r="B12887" s="19"/>
      <c r="C12887" s="19"/>
      <c r="D12887" s="60"/>
      <c r="E12887" s="19"/>
      <c r="F12887" s="21"/>
      <c r="G12887" s="19"/>
      <c r="H12887" s="25">
        <f t="shared" si="649"/>
        <v>0</v>
      </c>
      <c r="I12887" s="25" t="str">
        <f t="shared" si="650"/>
        <v>Non-M</v>
      </c>
      <c r="J12887" s="87"/>
      <c r="K12887" s="76"/>
    </row>
    <row r="12888" spans="1:11" ht="41.25" customHeight="1">
      <c r="A12888" s="18" t="s">
        <v>13639</v>
      </c>
      <c r="B12888" s="19"/>
      <c r="C12888" s="19"/>
      <c r="D12888" s="60"/>
      <c r="E12888" s="19"/>
      <c r="F12888" s="21"/>
      <c r="G12888" s="19"/>
      <c r="H12888" s="25">
        <f t="shared" si="649"/>
        <v>0</v>
      </c>
      <c r="I12888" s="25" t="str">
        <f t="shared" si="650"/>
        <v>Non-M</v>
      </c>
      <c r="J12888" s="87"/>
      <c r="K12888" s="76"/>
    </row>
    <row r="12889" spans="1:11" ht="41.25" customHeight="1">
      <c r="A12889" s="18" t="s">
        <v>13640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13641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13642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13643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13644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13645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13646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13647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13648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13649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13650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13651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13652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13653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13654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13655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13656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13657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13658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13659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13660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13661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13662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13663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13664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13665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13666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13667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13668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13669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13670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13671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13672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13673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13674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13675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13676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13677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13678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13679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13680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13681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13682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13683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13684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13685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13686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13687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13688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13689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13690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13691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13692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13693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13694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13695</v>
      </c>
      <c r="B12944" s="19"/>
      <c r="C12944" s="19"/>
      <c r="D12944" s="60"/>
      <c r="E12944" s="19"/>
      <c r="F12944" s="21"/>
      <c r="G12944" s="19"/>
      <c r="H12944" s="25">
        <f t="shared" ref="H12944:H13007" si="651">IF(RIGHT(G12944,1)="M", LEFT(G12944,LEN(G12944)-1), G12944)</f>
        <v>0</v>
      </c>
      <c r="I12944" s="25" t="str">
        <f t="shared" ref="I12944:I13007" si="652">IF(RIGHT(G12944,1)="M","M","Non-M")</f>
        <v>Non-M</v>
      </c>
      <c r="J12944" s="87"/>
      <c r="K12944" s="76"/>
    </row>
    <row r="12945" spans="1:11" ht="41.25" customHeight="1">
      <c r="A12945" s="18" t="s">
        <v>13696</v>
      </c>
      <c r="B12945" s="19"/>
      <c r="C12945" s="19"/>
      <c r="D12945" s="60"/>
      <c r="E12945" s="19"/>
      <c r="F12945" s="21"/>
      <c r="G12945" s="19"/>
      <c r="H12945" s="25">
        <f t="shared" si="651"/>
        <v>0</v>
      </c>
      <c r="I12945" s="25" t="str">
        <f t="shared" si="652"/>
        <v>Non-M</v>
      </c>
      <c r="J12945" s="87"/>
      <c r="K12945" s="76"/>
    </row>
    <row r="12946" spans="1:11" ht="41.25" customHeight="1">
      <c r="A12946" s="18" t="s">
        <v>13697</v>
      </c>
      <c r="B12946" s="19"/>
      <c r="C12946" s="19"/>
      <c r="D12946" s="60"/>
      <c r="E12946" s="19"/>
      <c r="F12946" s="21"/>
      <c r="G12946" s="19"/>
      <c r="H12946" s="25">
        <f t="shared" si="651"/>
        <v>0</v>
      </c>
      <c r="I12946" s="25" t="str">
        <f t="shared" si="652"/>
        <v>Non-M</v>
      </c>
      <c r="J12946" s="87"/>
      <c r="K12946" s="76"/>
    </row>
    <row r="12947" spans="1:11" ht="41.25" customHeight="1">
      <c r="A12947" s="18" t="s">
        <v>13698</v>
      </c>
      <c r="B12947" s="19"/>
      <c r="C12947" s="19"/>
      <c r="D12947" s="60"/>
      <c r="E12947" s="19"/>
      <c r="F12947" s="21"/>
      <c r="G12947" s="19"/>
      <c r="H12947" s="25">
        <f t="shared" si="651"/>
        <v>0</v>
      </c>
      <c r="I12947" s="25" t="str">
        <f t="shared" si="652"/>
        <v>Non-M</v>
      </c>
      <c r="J12947" s="87"/>
      <c r="K12947" s="76"/>
    </row>
    <row r="12948" spans="1:11" ht="41.25" customHeight="1">
      <c r="A12948" s="18" t="s">
        <v>13699</v>
      </c>
      <c r="B12948" s="19"/>
      <c r="C12948" s="19"/>
      <c r="D12948" s="60"/>
      <c r="E12948" s="19"/>
      <c r="F12948" s="21"/>
      <c r="G12948" s="19"/>
      <c r="H12948" s="25">
        <f t="shared" si="651"/>
        <v>0</v>
      </c>
      <c r="I12948" s="25" t="str">
        <f t="shared" si="652"/>
        <v>Non-M</v>
      </c>
      <c r="J12948" s="87"/>
      <c r="K12948" s="76"/>
    </row>
    <row r="12949" spans="1:11" ht="41.25" customHeight="1">
      <c r="A12949" s="18" t="s">
        <v>13700</v>
      </c>
      <c r="B12949" s="19"/>
      <c r="C12949" s="19"/>
      <c r="D12949" s="60"/>
      <c r="E12949" s="19"/>
      <c r="F12949" s="21"/>
      <c r="G12949" s="19"/>
      <c r="H12949" s="25">
        <f t="shared" si="651"/>
        <v>0</v>
      </c>
      <c r="I12949" s="25" t="str">
        <f t="shared" si="652"/>
        <v>Non-M</v>
      </c>
      <c r="J12949" s="87"/>
      <c r="K12949" s="76"/>
    </row>
    <row r="12950" spans="1:11" ht="41.25" customHeight="1">
      <c r="A12950" s="18" t="s">
        <v>13701</v>
      </c>
      <c r="B12950" s="19"/>
      <c r="C12950" s="19"/>
      <c r="D12950" s="60"/>
      <c r="E12950" s="19"/>
      <c r="F12950" s="21"/>
      <c r="G12950" s="19"/>
      <c r="H12950" s="25">
        <f t="shared" si="651"/>
        <v>0</v>
      </c>
      <c r="I12950" s="25" t="str">
        <f t="shared" si="652"/>
        <v>Non-M</v>
      </c>
      <c r="J12950" s="87"/>
      <c r="K12950" s="76"/>
    </row>
    <row r="12951" spans="1:11" ht="41.25" customHeight="1">
      <c r="A12951" s="18" t="s">
        <v>13702</v>
      </c>
      <c r="B12951" s="19"/>
      <c r="C12951" s="19"/>
      <c r="D12951" s="60"/>
      <c r="E12951" s="19"/>
      <c r="F12951" s="21"/>
      <c r="G12951" s="19"/>
      <c r="H12951" s="25">
        <f t="shared" si="651"/>
        <v>0</v>
      </c>
      <c r="I12951" s="25" t="str">
        <f t="shared" si="652"/>
        <v>Non-M</v>
      </c>
      <c r="J12951" s="87"/>
      <c r="K12951" s="76"/>
    </row>
    <row r="12952" spans="1:11" ht="41.25" customHeight="1">
      <c r="A12952" s="18" t="s">
        <v>13703</v>
      </c>
      <c r="B12952" s="19"/>
      <c r="C12952" s="19"/>
      <c r="D12952" s="60"/>
      <c r="E12952" s="19"/>
      <c r="F12952" s="21"/>
      <c r="G12952" s="19"/>
      <c r="H12952" s="25">
        <f t="shared" si="651"/>
        <v>0</v>
      </c>
      <c r="I12952" s="25" t="str">
        <f t="shared" si="652"/>
        <v>Non-M</v>
      </c>
      <c r="J12952" s="87"/>
      <c r="K12952" s="76"/>
    </row>
    <row r="12953" spans="1:11" ht="41.25" customHeight="1">
      <c r="A12953" s="18" t="s">
        <v>13704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13705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13706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13707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13708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13709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13710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13711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13712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13713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13714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13715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13716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13717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13718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13719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13720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13721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13722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13723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13724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13725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13726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13727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13728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13729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13730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13731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13732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13733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13734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13735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13736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13737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13738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13739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13740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13741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13742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13743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13744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13745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13746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13747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13748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13749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13750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13751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13752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13753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13754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13755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13756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13757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13758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13759</v>
      </c>
      <c r="B13008" s="19"/>
      <c r="C13008" s="19"/>
      <c r="D13008" s="60"/>
      <c r="E13008" s="19"/>
      <c r="F13008" s="21"/>
      <c r="G13008" s="19"/>
      <c r="H13008" s="25">
        <f t="shared" ref="H13008:H13071" si="653">IF(RIGHT(G13008,1)="M", LEFT(G13008,LEN(G13008)-1), G13008)</f>
        <v>0</v>
      </c>
      <c r="I13008" s="25" t="str">
        <f t="shared" ref="I13008:I13071" si="654">IF(RIGHT(G13008,1)="M","M","Non-M")</f>
        <v>Non-M</v>
      </c>
      <c r="J13008" s="87"/>
      <c r="K13008" s="76"/>
    </row>
    <row r="13009" spans="1:11" ht="41.25" customHeight="1">
      <c r="A13009" s="18" t="s">
        <v>13760</v>
      </c>
      <c r="B13009" s="19"/>
      <c r="C13009" s="19"/>
      <c r="D13009" s="60"/>
      <c r="E13009" s="19"/>
      <c r="F13009" s="21"/>
      <c r="G13009" s="19"/>
      <c r="H13009" s="25">
        <f t="shared" si="653"/>
        <v>0</v>
      </c>
      <c r="I13009" s="25" t="str">
        <f t="shared" si="654"/>
        <v>Non-M</v>
      </c>
      <c r="J13009" s="87"/>
      <c r="K13009" s="76"/>
    </row>
    <row r="13010" spans="1:11" ht="41.25" customHeight="1">
      <c r="A13010" s="18" t="s">
        <v>13761</v>
      </c>
      <c r="B13010" s="19"/>
      <c r="C13010" s="19"/>
      <c r="D13010" s="60"/>
      <c r="E13010" s="19"/>
      <c r="F13010" s="21"/>
      <c r="G13010" s="19"/>
      <c r="H13010" s="25">
        <f t="shared" si="653"/>
        <v>0</v>
      </c>
      <c r="I13010" s="25" t="str">
        <f t="shared" si="654"/>
        <v>Non-M</v>
      </c>
      <c r="J13010" s="87"/>
      <c r="K13010" s="76"/>
    </row>
    <row r="13011" spans="1:11" ht="41.25" customHeight="1">
      <c r="A13011" s="18" t="s">
        <v>13762</v>
      </c>
      <c r="B13011" s="19"/>
      <c r="C13011" s="19"/>
      <c r="D13011" s="60"/>
      <c r="E13011" s="19"/>
      <c r="F13011" s="21"/>
      <c r="G13011" s="19"/>
      <c r="H13011" s="25">
        <f t="shared" si="653"/>
        <v>0</v>
      </c>
      <c r="I13011" s="25" t="str">
        <f t="shared" si="654"/>
        <v>Non-M</v>
      </c>
      <c r="J13011" s="87"/>
      <c r="K13011" s="76"/>
    </row>
    <row r="13012" spans="1:11" ht="41.25" customHeight="1">
      <c r="A13012" s="18" t="s">
        <v>13763</v>
      </c>
      <c r="B13012" s="19"/>
      <c r="C13012" s="19"/>
      <c r="D13012" s="60"/>
      <c r="E13012" s="19"/>
      <c r="F13012" s="21"/>
      <c r="G13012" s="19"/>
      <c r="H13012" s="25">
        <f t="shared" si="653"/>
        <v>0</v>
      </c>
      <c r="I13012" s="25" t="str">
        <f t="shared" si="654"/>
        <v>Non-M</v>
      </c>
      <c r="J13012" s="87"/>
      <c r="K13012" s="76"/>
    </row>
    <row r="13013" spans="1:11" ht="41.25" customHeight="1">
      <c r="A13013" s="18" t="s">
        <v>13764</v>
      </c>
      <c r="B13013" s="19"/>
      <c r="C13013" s="19"/>
      <c r="D13013" s="60"/>
      <c r="E13013" s="19"/>
      <c r="F13013" s="21"/>
      <c r="G13013" s="19"/>
      <c r="H13013" s="25">
        <f t="shared" si="653"/>
        <v>0</v>
      </c>
      <c r="I13013" s="25" t="str">
        <f t="shared" si="654"/>
        <v>Non-M</v>
      </c>
      <c r="J13013" s="87"/>
      <c r="K13013" s="76"/>
    </row>
    <row r="13014" spans="1:11" ht="41.25" customHeight="1">
      <c r="A13014" s="18" t="s">
        <v>13765</v>
      </c>
      <c r="B13014" s="19"/>
      <c r="C13014" s="19"/>
      <c r="D13014" s="60"/>
      <c r="E13014" s="19"/>
      <c r="F13014" s="21"/>
      <c r="G13014" s="19"/>
      <c r="H13014" s="25">
        <f t="shared" si="653"/>
        <v>0</v>
      </c>
      <c r="I13014" s="25" t="str">
        <f t="shared" si="654"/>
        <v>Non-M</v>
      </c>
      <c r="J13014" s="87"/>
      <c r="K13014" s="76"/>
    </row>
    <row r="13015" spans="1:11" ht="41.25" customHeight="1">
      <c r="A13015" s="18" t="s">
        <v>13766</v>
      </c>
      <c r="B13015" s="19"/>
      <c r="C13015" s="19"/>
      <c r="D13015" s="60"/>
      <c r="E13015" s="19"/>
      <c r="F13015" s="21"/>
      <c r="G13015" s="19"/>
      <c r="H13015" s="25">
        <f t="shared" si="653"/>
        <v>0</v>
      </c>
      <c r="I13015" s="25" t="str">
        <f t="shared" si="654"/>
        <v>Non-M</v>
      </c>
      <c r="J13015" s="87"/>
      <c r="K13015" s="76"/>
    </row>
    <row r="13016" spans="1:11" ht="41.25" customHeight="1">
      <c r="A13016" s="18" t="s">
        <v>13767</v>
      </c>
      <c r="B13016" s="19"/>
      <c r="C13016" s="19"/>
      <c r="D13016" s="60"/>
      <c r="E13016" s="19"/>
      <c r="F13016" s="21"/>
      <c r="G13016" s="19"/>
      <c r="H13016" s="25">
        <f t="shared" si="653"/>
        <v>0</v>
      </c>
      <c r="I13016" s="25" t="str">
        <f t="shared" si="654"/>
        <v>Non-M</v>
      </c>
      <c r="J13016" s="87"/>
      <c r="K13016" s="76"/>
    </row>
    <row r="13017" spans="1:11" ht="41.25" customHeight="1">
      <c r="A13017" s="18" t="s">
        <v>13768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13769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13770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13771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13772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13773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13774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13775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13776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13777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13778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13779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13780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13781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13782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13783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13784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13785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13786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13787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13788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13789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13790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13791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13792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13793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13794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13795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13796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13797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13798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13799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13800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13801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13802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13803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13804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13805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13806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13807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13808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13809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13810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13811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13812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13813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13814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13815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13816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13817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13818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13819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13820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13821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13822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13823</v>
      </c>
      <c r="B13072" s="19"/>
      <c r="C13072" s="19"/>
      <c r="D13072" s="60"/>
      <c r="E13072" s="19"/>
      <c r="F13072" s="21"/>
      <c r="G13072" s="19"/>
      <c r="H13072" s="25">
        <f t="shared" ref="H13072:H13135" si="655">IF(RIGHT(G13072,1)="M", LEFT(G13072,LEN(G13072)-1), G13072)</f>
        <v>0</v>
      </c>
      <c r="I13072" s="25" t="str">
        <f t="shared" ref="I13072:I13135" si="656">IF(RIGHT(G13072,1)="M","M","Non-M")</f>
        <v>Non-M</v>
      </c>
      <c r="J13072" s="87"/>
      <c r="K13072" s="76"/>
    </row>
    <row r="13073" spans="1:11" ht="41.25" customHeight="1">
      <c r="A13073" s="18" t="s">
        <v>13824</v>
      </c>
      <c r="B13073" s="19"/>
      <c r="C13073" s="19"/>
      <c r="D13073" s="60"/>
      <c r="E13073" s="19"/>
      <c r="F13073" s="21"/>
      <c r="G13073" s="19"/>
      <c r="H13073" s="25">
        <f t="shared" si="655"/>
        <v>0</v>
      </c>
      <c r="I13073" s="25" t="str">
        <f t="shared" si="656"/>
        <v>Non-M</v>
      </c>
      <c r="J13073" s="87"/>
      <c r="K13073" s="76"/>
    </row>
    <row r="13074" spans="1:11" ht="41.25" customHeight="1">
      <c r="A13074" s="18" t="s">
        <v>13825</v>
      </c>
      <c r="B13074" s="19"/>
      <c r="C13074" s="19"/>
      <c r="D13074" s="60"/>
      <c r="E13074" s="19"/>
      <c r="F13074" s="21"/>
      <c r="G13074" s="19"/>
      <c r="H13074" s="25">
        <f t="shared" si="655"/>
        <v>0</v>
      </c>
      <c r="I13074" s="25" t="str">
        <f t="shared" si="656"/>
        <v>Non-M</v>
      </c>
      <c r="J13074" s="87"/>
      <c r="K13074" s="76"/>
    </row>
    <row r="13075" spans="1:11" ht="41.25" customHeight="1">
      <c r="A13075" s="18" t="s">
        <v>13826</v>
      </c>
      <c r="B13075" s="19"/>
      <c r="C13075" s="19"/>
      <c r="D13075" s="60"/>
      <c r="E13075" s="19"/>
      <c r="F13075" s="21"/>
      <c r="G13075" s="19"/>
      <c r="H13075" s="25">
        <f t="shared" si="655"/>
        <v>0</v>
      </c>
      <c r="I13075" s="25" t="str">
        <f t="shared" si="656"/>
        <v>Non-M</v>
      </c>
      <c r="J13075" s="87"/>
      <c r="K13075" s="76"/>
    </row>
    <row r="13076" spans="1:11" ht="41.25" customHeight="1">
      <c r="A13076" s="18" t="s">
        <v>13827</v>
      </c>
      <c r="B13076" s="19"/>
      <c r="C13076" s="19"/>
      <c r="D13076" s="60"/>
      <c r="E13076" s="19"/>
      <c r="F13076" s="21"/>
      <c r="G13076" s="19"/>
      <c r="H13076" s="25">
        <f t="shared" si="655"/>
        <v>0</v>
      </c>
      <c r="I13076" s="25" t="str">
        <f t="shared" si="656"/>
        <v>Non-M</v>
      </c>
      <c r="J13076" s="87"/>
      <c r="K13076" s="76"/>
    </row>
    <row r="13077" spans="1:11" ht="41.25" customHeight="1">
      <c r="A13077" s="18" t="s">
        <v>13828</v>
      </c>
      <c r="B13077" s="19"/>
      <c r="C13077" s="19"/>
      <c r="D13077" s="60"/>
      <c r="E13077" s="19"/>
      <c r="F13077" s="21"/>
      <c r="G13077" s="19"/>
      <c r="H13077" s="25">
        <f t="shared" si="655"/>
        <v>0</v>
      </c>
      <c r="I13077" s="25" t="str">
        <f t="shared" si="656"/>
        <v>Non-M</v>
      </c>
      <c r="J13077" s="87"/>
      <c r="K13077" s="76"/>
    </row>
    <row r="13078" spans="1:11" ht="41.25" customHeight="1">
      <c r="A13078" s="18" t="s">
        <v>13829</v>
      </c>
      <c r="B13078" s="19"/>
      <c r="C13078" s="19"/>
      <c r="D13078" s="60"/>
      <c r="E13078" s="19"/>
      <c r="F13078" s="21"/>
      <c r="G13078" s="19"/>
      <c r="H13078" s="25">
        <f t="shared" si="655"/>
        <v>0</v>
      </c>
      <c r="I13078" s="25" t="str">
        <f t="shared" si="656"/>
        <v>Non-M</v>
      </c>
      <c r="J13078" s="87"/>
      <c r="K13078" s="76"/>
    </row>
    <row r="13079" spans="1:11" ht="41.25" customHeight="1">
      <c r="A13079" s="18" t="s">
        <v>13830</v>
      </c>
      <c r="B13079" s="19"/>
      <c r="C13079" s="19"/>
      <c r="D13079" s="60"/>
      <c r="E13079" s="19"/>
      <c r="F13079" s="21"/>
      <c r="G13079" s="19"/>
      <c r="H13079" s="25">
        <f t="shared" si="655"/>
        <v>0</v>
      </c>
      <c r="I13079" s="25" t="str">
        <f t="shared" si="656"/>
        <v>Non-M</v>
      </c>
      <c r="J13079" s="87"/>
      <c r="K13079" s="76"/>
    </row>
    <row r="13080" spans="1:11" ht="41.25" customHeight="1">
      <c r="A13080" s="18" t="s">
        <v>13831</v>
      </c>
      <c r="B13080" s="19"/>
      <c r="C13080" s="19"/>
      <c r="D13080" s="60"/>
      <c r="E13080" s="19"/>
      <c r="F13080" s="21"/>
      <c r="G13080" s="19"/>
      <c r="H13080" s="25">
        <f t="shared" si="655"/>
        <v>0</v>
      </c>
      <c r="I13080" s="25" t="str">
        <f t="shared" si="656"/>
        <v>Non-M</v>
      </c>
      <c r="J13080" s="87"/>
      <c r="K13080" s="76"/>
    </row>
    <row r="13081" spans="1:11" ht="41.25" customHeight="1">
      <c r="A13081" s="18" t="s">
        <v>13832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13833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13834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13835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13836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13837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13838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13839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13840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13841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13842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13843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13844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13845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13846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13847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13848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13849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13850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13851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13852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13853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13854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13855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13856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13857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13858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13859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13860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13861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13862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13863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13864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13865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13866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13867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13868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13869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13870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13871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13872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13873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13874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13875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13876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13877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13878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13879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13880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13881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13882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13883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13884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13885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13886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13887</v>
      </c>
      <c r="B13136" s="19"/>
      <c r="C13136" s="19"/>
      <c r="D13136" s="60"/>
      <c r="E13136" s="19"/>
      <c r="F13136" s="21"/>
      <c r="G13136" s="19"/>
      <c r="H13136" s="25">
        <f t="shared" ref="H13136:H13199" si="657">IF(RIGHT(G13136,1)="M", LEFT(G13136,LEN(G13136)-1), G13136)</f>
        <v>0</v>
      </c>
      <c r="I13136" s="25" t="str">
        <f t="shared" ref="I13136:I13199" si="658">IF(RIGHT(G13136,1)="M","M","Non-M")</f>
        <v>Non-M</v>
      </c>
      <c r="J13136" s="87"/>
      <c r="K13136" s="76"/>
    </row>
    <row r="13137" spans="1:11" ht="41.25" customHeight="1">
      <c r="A13137" s="18" t="s">
        <v>13888</v>
      </c>
      <c r="B13137" s="19"/>
      <c r="C13137" s="19"/>
      <c r="D13137" s="60"/>
      <c r="E13137" s="19"/>
      <c r="F13137" s="21"/>
      <c r="G13137" s="19"/>
      <c r="H13137" s="25">
        <f t="shared" si="657"/>
        <v>0</v>
      </c>
      <c r="I13137" s="25" t="str">
        <f t="shared" si="658"/>
        <v>Non-M</v>
      </c>
      <c r="J13137" s="87"/>
      <c r="K13137" s="76"/>
    </row>
    <row r="13138" spans="1:11" ht="41.25" customHeight="1">
      <c r="A13138" s="18" t="s">
        <v>13889</v>
      </c>
      <c r="B13138" s="19"/>
      <c r="C13138" s="19"/>
      <c r="D13138" s="60"/>
      <c r="E13138" s="19"/>
      <c r="F13138" s="21"/>
      <c r="G13138" s="19"/>
      <c r="H13138" s="25">
        <f t="shared" si="657"/>
        <v>0</v>
      </c>
      <c r="I13138" s="25" t="str">
        <f t="shared" si="658"/>
        <v>Non-M</v>
      </c>
      <c r="J13138" s="87"/>
      <c r="K13138" s="76"/>
    </row>
    <row r="13139" spans="1:11" ht="41.25" customHeight="1">
      <c r="A13139" s="18" t="s">
        <v>13890</v>
      </c>
      <c r="B13139" s="19"/>
      <c r="C13139" s="19"/>
      <c r="D13139" s="60"/>
      <c r="E13139" s="19"/>
      <c r="F13139" s="21"/>
      <c r="G13139" s="19"/>
      <c r="H13139" s="25">
        <f t="shared" si="657"/>
        <v>0</v>
      </c>
      <c r="I13139" s="25" t="str">
        <f t="shared" si="658"/>
        <v>Non-M</v>
      </c>
      <c r="J13139" s="87"/>
      <c r="K13139" s="76"/>
    </row>
    <row r="13140" spans="1:11" ht="41.25" customHeight="1">
      <c r="A13140" s="18" t="s">
        <v>13891</v>
      </c>
      <c r="B13140" s="19"/>
      <c r="C13140" s="19"/>
      <c r="D13140" s="60"/>
      <c r="E13140" s="19"/>
      <c r="F13140" s="21"/>
      <c r="G13140" s="19"/>
      <c r="H13140" s="25">
        <f t="shared" si="657"/>
        <v>0</v>
      </c>
      <c r="I13140" s="25" t="str">
        <f t="shared" si="658"/>
        <v>Non-M</v>
      </c>
      <c r="J13140" s="87"/>
      <c r="K13140" s="76"/>
    </row>
    <row r="13141" spans="1:11" ht="41.25" customHeight="1">
      <c r="A13141" s="18" t="s">
        <v>13892</v>
      </c>
      <c r="B13141" s="19"/>
      <c r="C13141" s="19"/>
      <c r="D13141" s="60"/>
      <c r="E13141" s="19"/>
      <c r="F13141" s="21"/>
      <c r="G13141" s="19"/>
      <c r="H13141" s="25">
        <f t="shared" si="657"/>
        <v>0</v>
      </c>
      <c r="I13141" s="25" t="str">
        <f t="shared" si="658"/>
        <v>Non-M</v>
      </c>
      <c r="J13141" s="87"/>
      <c r="K13141" s="76"/>
    </row>
    <row r="13142" spans="1:11" ht="41.25" customHeight="1">
      <c r="A13142" s="18" t="s">
        <v>13893</v>
      </c>
      <c r="B13142" s="19"/>
      <c r="C13142" s="19"/>
      <c r="D13142" s="60"/>
      <c r="E13142" s="19"/>
      <c r="F13142" s="21"/>
      <c r="G13142" s="19"/>
      <c r="H13142" s="25">
        <f t="shared" si="657"/>
        <v>0</v>
      </c>
      <c r="I13142" s="25" t="str">
        <f t="shared" si="658"/>
        <v>Non-M</v>
      </c>
      <c r="J13142" s="87"/>
      <c r="K13142" s="76"/>
    </row>
    <row r="13143" spans="1:11" ht="41.25" customHeight="1">
      <c r="A13143" s="18" t="s">
        <v>13894</v>
      </c>
      <c r="B13143" s="19"/>
      <c r="C13143" s="19"/>
      <c r="D13143" s="60"/>
      <c r="E13143" s="19"/>
      <c r="F13143" s="21"/>
      <c r="G13143" s="19"/>
      <c r="H13143" s="25">
        <f t="shared" si="657"/>
        <v>0</v>
      </c>
      <c r="I13143" s="25" t="str">
        <f t="shared" si="658"/>
        <v>Non-M</v>
      </c>
      <c r="J13143" s="87"/>
      <c r="K13143" s="76"/>
    </row>
    <row r="13144" spans="1:11" ht="41.25" customHeight="1">
      <c r="A13144" s="18" t="s">
        <v>13895</v>
      </c>
      <c r="B13144" s="19"/>
      <c r="C13144" s="19"/>
      <c r="D13144" s="60"/>
      <c r="E13144" s="19"/>
      <c r="F13144" s="21"/>
      <c r="G13144" s="19"/>
      <c r="H13144" s="25">
        <f t="shared" si="657"/>
        <v>0</v>
      </c>
      <c r="I13144" s="25" t="str">
        <f t="shared" si="658"/>
        <v>Non-M</v>
      </c>
      <c r="J13144" s="87"/>
      <c r="K13144" s="76"/>
    </row>
    <row r="13145" spans="1:11" ht="41.25" customHeight="1">
      <c r="A13145" s="18" t="s">
        <v>13896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13897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13898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13899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13900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13901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13902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13903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13904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13905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13906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13907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13908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13909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13910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13911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13912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13913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13914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13915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13916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13917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13918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13919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13920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13921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13922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13923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13924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13925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13926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13927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13928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13929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13930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13931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13932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13933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13934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13935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13936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13937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13938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13939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13940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13941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13942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13943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13944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13945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13946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13947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13948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13949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13950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13951</v>
      </c>
      <c r="B13200" s="19"/>
      <c r="C13200" s="19"/>
      <c r="D13200" s="60"/>
      <c r="E13200" s="19"/>
      <c r="F13200" s="21"/>
      <c r="G13200" s="19"/>
      <c r="H13200" s="25">
        <f t="shared" ref="H13200:H13263" si="659">IF(RIGHT(G13200,1)="M", LEFT(G13200,LEN(G13200)-1), G13200)</f>
        <v>0</v>
      </c>
      <c r="I13200" s="25" t="str">
        <f t="shared" ref="I13200:I13263" si="660">IF(RIGHT(G13200,1)="M","M","Non-M")</f>
        <v>Non-M</v>
      </c>
      <c r="J13200" s="87"/>
      <c r="K13200" s="76"/>
    </row>
    <row r="13201" spans="1:11" ht="41.25" customHeight="1">
      <c r="A13201" s="18" t="s">
        <v>13952</v>
      </c>
      <c r="B13201" s="19"/>
      <c r="C13201" s="19"/>
      <c r="D13201" s="60"/>
      <c r="E13201" s="19"/>
      <c r="F13201" s="21"/>
      <c r="G13201" s="19"/>
      <c r="H13201" s="25">
        <f t="shared" si="659"/>
        <v>0</v>
      </c>
      <c r="I13201" s="25" t="str">
        <f t="shared" si="660"/>
        <v>Non-M</v>
      </c>
      <c r="J13201" s="87"/>
      <c r="K13201" s="76"/>
    </row>
    <row r="13202" spans="1:11" ht="41.25" customHeight="1">
      <c r="A13202" s="18" t="s">
        <v>13953</v>
      </c>
      <c r="B13202" s="19"/>
      <c r="C13202" s="19"/>
      <c r="D13202" s="60"/>
      <c r="E13202" s="19"/>
      <c r="F13202" s="21"/>
      <c r="G13202" s="19"/>
      <c r="H13202" s="25">
        <f t="shared" si="659"/>
        <v>0</v>
      </c>
      <c r="I13202" s="25" t="str">
        <f t="shared" si="660"/>
        <v>Non-M</v>
      </c>
      <c r="J13202" s="87"/>
      <c r="K13202" s="76"/>
    </row>
    <row r="13203" spans="1:11" ht="41.25" customHeight="1">
      <c r="A13203" s="18" t="s">
        <v>13954</v>
      </c>
      <c r="B13203" s="19"/>
      <c r="C13203" s="19"/>
      <c r="D13203" s="60"/>
      <c r="E13203" s="19"/>
      <c r="F13203" s="21"/>
      <c r="G13203" s="19"/>
      <c r="H13203" s="25">
        <f t="shared" si="659"/>
        <v>0</v>
      </c>
      <c r="I13203" s="25" t="str">
        <f t="shared" si="660"/>
        <v>Non-M</v>
      </c>
      <c r="J13203" s="87"/>
      <c r="K13203" s="76"/>
    </row>
    <row r="13204" spans="1:11" ht="41.25" customHeight="1">
      <c r="A13204" s="18" t="s">
        <v>13955</v>
      </c>
      <c r="B13204" s="19"/>
      <c r="C13204" s="19"/>
      <c r="D13204" s="60"/>
      <c r="E13204" s="19"/>
      <c r="F13204" s="21"/>
      <c r="G13204" s="19"/>
      <c r="H13204" s="25">
        <f t="shared" si="659"/>
        <v>0</v>
      </c>
      <c r="I13204" s="25" t="str">
        <f t="shared" si="660"/>
        <v>Non-M</v>
      </c>
      <c r="J13204" s="87"/>
      <c r="K13204" s="76"/>
    </row>
    <row r="13205" spans="1:11" ht="41.25" customHeight="1">
      <c r="A13205" s="18" t="s">
        <v>13956</v>
      </c>
      <c r="B13205" s="19"/>
      <c r="C13205" s="19"/>
      <c r="D13205" s="60"/>
      <c r="E13205" s="19"/>
      <c r="F13205" s="21"/>
      <c r="G13205" s="19"/>
      <c r="H13205" s="25">
        <f t="shared" si="659"/>
        <v>0</v>
      </c>
      <c r="I13205" s="25" t="str">
        <f t="shared" si="660"/>
        <v>Non-M</v>
      </c>
      <c r="J13205" s="87"/>
      <c r="K13205" s="76"/>
    </row>
    <row r="13206" spans="1:11" ht="41.25" customHeight="1">
      <c r="A13206" s="18" t="s">
        <v>13957</v>
      </c>
      <c r="B13206" s="19"/>
      <c r="C13206" s="19"/>
      <c r="D13206" s="60"/>
      <c r="E13206" s="19"/>
      <c r="F13206" s="21"/>
      <c r="G13206" s="19"/>
      <c r="H13206" s="25">
        <f t="shared" si="659"/>
        <v>0</v>
      </c>
      <c r="I13206" s="25" t="str">
        <f t="shared" si="660"/>
        <v>Non-M</v>
      </c>
      <c r="J13206" s="87"/>
      <c r="K13206" s="76"/>
    </row>
    <row r="13207" spans="1:11" ht="41.25" customHeight="1">
      <c r="A13207" s="18" t="s">
        <v>13958</v>
      </c>
      <c r="B13207" s="19"/>
      <c r="C13207" s="19"/>
      <c r="D13207" s="60"/>
      <c r="E13207" s="19"/>
      <c r="F13207" s="21"/>
      <c r="G13207" s="19"/>
      <c r="H13207" s="25">
        <f t="shared" si="659"/>
        <v>0</v>
      </c>
      <c r="I13207" s="25" t="str">
        <f t="shared" si="660"/>
        <v>Non-M</v>
      </c>
      <c r="J13207" s="87"/>
      <c r="K13207" s="76"/>
    </row>
    <row r="13208" spans="1:11" ht="41.25" customHeight="1">
      <c r="A13208" s="18" t="s">
        <v>13959</v>
      </c>
      <c r="B13208" s="19"/>
      <c r="C13208" s="19"/>
      <c r="D13208" s="60"/>
      <c r="E13208" s="19"/>
      <c r="F13208" s="21"/>
      <c r="G13208" s="19"/>
      <c r="H13208" s="25">
        <f t="shared" si="659"/>
        <v>0</v>
      </c>
      <c r="I13208" s="25" t="str">
        <f t="shared" si="660"/>
        <v>Non-M</v>
      </c>
      <c r="J13208" s="87"/>
      <c r="K13208" s="76"/>
    </row>
    <row r="13209" spans="1:11" ht="41.25" customHeight="1">
      <c r="A13209" s="18" t="s">
        <v>13960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13961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13962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13963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13964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13965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13966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13967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13968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13969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13970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13971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13972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13973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13974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13975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13976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13977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13978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13979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13980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13981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13982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13983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13984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13985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13986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13987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13988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13989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13990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13991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13992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13993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13994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13995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13996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13997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13998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13999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14000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14001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14002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14003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14004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14005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14006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14007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14008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14009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14010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14011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14012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14013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14014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14015</v>
      </c>
      <c r="B13264" s="19"/>
      <c r="C13264" s="19"/>
      <c r="D13264" s="60"/>
      <c r="E13264" s="19"/>
      <c r="F13264" s="21"/>
      <c r="G13264" s="19"/>
      <c r="H13264" s="25">
        <f t="shared" ref="H13264:H13327" si="661">IF(RIGHT(G13264,1)="M", LEFT(G13264,LEN(G13264)-1), G13264)</f>
        <v>0</v>
      </c>
      <c r="I13264" s="25" t="str">
        <f t="shared" ref="I13264:I13327" si="662">IF(RIGHT(G13264,1)="M","M","Non-M")</f>
        <v>Non-M</v>
      </c>
      <c r="J13264" s="87"/>
      <c r="K13264" s="76"/>
    </row>
    <row r="13265" spans="1:11" ht="41.25" customHeight="1">
      <c r="A13265" s="18" t="s">
        <v>14016</v>
      </c>
      <c r="B13265" s="19"/>
      <c r="C13265" s="19"/>
      <c r="D13265" s="60"/>
      <c r="E13265" s="19"/>
      <c r="F13265" s="21"/>
      <c r="G13265" s="19"/>
      <c r="H13265" s="25">
        <f t="shared" si="661"/>
        <v>0</v>
      </c>
      <c r="I13265" s="25" t="str">
        <f t="shared" si="662"/>
        <v>Non-M</v>
      </c>
      <c r="J13265" s="87"/>
      <c r="K13265" s="76"/>
    </row>
    <row r="13266" spans="1:11" ht="41.25" customHeight="1">
      <c r="A13266" s="18" t="s">
        <v>14017</v>
      </c>
      <c r="B13266" s="19"/>
      <c r="C13266" s="19"/>
      <c r="D13266" s="60"/>
      <c r="E13266" s="19"/>
      <c r="F13266" s="21"/>
      <c r="G13266" s="19"/>
      <c r="H13266" s="25">
        <f t="shared" si="661"/>
        <v>0</v>
      </c>
      <c r="I13266" s="25" t="str">
        <f t="shared" si="662"/>
        <v>Non-M</v>
      </c>
      <c r="J13266" s="87"/>
      <c r="K13266" s="76"/>
    </row>
    <row r="13267" spans="1:11" ht="41.25" customHeight="1">
      <c r="A13267" s="18" t="s">
        <v>14018</v>
      </c>
      <c r="B13267" s="19"/>
      <c r="C13267" s="19"/>
      <c r="D13267" s="60"/>
      <c r="E13267" s="19"/>
      <c r="F13267" s="21"/>
      <c r="G13267" s="19"/>
      <c r="H13267" s="25">
        <f t="shared" si="661"/>
        <v>0</v>
      </c>
      <c r="I13267" s="25" t="str">
        <f t="shared" si="662"/>
        <v>Non-M</v>
      </c>
      <c r="J13267" s="87"/>
      <c r="K13267" s="76"/>
    </row>
    <row r="13268" spans="1:11" ht="41.25" customHeight="1">
      <c r="A13268" s="18" t="s">
        <v>14019</v>
      </c>
      <c r="B13268" s="19"/>
      <c r="C13268" s="19"/>
      <c r="D13268" s="60"/>
      <c r="E13268" s="19"/>
      <c r="F13268" s="21"/>
      <c r="G13268" s="19"/>
      <c r="H13268" s="25">
        <f t="shared" si="661"/>
        <v>0</v>
      </c>
      <c r="I13268" s="25" t="str">
        <f t="shared" si="662"/>
        <v>Non-M</v>
      </c>
      <c r="J13268" s="87"/>
      <c r="K13268" s="76"/>
    </row>
    <row r="13269" spans="1:11" ht="41.25" customHeight="1">
      <c r="A13269" s="18" t="s">
        <v>14020</v>
      </c>
      <c r="B13269" s="19"/>
      <c r="C13269" s="19"/>
      <c r="D13269" s="60"/>
      <c r="E13269" s="19"/>
      <c r="F13269" s="21"/>
      <c r="G13269" s="19"/>
      <c r="H13269" s="25">
        <f t="shared" si="661"/>
        <v>0</v>
      </c>
      <c r="I13269" s="25" t="str">
        <f t="shared" si="662"/>
        <v>Non-M</v>
      </c>
      <c r="J13269" s="87"/>
      <c r="K13269" s="76"/>
    </row>
    <row r="13270" spans="1:11" ht="41.25" customHeight="1">
      <c r="A13270" s="18" t="s">
        <v>14021</v>
      </c>
      <c r="B13270" s="19"/>
      <c r="C13270" s="19"/>
      <c r="D13270" s="60"/>
      <c r="E13270" s="19"/>
      <c r="F13270" s="21"/>
      <c r="G13270" s="19"/>
      <c r="H13270" s="25">
        <f t="shared" si="661"/>
        <v>0</v>
      </c>
      <c r="I13270" s="25" t="str">
        <f t="shared" si="662"/>
        <v>Non-M</v>
      </c>
      <c r="J13270" s="87"/>
      <c r="K13270" s="76"/>
    </row>
    <row r="13271" spans="1:11" ht="41.25" customHeight="1">
      <c r="A13271" s="18" t="s">
        <v>14022</v>
      </c>
      <c r="B13271" s="19"/>
      <c r="C13271" s="19"/>
      <c r="D13271" s="60"/>
      <c r="E13271" s="19"/>
      <c r="F13271" s="21"/>
      <c r="G13271" s="19"/>
      <c r="H13271" s="25">
        <f t="shared" si="661"/>
        <v>0</v>
      </c>
      <c r="I13271" s="25" t="str">
        <f t="shared" si="662"/>
        <v>Non-M</v>
      </c>
      <c r="J13271" s="87"/>
      <c r="K13271" s="76"/>
    </row>
    <row r="13272" spans="1:11" ht="41.25" customHeight="1">
      <c r="A13272" s="18" t="s">
        <v>14023</v>
      </c>
      <c r="B13272" s="19"/>
      <c r="C13272" s="19"/>
      <c r="D13272" s="60"/>
      <c r="E13272" s="19"/>
      <c r="F13272" s="21"/>
      <c r="G13272" s="19"/>
      <c r="H13272" s="25">
        <f t="shared" si="661"/>
        <v>0</v>
      </c>
      <c r="I13272" s="25" t="str">
        <f t="shared" si="662"/>
        <v>Non-M</v>
      </c>
      <c r="J13272" s="87"/>
      <c r="K13272" s="76"/>
    </row>
    <row r="13273" spans="1:11" ht="41.25" customHeight="1">
      <c r="A13273" s="18" t="s">
        <v>14024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14025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14026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14027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14028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14029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14030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14031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14032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14033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14034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14035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14036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14037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14038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14039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14040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14041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14042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14043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14044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14045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14046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14047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14048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14049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14050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14051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14052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14053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14054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14055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14056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14057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14058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14059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14060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14061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14062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14063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14064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14065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14066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14067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14068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14069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14070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14071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14072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14073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14074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14075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14076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14077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14078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14079</v>
      </c>
      <c r="B13328" s="19"/>
      <c r="C13328" s="19"/>
      <c r="D13328" s="60"/>
      <c r="E13328" s="19"/>
      <c r="F13328" s="21"/>
      <c r="G13328" s="19"/>
      <c r="H13328" s="25">
        <f t="shared" ref="H13328:H13391" si="663">IF(RIGHT(G13328,1)="M", LEFT(G13328,LEN(G13328)-1), G13328)</f>
        <v>0</v>
      </c>
      <c r="I13328" s="25" t="str">
        <f t="shared" ref="I13328:I13391" si="664">IF(RIGHT(G13328,1)="M","M","Non-M")</f>
        <v>Non-M</v>
      </c>
      <c r="J13328" s="87"/>
      <c r="K13328" s="76"/>
    </row>
    <row r="13329" spans="1:11" ht="41.25" customHeight="1">
      <c r="A13329" s="18" t="s">
        <v>14080</v>
      </c>
      <c r="B13329" s="19"/>
      <c r="C13329" s="19"/>
      <c r="D13329" s="60"/>
      <c r="E13329" s="19"/>
      <c r="F13329" s="21"/>
      <c r="G13329" s="19"/>
      <c r="H13329" s="25">
        <f t="shared" si="663"/>
        <v>0</v>
      </c>
      <c r="I13329" s="25" t="str">
        <f t="shared" si="664"/>
        <v>Non-M</v>
      </c>
      <c r="J13329" s="87"/>
      <c r="K13329" s="76"/>
    </row>
    <row r="13330" spans="1:11" ht="41.25" customHeight="1">
      <c r="A13330" s="18" t="s">
        <v>14081</v>
      </c>
      <c r="B13330" s="19"/>
      <c r="C13330" s="19"/>
      <c r="D13330" s="60"/>
      <c r="E13330" s="19"/>
      <c r="F13330" s="21"/>
      <c r="G13330" s="19"/>
      <c r="H13330" s="25">
        <f t="shared" si="663"/>
        <v>0</v>
      </c>
      <c r="I13330" s="25" t="str">
        <f t="shared" si="664"/>
        <v>Non-M</v>
      </c>
      <c r="J13330" s="87"/>
      <c r="K13330" s="76"/>
    </row>
    <row r="13331" spans="1:11" ht="41.25" customHeight="1">
      <c r="A13331" s="18" t="s">
        <v>14082</v>
      </c>
      <c r="B13331" s="19"/>
      <c r="C13331" s="19"/>
      <c r="D13331" s="60"/>
      <c r="E13331" s="19"/>
      <c r="F13331" s="21"/>
      <c r="G13331" s="19"/>
      <c r="H13331" s="25">
        <f t="shared" si="663"/>
        <v>0</v>
      </c>
      <c r="I13331" s="25" t="str">
        <f t="shared" si="664"/>
        <v>Non-M</v>
      </c>
      <c r="J13331" s="87"/>
      <c r="K13331" s="76"/>
    </row>
    <row r="13332" spans="1:11" ht="41.25" customHeight="1">
      <c r="A13332" s="18" t="s">
        <v>14083</v>
      </c>
      <c r="B13332" s="19"/>
      <c r="C13332" s="19"/>
      <c r="D13332" s="60"/>
      <c r="E13332" s="19"/>
      <c r="F13332" s="21"/>
      <c r="G13332" s="19"/>
      <c r="H13332" s="25">
        <f t="shared" si="663"/>
        <v>0</v>
      </c>
      <c r="I13332" s="25" t="str">
        <f t="shared" si="664"/>
        <v>Non-M</v>
      </c>
      <c r="J13332" s="87"/>
      <c r="K13332" s="76"/>
    </row>
    <row r="13333" spans="1:11" ht="41.25" customHeight="1">
      <c r="A13333" s="18" t="s">
        <v>14084</v>
      </c>
      <c r="B13333" s="19"/>
      <c r="C13333" s="19"/>
      <c r="D13333" s="60"/>
      <c r="E13333" s="19"/>
      <c r="F13333" s="21"/>
      <c r="G13333" s="19"/>
      <c r="H13333" s="25">
        <f t="shared" si="663"/>
        <v>0</v>
      </c>
      <c r="I13333" s="25" t="str">
        <f t="shared" si="664"/>
        <v>Non-M</v>
      </c>
      <c r="J13333" s="87"/>
      <c r="K13333" s="76"/>
    </row>
    <row r="13334" spans="1:11" ht="41.25" customHeight="1">
      <c r="A13334" s="18" t="s">
        <v>14085</v>
      </c>
      <c r="B13334" s="19"/>
      <c r="C13334" s="19"/>
      <c r="D13334" s="60"/>
      <c r="E13334" s="19"/>
      <c r="F13334" s="21"/>
      <c r="G13334" s="19"/>
      <c r="H13334" s="25">
        <f t="shared" si="663"/>
        <v>0</v>
      </c>
      <c r="I13334" s="25" t="str">
        <f t="shared" si="664"/>
        <v>Non-M</v>
      </c>
      <c r="J13334" s="87"/>
      <c r="K13334" s="76"/>
    </row>
    <row r="13335" spans="1:11" ht="41.25" customHeight="1">
      <c r="A13335" s="18" t="s">
        <v>14086</v>
      </c>
      <c r="B13335" s="19"/>
      <c r="C13335" s="19"/>
      <c r="D13335" s="60"/>
      <c r="E13335" s="19"/>
      <c r="F13335" s="21"/>
      <c r="G13335" s="19"/>
      <c r="H13335" s="25">
        <f t="shared" si="663"/>
        <v>0</v>
      </c>
      <c r="I13335" s="25" t="str">
        <f t="shared" si="664"/>
        <v>Non-M</v>
      </c>
      <c r="J13335" s="87"/>
      <c r="K13335" s="76"/>
    </row>
    <row r="13336" spans="1:11" ht="41.25" customHeight="1">
      <c r="A13336" s="18" t="s">
        <v>14087</v>
      </c>
      <c r="B13336" s="19"/>
      <c r="C13336" s="19"/>
      <c r="D13336" s="60"/>
      <c r="E13336" s="19"/>
      <c r="F13336" s="21"/>
      <c r="G13336" s="19"/>
      <c r="H13336" s="25">
        <f t="shared" si="663"/>
        <v>0</v>
      </c>
      <c r="I13336" s="25" t="str">
        <f t="shared" si="664"/>
        <v>Non-M</v>
      </c>
      <c r="J13336" s="87"/>
      <c r="K13336" s="76"/>
    </row>
    <row r="13337" spans="1:11" ht="41.25" customHeight="1">
      <c r="A13337" s="18" t="s">
        <v>14088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14089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14090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14091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14092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14093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14094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14095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14096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14097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14098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14099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14100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14101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14102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14103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14104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14105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14106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14107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14108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14109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14110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14111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14112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14113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14114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14115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14116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14117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14118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14119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14120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14121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14122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14123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14124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14125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14126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14127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14128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14129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14130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14131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14132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14133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14134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14135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14136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14137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14138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14139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14140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14141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14142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14143</v>
      </c>
      <c r="B13392" s="19"/>
      <c r="C13392" s="19"/>
      <c r="D13392" s="60"/>
      <c r="E13392" s="19"/>
      <c r="F13392" s="21"/>
      <c r="G13392" s="19"/>
      <c r="H13392" s="25">
        <f t="shared" ref="H13392:H13455" si="665">IF(RIGHT(G13392,1)="M", LEFT(G13392,LEN(G13392)-1), G13392)</f>
        <v>0</v>
      </c>
      <c r="I13392" s="25" t="str">
        <f t="shared" ref="I13392:I13455" si="666">IF(RIGHT(G13392,1)="M","M","Non-M")</f>
        <v>Non-M</v>
      </c>
      <c r="J13392" s="87"/>
      <c r="K13392" s="76"/>
    </row>
    <row r="13393" spans="1:11" ht="41.25" customHeight="1">
      <c r="A13393" s="18" t="s">
        <v>14144</v>
      </c>
      <c r="B13393" s="19"/>
      <c r="C13393" s="19"/>
      <c r="D13393" s="60"/>
      <c r="E13393" s="19"/>
      <c r="F13393" s="21"/>
      <c r="G13393" s="19"/>
      <c r="H13393" s="25">
        <f t="shared" si="665"/>
        <v>0</v>
      </c>
      <c r="I13393" s="25" t="str">
        <f t="shared" si="666"/>
        <v>Non-M</v>
      </c>
      <c r="J13393" s="87"/>
      <c r="K13393" s="76"/>
    </row>
    <row r="13394" spans="1:11" ht="41.25" customHeight="1">
      <c r="A13394" s="18" t="s">
        <v>14145</v>
      </c>
      <c r="B13394" s="19"/>
      <c r="C13394" s="19"/>
      <c r="D13394" s="60"/>
      <c r="E13394" s="19"/>
      <c r="F13394" s="21"/>
      <c r="G13394" s="19"/>
      <c r="H13394" s="25">
        <f t="shared" si="665"/>
        <v>0</v>
      </c>
      <c r="I13394" s="25" t="str">
        <f t="shared" si="666"/>
        <v>Non-M</v>
      </c>
      <c r="J13394" s="87"/>
      <c r="K13394" s="76"/>
    </row>
    <row r="13395" spans="1:11" ht="41.25" customHeight="1">
      <c r="A13395" s="18" t="s">
        <v>14146</v>
      </c>
      <c r="B13395" s="19"/>
      <c r="C13395" s="19"/>
      <c r="D13395" s="60"/>
      <c r="E13395" s="19"/>
      <c r="F13395" s="21"/>
      <c r="G13395" s="19"/>
      <c r="H13395" s="25">
        <f t="shared" si="665"/>
        <v>0</v>
      </c>
      <c r="I13395" s="25" t="str">
        <f t="shared" si="666"/>
        <v>Non-M</v>
      </c>
      <c r="J13395" s="87"/>
      <c r="K13395" s="76"/>
    </row>
    <row r="13396" spans="1:11" ht="41.25" customHeight="1">
      <c r="A13396" s="18" t="s">
        <v>14147</v>
      </c>
      <c r="B13396" s="19"/>
      <c r="C13396" s="19"/>
      <c r="D13396" s="60"/>
      <c r="E13396" s="19"/>
      <c r="F13396" s="21"/>
      <c r="G13396" s="19"/>
      <c r="H13396" s="25">
        <f t="shared" si="665"/>
        <v>0</v>
      </c>
      <c r="I13396" s="25" t="str">
        <f t="shared" si="666"/>
        <v>Non-M</v>
      </c>
      <c r="J13396" s="87"/>
      <c r="K13396" s="76"/>
    </row>
    <row r="13397" spans="1:11" ht="41.25" customHeight="1">
      <c r="A13397" s="18" t="s">
        <v>14148</v>
      </c>
      <c r="B13397" s="19"/>
      <c r="C13397" s="19"/>
      <c r="D13397" s="60"/>
      <c r="E13397" s="19"/>
      <c r="F13397" s="21"/>
      <c r="G13397" s="19"/>
      <c r="H13397" s="25">
        <f t="shared" si="665"/>
        <v>0</v>
      </c>
      <c r="I13397" s="25" t="str">
        <f t="shared" si="666"/>
        <v>Non-M</v>
      </c>
      <c r="J13397" s="87"/>
      <c r="K13397" s="76"/>
    </row>
    <row r="13398" spans="1:11" ht="41.25" customHeight="1">
      <c r="A13398" s="18" t="s">
        <v>14149</v>
      </c>
      <c r="B13398" s="19"/>
      <c r="C13398" s="19"/>
      <c r="D13398" s="60"/>
      <c r="E13398" s="19"/>
      <c r="F13398" s="21"/>
      <c r="G13398" s="19"/>
      <c r="H13398" s="25">
        <f t="shared" si="665"/>
        <v>0</v>
      </c>
      <c r="I13398" s="25" t="str">
        <f t="shared" si="666"/>
        <v>Non-M</v>
      </c>
      <c r="J13398" s="87"/>
      <c r="K13398" s="76"/>
    </row>
    <row r="13399" spans="1:11" ht="41.25" customHeight="1">
      <c r="A13399" s="18" t="s">
        <v>14150</v>
      </c>
      <c r="B13399" s="19"/>
      <c r="C13399" s="19"/>
      <c r="D13399" s="60"/>
      <c r="E13399" s="19"/>
      <c r="F13399" s="21"/>
      <c r="G13399" s="19"/>
      <c r="H13399" s="25">
        <f t="shared" si="665"/>
        <v>0</v>
      </c>
      <c r="I13399" s="25" t="str">
        <f t="shared" si="666"/>
        <v>Non-M</v>
      </c>
      <c r="J13399" s="87"/>
      <c r="K13399" s="76"/>
    </row>
    <row r="13400" spans="1:11" ht="41.25" customHeight="1">
      <c r="A13400" s="18" t="s">
        <v>14151</v>
      </c>
      <c r="B13400" s="19"/>
      <c r="C13400" s="19"/>
      <c r="D13400" s="60"/>
      <c r="E13400" s="19"/>
      <c r="F13400" s="21"/>
      <c r="G13400" s="19"/>
      <c r="H13400" s="25">
        <f t="shared" si="665"/>
        <v>0</v>
      </c>
      <c r="I13400" s="25" t="str">
        <f t="shared" si="666"/>
        <v>Non-M</v>
      </c>
      <c r="J13400" s="87"/>
      <c r="K13400" s="76"/>
    </row>
    <row r="13401" spans="1:11" ht="41.25" customHeight="1">
      <c r="A13401" s="18" t="s">
        <v>14152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14153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14154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14155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14156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14157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14158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14159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14160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14161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14162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14163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14164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14165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14166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14167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14168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14169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14170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14171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14172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14173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14174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14175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14176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14177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14178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14179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14180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14181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14182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14183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14184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14185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14186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14187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14188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14189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14190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14191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14192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14193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14194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14195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14196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14197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14198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14199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14200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14201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14202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14203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14204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14205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14206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14207</v>
      </c>
      <c r="B13456" s="19"/>
      <c r="C13456" s="19"/>
      <c r="D13456" s="60"/>
      <c r="E13456" s="19"/>
      <c r="F13456" s="21"/>
      <c r="G13456" s="19"/>
      <c r="H13456" s="25">
        <f t="shared" ref="H13456:H13519" si="667">IF(RIGHT(G13456,1)="M", LEFT(G13456,LEN(G13456)-1), G13456)</f>
        <v>0</v>
      </c>
      <c r="I13456" s="25" t="str">
        <f t="shared" ref="I13456:I13519" si="668">IF(RIGHT(G13456,1)="M","M","Non-M")</f>
        <v>Non-M</v>
      </c>
      <c r="J13456" s="87"/>
      <c r="K13456" s="76"/>
    </row>
    <row r="13457" spans="1:11" ht="41.25" customHeight="1">
      <c r="A13457" s="18" t="s">
        <v>14208</v>
      </c>
      <c r="B13457" s="19"/>
      <c r="C13457" s="19"/>
      <c r="D13457" s="60"/>
      <c r="E13457" s="19"/>
      <c r="F13457" s="21"/>
      <c r="G13457" s="19"/>
      <c r="H13457" s="25">
        <f t="shared" si="667"/>
        <v>0</v>
      </c>
      <c r="I13457" s="25" t="str">
        <f t="shared" si="668"/>
        <v>Non-M</v>
      </c>
      <c r="J13457" s="87"/>
      <c r="K13457" s="76"/>
    </row>
    <row r="13458" spans="1:11" ht="41.25" customHeight="1">
      <c r="A13458" s="18" t="s">
        <v>14209</v>
      </c>
      <c r="B13458" s="19"/>
      <c r="C13458" s="19"/>
      <c r="D13458" s="60"/>
      <c r="E13458" s="19"/>
      <c r="F13458" s="21"/>
      <c r="G13458" s="19"/>
      <c r="H13458" s="25">
        <f t="shared" si="667"/>
        <v>0</v>
      </c>
      <c r="I13458" s="25" t="str">
        <f t="shared" si="668"/>
        <v>Non-M</v>
      </c>
      <c r="J13458" s="87"/>
      <c r="K13458" s="76"/>
    </row>
    <row r="13459" spans="1:11" ht="41.25" customHeight="1">
      <c r="A13459" s="18" t="s">
        <v>14210</v>
      </c>
      <c r="B13459" s="19"/>
      <c r="C13459" s="19"/>
      <c r="D13459" s="60"/>
      <c r="E13459" s="19"/>
      <c r="F13459" s="21"/>
      <c r="G13459" s="19"/>
      <c r="H13459" s="25">
        <f t="shared" si="667"/>
        <v>0</v>
      </c>
      <c r="I13459" s="25" t="str">
        <f t="shared" si="668"/>
        <v>Non-M</v>
      </c>
      <c r="J13459" s="87"/>
      <c r="K13459" s="76"/>
    </row>
    <row r="13460" spans="1:11" ht="41.25" customHeight="1">
      <c r="A13460" s="18" t="s">
        <v>14211</v>
      </c>
      <c r="B13460" s="19"/>
      <c r="C13460" s="19"/>
      <c r="D13460" s="60"/>
      <c r="E13460" s="19"/>
      <c r="F13460" s="21"/>
      <c r="G13460" s="19"/>
      <c r="H13460" s="25">
        <f t="shared" si="667"/>
        <v>0</v>
      </c>
      <c r="I13460" s="25" t="str">
        <f t="shared" si="668"/>
        <v>Non-M</v>
      </c>
      <c r="J13460" s="87"/>
      <c r="K13460" s="76"/>
    </row>
    <row r="13461" spans="1:11" ht="41.25" customHeight="1">
      <c r="A13461" s="18" t="s">
        <v>14212</v>
      </c>
      <c r="B13461" s="19"/>
      <c r="C13461" s="19"/>
      <c r="D13461" s="60"/>
      <c r="E13461" s="19"/>
      <c r="F13461" s="21"/>
      <c r="G13461" s="19"/>
      <c r="H13461" s="25">
        <f t="shared" si="667"/>
        <v>0</v>
      </c>
      <c r="I13461" s="25" t="str">
        <f t="shared" si="668"/>
        <v>Non-M</v>
      </c>
      <c r="J13461" s="87"/>
      <c r="K13461" s="76"/>
    </row>
    <row r="13462" spans="1:11" ht="41.25" customHeight="1">
      <c r="A13462" s="18" t="s">
        <v>14213</v>
      </c>
      <c r="B13462" s="19"/>
      <c r="C13462" s="19"/>
      <c r="D13462" s="60"/>
      <c r="E13462" s="19"/>
      <c r="F13462" s="21"/>
      <c r="G13462" s="19"/>
      <c r="H13462" s="25">
        <f t="shared" si="667"/>
        <v>0</v>
      </c>
      <c r="I13462" s="25" t="str">
        <f t="shared" si="668"/>
        <v>Non-M</v>
      </c>
      <c r="J13462" s="87"/>
      <c r="K13462" s="76"/>
    </row>
    <row r="13463" spans="1:11" ht="41.25" customHeight="1">
      <c r="A13463" s="18" t="s">
        <v>14214</v>
      </c>
      <c r="B13463" s="19"/>
      <c r="C13463" s="19"/>
      <c r="D13463" s="60"/>
      <c r="E13463" s="19"/>
      <c r="F13463" s="21"/>
      <c r="G13463" s="19"/>
      <c r="H13463" s="25">
        <f t="shared" si="667"/>
        <v>0</v>
      </c>
      <c r="I13463" s="25" t="str">
        <f t="shared" si="668"/>
        <v>Non-M</v>
      </c>
      <c r="J13463" s="87"/>
      <c r="K13463" s="76"/>
    </row>
    <row r="13464" spans="1:11" ht="41.25" customHeight="1">
      <c r="A13464" s="18" t="s">
        <v>14215</v>
      </c>
      <c r="B13464" s="19"/>
      <c r="C13464" s="19"/>
      <c r="D13464" s="60"/>
      <c r="E13464" s="19"/>
      <c r="F13464" s="21"/>
      <c r="G13464" s="19"/>
      <c r="H13464" s="25">
        <f t="shared" si="667"/>
        <v>0</v>
      </c>
      <c r="I13464" s="25" t="str">
        <f t="shared" si="668"/>
        <v>Non-M</v>
      </c>
      <c r="J13464" s="87"/>
      <c r="K13464" s="76"/>
    </row>
    <row r="13465" spans="1:11" ht="41.25" customHeight="1">
      <c r="A13465" s="18" t="s">
        <v>14216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14217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14218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14219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14220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14221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14222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14223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14224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14225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14226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14227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14228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14229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14230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14231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14232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14233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14234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14235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14236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14237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14238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14239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14240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14241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14242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14243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14244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14245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14246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14247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14248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14249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14250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14251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14252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14253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14254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14255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14256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14257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14258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14259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14260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14261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14262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14263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14264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14265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14266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14267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14268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14269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14270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14271</v>
      </c>
      <c r="B13520" s="19"/>
      <c r="C13520" s="19"/>
      <c r="D13520" s="60"/>
      <c r="E13520" s="19"/>
      <c r="F13520" s="21"/>
      <c r="G13520" s="19"/>
      <c r="H13520" s="25">
        <f t="shared" ref="H13520:H13583" si="669">IF(RIGHT(G13520,1)="M", LEFT(G13520,LEN(G13520)-1), G13520)</f>
        <v>0</v>
      </c>
      <c r="I13520" s="25" t="str">
        <f t="shared" ref="I13520:I13583" si="670">IF(RIGHT(G13520,1)="M","M","Non-M")</f>
        <v>Non-M</v>
      </c>
      <c r="J13520" s="87"/>
      <c r="K13520" s="76"/>
    </row>
    <row r="13521" spans="1:11" ht="41.25" customHeight="1">
      <c r="A13521" s="18" t="s">
        <v>14272</v>
      </c>
      <c r="B13521" s="19"/>
      <c r="C13521" s="19"/>
      <c r="D13521" s="60"/>
      <c r="E13521" s="19"/>
      <c r="F13521" s="21"/>
      <c r="G13521" s="19"/>
      <c r="H13521" s="25">
        <f t="shared" si="669"/>
        <v>0</v>
      </c>
      <c r="I13521" s="25" t="str">
        <f t="shared" si="670"/>
        <v>Non-M</v>
      </c>
      <c r="J13521" s="87"/>
      <c r="K13521" s="76"/>
    </row>
    <row r="13522" spans="1:11" ht="41.25" customHeight="1">
      <c r="A13522" s="18" t="s">
        <v>14273</v>
      </c>
      <c r="B13522" s="19"/>
      <c r="C13522" s="19"/>
      <c r="D13522" s="60"/>
      <c r="E13522" s="19"/>
      <c r="F13522" s="21"/>
      <c r="G13522" s="19"/>
      <c r="H13522" s="25">
        <f t="shared" si="669"/>
        <v>0</v>
      </c>
      <c r="I13522" s="25" t="str">
        <f t="shared" si="670"/>
        <v>Non-M</v>
      </c>
      <c r="J13522" s="87"/>
      <c r="K13522" s="76"/>
    </row>
    <row r="13523" spans="1:11" ht="41.25" customHeight="1">
      <c r="A13523" s="18" t="s">
        <v>14274</v>
      </c>
      <c r="B13523" s="19"/>
      <c r="C13523" s="19"/>
      <c r="D13523" s="60"/>
      <c r="E13523" s="19"/>
      <c r="F13523" s="21"/>
      <c r="G13523" s="19"/>
      <c r="H13523" s="25">
        <f t="shared" si="669"/>
        <v>0</v>
      </c>
      <c r="I13523" s="25" t="str">
        <f t="shared" si="670"/>
        <v>Non-M</v>
      </c>
      <c r="J13523" s="87"/>
      <c r="K13523" s="76"/>
    </row>
    <row r="13524" spans="1:11" ht="41.25" customHeight="1">
      <c r="A13524" s="18" t="s">
        <v>14275</v>
      </c>
      <c r="B13524" s="19"/>
      <c r="C13524" s="19"/>
      <c r="D13524" s="60"/>
      <c r="E13524" s="19"/>
      <c r="F13524" s="21"/>
      <c r="G13524" s="19"/>
      <c r="H13524" s="25">
        <f t="shared" si="669"/>
        <v>0</v>
      </c>
      <c r="I13524" s="25" t="str">
        <f t="shared" si="670"/>
        <v>Non-M</v>
      </c>
      <c r="J13524" s="87"/>
      <c r="K13524" s="76"/>
    </row>
    <row r="13525" spans="1:11" ht="41.25" customHeight="1">
      <c r="A13525" s="18" t="s">
        <v>14276</v>
      </c>
      <c r="B13525" s="19"/>
      <c r="C13525" s="19"/>
      <c r="D13525" s="60"/>
      <c r="E13525" s="19"/>
      <c r="F13525" s="21"/>
      <c r="G13525" s="19"/>
      <c r="H13525" s="25">
        <f t="shared" si="669"/>
        <v>0</v>
      </c>
      <c r="I13525" s="25" t="str">
        <f t="shared" si="670"/>
        <v>Non-M</v>
      </c>
      <c r="J13525" s="87"/>
      <c r="K13525" s="76"/>
    </row>
    <row r="13526" spans="1:11" ht="41.25" customHeight="1">
      <c r="A13526" s="18" t="s">
        <v>14277</v>
      </c>
      <c r="B13526" s="19"/>
      <c r="C13526" s="19"/>
      <c r="D13526" s="60"/>
      <c r="E13526" s="19"/>
      <c r="F13526" s="21"/>
      <c r="G13526" s="19"/>
      <c r="H13526" s="25">
        <f t="shared" si="669"/>
        <v>0</v>
      </c>
      <c r="I13526" s="25" t="str">
        <f t="shared" si="670"/>
        <v>Non-M</v>
      </c>
      <c r="J13526" s="87"/>
      <c r="K13526" s="76"/>
    </row>
    <row r="13527" spans="1:11" ht="41.25" customHeight="1">
      <c r="A13527" s="18" t="s">
        <v>14278</v>
      </c>
      <c r="B13527" s="19"/>
      <c r="C13527" s="19"/>
      <c r="D13527" s="60"/>
      <c r="E13527" s="19"/>
      <c r="F13527" s="21"/>
      <c r="G13527" s="19"/>
      <c r="H13527" s="25">
        <f t="shared" si="669"/>
        <v>0</v>
      </c>
      <c r="I13527" s="25" t="str">
        <f t="shared" si="670"/>
        <v>Non-M</v>
      </c>
      <c r="J13527" s="87"/>
      <c r="K13527" s="76"/>
    </row>
    <row r="13528" spans="1:11" ht="41.25" customHeight="1">
      <c r="A13528" s="18" t="s">
        <v>14279</v>
      </c>
      <c r="B13528" s="19"/>
      <c r="C13528" s="19"/>
      <c r="D13528" s="60"/>
      <c r="E13528" s="19"/>
      <c r="F13528" s="21"/>
      <c r="G13528" s="19"/>
      <c r="H13528" s="25">
        <f t="shared" si="669"/>
        <v>0</v>
      </c>
      <c r="I13528" s="25" t="str">
        <f t="shared" si="670"/>
        <v>Non-M</v>
      </c>
      <c r="J13528" s="87"/>
      <c r="K13528" s="76"/>
    </row>
    <row r="13529" spans="1:11" ht="41.25" customHeight="1">
      <c r="A13529" s="18" t="s">
        <v>14280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14281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14282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14283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14284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14285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14286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14287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14288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14289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14290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14291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14292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14293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14294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14295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14296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14297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14298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14299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14300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14301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14302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14303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14304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14305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14306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14307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14308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14309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14310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14311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14312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14313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14314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14315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14316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14317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14318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14319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14320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14321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14322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14323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14324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14325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14326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14327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14328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14329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14330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14331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14332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14333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14334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14335</v>
      </c>
      <c r="B13584" s="19"/>
      <c r="C13584" s="19"/>
      <c r="D13584" s="60"/>
      <c r="E13584" s="19"/>
      <c r="F13584" s="21"/>
      <c r="G13584" s="19"/>
      <c r="H13584" s="25">
        <f t="shared" ref="H13584:H13647" si="671">IF(RIGHT(G13584,1)="M", LEFT(G13584,LEN(G13584)-1), G13584)</f>
        <v>0</v>
      </c>
      <c r="I13584" s="25" t="str">
        <f t="shared" ref="I13584:I13647" si="672">IF(RIGHT(G13584,1)="M","M","Non-M")</f>
        <v>Non-M</v>
      </c>
      <c r="J13584" s="87"/>
      <c r="K13584" s="76"/>
    </row>
    <row r="13585" spans="1:11" ht="41.25" customHeight="1">
      <c r="A13585" s="18" t="s">
        <v>14336</v>
      </c>
      <c r="B13585" s="19"/>
      <c r="C13585" s="19"/>
      <c r="D13585" s="60"/>
      <c r="E13585" s="19"/>
      <c r="F13585" s="21"/>
      <c r="G13585" s="19"/>
      <c r="H13585" s="25">
        <f t="shared" si="671"/>
        <v>0</v>
      </c>
      <c r="I13585" s="25" t="str">
        <f t="shared" si="672"/>
        <v>Non-M</v>
      </c>
      <c r="J13585" s="87"/>
      <c r="K13585" s="76"/>
    </row>
    <row r="13586" spans="1:11" ht="41.25" customHeight="1">
      <c r="A13586" s="18" t="s">
        <v>14337</v>
      </c>
      <c r="B13586" s="19"/>
      <c r="C13586" s="19"/>
      <c r="D13586" s="60"/>
      <c r="E13586" s="19"/>
      <c r="F13586" s="21"/>
      <c r="G13586" s="19"/>
      <c r="H13586" s="25">
        <f t="shared" si="671"/>
        <v>0</v>
      </c>
      <c r="I13586" s="25" t="str">
        <f t="shared" si="672"/>
        <v>Non-M</v>
      </c>
      <c r="J13586" s="87"/>
      <c r="K13586" s="76"/>
    </row>
    <row r="13587" spans="1:11" ht="41.25" customHeight="1">
      <c r="A13587" s="18" t="s">
        <v>14338</v>
      </c>
      <c r="B13587" s="19"/>
      <c r="C13587" s="19"/>
      <c r="D13587" s="60"/>
      <c r="E13587" s="19"/>
      <c r="F13587" s="21"/>
      <c r="G13587" s="19"/>
      <c r="H13587" s="25">
        <f t="shared" si="671"/>
        <v>0</v>
      </c>
      <c r="I13587" s="25" t="str">
        <f t="shared" si="672"/>
        <v>Non-M</v>
      </c>
      <c r="J13587" s="87"/>
      <c r="K13587" s="76"/>
    </row>
    <row r="13588" spans="1:11" ht="41.25" customHeight="1">
      <c r="A13588" s="18" t="s">
        <v>14339</v>
      </c>
      <c r="B13588" s="19"/>
      <c r="C13588" s="19"/>
      <c r="D13588" s="60"/>
      <c r="E13588" s="19"/>
      <c r="F13588" s="21"/>
      <c r="G13588" s="19"/>
      <c r="H13588" s="25">
        <f t="shared" si="671"/>
        <v>0</v>
      </c>
      <c r="I13588" s="25" t="str">
        <f t="shared" si="672"/>
        <v>Non-M</v>
      </c>
      <c r="J13588" s="87"/>
      <c r="K13588" s="76"/>
    </row>
    <row r="13589" spans="1:11" ht="41.25" customHeight="1">
      <c r="A13589" s="18" t="s">
        <v>14340</v>
      </c>
      <c r="B13589" s="19"/>
      <c r="C13589" s="19"/>
      <c r="D13589" s="60"/>
      <c r="E13589" s="19"/>
      <c r="F13589" s="21"/>
      <c r="G13589" s="19"/>
      <c r="H13589" s="25">
        <f t="shared" si="671"/>
        <v>0</v>
      </c>
      <c r="I13589" s="25" t="str">
        <f t="shared" si="672"/>
        <v>Non-M</v>
      </c>
      <c r="J13589" s="87"/>
      <c r="K13589" s="76"/>
    </row>
    <row r="13590" spans="1:11" ht="41.25" customHeight="1">
      <c r="A13590" s="18" t="s">
        <v>14341</v>
      </c>
      <c r="B13590" s="19"/>
      <c r="C13590" s="19"/>
      <c r="D13590" s="60"/>
      <c r="E13590" s="19"/>
      <c r="F13590" s="21"/>
      <c r="G13590" s="19"/>
      <c r="H13590" s="25">
        <f t="shared" si="671"/>
        <v>0</v>
      </c>
      <c r="I13590" s="25" t="str">
        <f t="shared" si="672"/>
        <v>Non-M</v>
      </c>
      <c r="J13590" s="87"/>
      <c r="K13590" s="76"/>
    </row>
    <row r="13591" spans="1:11" ht="41.25" customHeight="1">
      <c r="A13591" s="18" t="s">
        <v>14342</v>
      </c>
      <c r="B13591" s="19"/>
      <c r="C13591" s="19"/>
      <c r="D13591" s="60"/>
      <c r="E13591" s="19"/>
      <c r="F13591" s="21"/>
      <c r="G13591" s="19"/>
      <c r="H13591" s="25">
        <f t="shared" si="671"/>
        <v>0</v>
      </c>
      <c r="I13591" s="25" t="str">
        <f t="shared" si="672"/>
        <v>Non-M</v>
      </c>
      <c r="J13591" s="87"/>
      <c r="K13591" s="76"/>
    </row>
    <row r="13592" spans="1:11" ht="41.25" customHeight="1">
      <c r="A13592" s="18" t="s">
        <v>14343</v>
      </c>
      <c r="B13592" s="19"/>
      <c r="C13592" s="19"/>
      <c r="D13592" s="60"/>
      <c r="E13592" s="19"/>
      <c r="F13592" s="21"/>
      <c r="G13592" s="19"/>
      <c r="H13592" s="25">
        <f t="shared" si="671"/>
        <v>0</v>
      </c>
      <c r="I13592" s="25" t="str">
        <f t="shared" si="672"/>
        <v>Non-M</v>
      </c>
      <c r="J13592" s="87"/>
      <c r="K13592" s="76"/>
    </row>
    <row r="13593" spans="1:11" ht="41.25" customHeight="1">
      <c r="A13593" s="18" t="s">
        <v>14344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14345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14346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14347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14348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14349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14350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14351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14352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14353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14354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14355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14356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14357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14358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14359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14360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14361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14362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14363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14364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14365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14366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14367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14368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14369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14370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14371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14372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14373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14374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14375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14376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14377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14378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14379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14380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14381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14382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14383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14384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14385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14386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14387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14388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14389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14390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14391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14392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14393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14394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14395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14396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14397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14398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14399</v>
      </c>
      <c r="B13648" s="19"/>
      <c r="C13648" s="19"/>
      <c r="D13648" s="60"/>
      <c r="E13648" s="19"/>
      <c r="F13648" s="21"/>
      <c r="G13648" s="19"/>
      <c r="H13648" s="25">
        <f t="shared" ref="H13648:H13711" si="673">IF(RIGHT(G13648,1)="M", LEFT(G13648,LEN(G13648)-1), G13648)</f>
        <v>0</v>
      </c>
      <c r="I13648" s="25" t="str">
        <f t="shared" ref="I13648:I13711" si="674">IF(RIGHT(G13648,1)="M","M","Non-M")</f>
        <v>Non-M</v>
      </c>
      <c r="J13648" s="87"/>
      <c r="K13648" s="76"/>
    </row>
    <row r="13649" spans="1:11" ht="41.25" customHeight="1">
      <c r="A13649" s="18" t="s">
        <v>14400</v>
      </c>
      <c r="B13649" s="19"/>
      <c r="C13649" s="19"/>
      <c r="D13649" s="60"/>
      <c r="E13649" s="19"/>
      <c r="F13649" s="21"/>
      <c r="G13649" s="19"/>
      <c r="H13649" s="25">
        <f t="shared" si="673"/>
        <v>0</v>
      </c>
      <c r="I13649" s="25" t="str">
        <f t="shared" si="674"/>
        <v>Non-M</v>
      </c>
      <c r="J13649" s="87"/>
      <c r="K13649" s="76"/>
    </row>
    <row r="13650" spans="1:11" ht="41.25" customHeight="1">
      <c r="A13650" s="18" t="s">
        <v>14401</v>
      </c>
      <c r="B13650" s="19"/>
      <c r="C13650" s="19"/>
      <c r="D13650" s="60"/>
      <c r="E13650" s="19"/>
      <c r="F13650" s="21"/>
      <c r="G13650" s="19"/>
      <c r="H13650" s="25">
        <f t="shared" si="673"/>
        <v>0</v>
      </c>
      <c r="I13650" s="25" t="str">
        <f t="shared" si="674"/>
        <v>Non-M</v>
      </c>
      <c r="J13650" s="87"/>
      <c r="K13650" s="76"/>
    </row>
    <row r="13651" spans="1:11" ht="41.25" customHeight="1">
      <c r="A13651" s="18" t="s">
        <v>14402</v>
      </c>
      <c r="B13651" s="19"/>
      <c r="C13651" s="19"/>
      <c r="D13651" s="60"/>
      <c r="E13651" s="19"/>
      <c r="F13651" s="21"/>
      <c r="G13651" s="19"/>
      <c r="H13651" s="25">
        <f t="shared" si="673"/>
        <v>0</v>
      </c>
      <c r="I13651" s="25" t="str">
        <f t="shared" si="674"/>
        <v>Non-M</v>
      </c>
      <c r="J13651" s="87"/>
      <c r="K13651" s="76"/>
    </row>
    <row r="13652" spans="1:11" ht="41.25" customHeight="1">
      <c r="A13652" s="18" t="s">
        <v>14403</v>
      </c>
      <c r="B13652" s="19"/>
      <c r="C13652" s="19"/>
      <c r="D13652" s="60"/>
      <c r="E13652" s="19"/>
      <c r="F13652" s="21"/>
      <c r="G13652" s="19"/>
      <c r="H13652" s="25">
        <f t="shared" si="673"/>
        <v>0</v>
      </c>
      <c r="I13652" s="25" t="str">
        <f t="shared" si="674"/>
        <v>Non-M</v>
      </c>
      <c r="J13652" s="87"/>
      <c r="K13652" s="76"/>
    </row>
    <row r="13653" spans="1:11" ht="41.25" customHeight="1">
      <c r="A13653" s="18" t="s">
        <v>14404</v>
      </c>
      <c r="B13653" s="19"/>
      <c r="C13653" s="19"/>
      <c r="D13653" s="60"/>
      <c r="E13653" s="19"/>
      <c r="F13653" s="21"/>
      <c r="G13653" s="19"/>
      <c r="H13653" s="25">
        <f t="shared" si="673"/>
        <v>0</v>
      </c>
      <c r="I13653" s="25" t="str">
        <f t="shared" si="674"/>
        <v>Non-M</v>
      </c>
      <c r="J13653" s="87"/>
      <c r="K13653" s="76"/>
    </row>
    <row r="13654" spans="1:11" ht="41.25" customHeight="1">
      <c r="A13654" s="18" t="s">
        <v>14405</v>
      </c>
      <c r="B13654" s="19"/>
      <c r="C13654" s="19"/>
      <c r="D13654" s="60"/>
      <c r="E13654" s="19"/>
      <c r="F13654" s="21"/>
      <c r="G13654" s="19"/>
      <c r="H13654" s="25">
        <f t="shared" si="673"/>
        <v>0</v>
      </c>
      <c r="I13654" s="25" t="str">
        <f t="shared" si="674"/>
        <v>Non-M</v>
      </c>
      <c r="J13654" s="87"/>
      <c r="K13654" s="76"/>
    </row>
    <row r="13655" spans="1:11" ht="41.25" customHeight="1">
      <c r="A13655" s="18" t="s">
        <v>14406</v>
      </c>
      <c r="B13655" s="19"/>
      <c r="C13655" s="19"/>
      <c r="D13655" s="60"/>
      <c r="E13655" s="19"/>
      <c r="F13655" s="21"/>
      <c r="G13655" s="19"/>
      <c r="H13655" s="25">
        <f t="shared" si="673"/>
        <v>0</v>
      </c>
      <c r="I13655" s="25" t="str">
        <f t="shared" si="674"/>
        <v>Non-M</v>
      </c>
      <c r="J13655" s="87"/>
      <c r="K13655" s="76"/>
    </row>
    <row r="13656" spans="1:11" ht="41.25" customHeight="1">
      <c r="A13656" s="18" t="s">
        <v>14407</v>
      </c>
      <c r="B13656" s="19"/>
      <c r="C13656" s="19"/>
      <c r="D13656" s="60"/>
      <c r="E13656" s="19"/>
      <c r="F13656" s="21"/>
      <c r="G13656" s="19"/>
      <c r="H13656" s="25">
        <f t="shared" si="673"/>
        <v>0</v>
      </c>
      <c r="I13656" s="25" t="str">
        <f t="shared" si="674"/>
        <v>Non-M</v>
      </c>
      <c r="J13656" s="87"/>
      <c r="K13656" s="76"/>
    </row>
    <row r="13657" spans="1:11" ht="41.25" customHeight="1">
      <c r="A13657" s="18" t="s">
        <v>14408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14409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14410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14411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14412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14413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14414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14415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14416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14417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14418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14419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14420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14421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14422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14423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14424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14425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14426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14427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14428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14429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14430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14431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14432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14433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14434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14435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14436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14437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14438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14439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14440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14441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14442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14443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14444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14445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14446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14447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14448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14449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14450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14451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14452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14453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14454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14455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14456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14457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14458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14459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14460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14461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14462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14463</v>
      </c>
      <c r="B13712" s="19"/>
      <c r="C13712" s="19"/>
      <c r="D13712" s="60"/>
      <c r="E13712" s="19"/>
      <c r="F13712" s="21"/>
      <c r="G13712" s="19"/>
      <c r="H13712" s="25">
        <f t="shared" ref="H13712:H13775" si="675">IF(RIGHT(G13712,1)="M", LEFT(G13712,LEN(G13712)-1), G13712)</f>
        <v>0</v>
      </c>
      <c r="I13712" s="25" t="str">
        <f t="shared" ref="I13712:I13775" si="676">IF(RIGHT(G13712,1)="M","M","Non-M")</f>
        <v>Non-M</v>
      </c>
      <c r="J13712" s="87"/>
      <c r="K13712" s="76"/>
    </row>
    <row r="13713" spans="1:11" ht="41.25" customHeight="1">
      <c r="A13713" s="18" t="s">
        <v>14464</v>
      </c>
      <c r="B13713" s="19"/>
      <c r="C13713" s="19"/>
      <c r="D13713" s="60"/>
      <c r="E13713" s="19"/>
      <c r="F13713" s="21"/>
      <c r="G13713" s="19"/>
      <c r="H13713" s="25">
        <f t="shared" si="675"/>
        <v>0</v>
      </c>
      <c r="I13713" s="25" t="str">
        <f t="shared" si="676"/>
        <v>Non-M</v>
      </c>
      <c r="J13713" s="87"/>
      <c r="K13713" s="76"/>
    </row>
    <row r="13714" spans="1:11" ht="41.25" customHeight="1">
      <c r="A13714" s="18" t="s">
        <v>14465</v>
      </c>
      <c r="B13714" s="19"/>
      <c r="C13714" s="19"/>
      <c r="D13714" s="60"/>
      <c r="E13714" s="19"/>
      <c r="F13714" s="21"/>
      <c r="G13714" s="19"/>
      <c r="H13714" s="25">
        <f t="shared" si="675"/>
        <v>0</v>
      </c>
      <c r="I13714" s="25" t="str">
        <f t="shared" si="676"/>
        <v>Non-M</v>
      </c>
      <c r="J13714" s="87"/>
      <c r="K13714" s="76"/>
    </row>
    <row r="13715" spans="1:11" ht="41.25" customHeight="1">
      <c r="A13715" s="18" t="s">
        <v>14466</v>
      </c>
      <c r="B13715" s="19"/>
      <c r="C13715" s="19"/>
      <c r="D13715" s="60"/>
      <c r="E13715" s="19"/>
      <c r="F13715" s="21"/>
      <c r="G13715" s="19"/>
      <c r="H13715" s="25">
        <f t="shared" si="675"/>
        <v>0</v>
      </c>
      <c r="I13715" s="25" t="str">
        <f t="shared" si="676"/>
        <v>Non-M</v>
      </c>
      <c r="J13715" s="87"/>
      <c r="K13715" s="76"/>
    </row>
    <row r="13716" spans="1:11" ht="41.25" customHeight="1">
      <c r="A13716" s="18" t="s">
        <v>14467</v>
      </c>
      <c r="B13716" s="19"/>
      <c r="C13716" s="19"/>
      <c r="D13716" s="60"/>
      <c r="E13716" s="19"/>
      <c r="F13716" s="21"/>
      <c r="G13716" s="19"/>
      <c r="H13716" s="25">
        <f t="shared" si="675"/>
        <v>0</v>
      </c>
      <c r="I13716" s="25" t="str">
        <f t="shared" si="676"/>
        <v>Non-M</v>
      </c>
      <c r="J13716" s="87"/>
      <c r="K13716" s="76"/>
    </row>
    <row r="13717" spans="1:11" ht="41.25" customHeight="1">
      <c r="A13717" s="18" t="s">
        <v>14468</v>
      </c>
      <c r="B13717" s="19"/>
      <c r="C13717" s="19"/>
      <c r="D13717" s="60"/>
      <c r="E13717" s="19"/>
      <c r="F13717" s="21"/>
      <c r="G13717" s="19"/>
      <c r="H13717" s="25">
        <f t="shared" si="675"/>
        <v>0</v>
      </c>
      <c r="I13717" s="25" t="str">
        <f t="shared" si="676"/>
        <v>Non-M</v>
      </c>
      <c r="J13717" s="87"/>
      <c r="K13717" s="76"/>
    </row>
    <row r="13718" spans="1:11" ht="41.25" customHeight="1">
      <c r="A13718" s="18" t="s">
        <v>14469</v>
      </c>
      <c r="B13718" s="19"/>
      <c r="C13718" s="19"/>
      <c r="D13718" s="60"/>
      <c r="E13718" s="19"/>
      <c r="F13718" s="21"/>
      <c r="G13718" s="19"/>
      <c r="H13718" s="25">
        <f t="shared" si="675"/>
        <v>0</v>
      </c>
      <c r="I13718" s="25" t="str">
        <f t="shared" si="676"/>
        <v>Non-M</v>
      </c>
      <c r="J13718" s="87"/>
      <c r="K13718" s="76"/>
    </row>
    <row r="13719" spans="1:11" ht="41.25" customHeight="1">
      <c r="A13719" s="18" t="s">
        <v>14470</v>
      </c>
      <c r="B13719" s="19"/>
      <c r="C13719" s="19"/>
      <c r="D13719" s="60"/>
      <c r="E13719" s="19"/>
      <c r="F13719" s="21"/>
      <c r="G13719" s="19"/>
      <c r="H13719" s="25">
        <f t="shared" si="675"/>
        <v>0</v>
      </c>
      <c r="I13719" s="25" t="str">
        <f t="shared" si="676"/>
        <v>Non-M</v>
      </c>
      <c r="J13719" s="87"/>
      <c r="K13719" s="76"/>
    </row>
    <row r="13720" spans="1:11" ht="41.25" customHeight="1">
      <c r="A13720" s="18" t="s">
        <v>14471</v>
      </c>
      <c r="B13720" s="19"/>
      <c r="C13720" s="19"/>
      <c r="D13720" s="60"/>
      <c r="E13720" s="19"/>
      <c r="F13720" s="21"/>
      <c r="G13720" s="19"/>
      <c r="H13720" s="25">
        <f t="shared" si="675"/>
        <v>0</v>
      </c>
      <c r="I13720" s="25" t="str">
        <f t="shared" si="676"/>
        <v>Non-M</v>
      </c>
      <c r="J13720" s="87"/>
      <c r="K13720" s="76"/>
    </row>
    <row r="13721" spans="1:11" ht="41.25" customHeight="1">
      <c r="A13721" s="18" t="s">
        <v>14472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14473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14474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14475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14476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14477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14478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14479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14480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14481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14482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14483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14484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14485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14486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14487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14488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14489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14490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14491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14492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14493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14494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14495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14496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14497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14498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14499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14500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14501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14502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14503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14504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14505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14506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14507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14508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14509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14510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14511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14512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14513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14514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14515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14516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14517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14518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14519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14520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14521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14522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14523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14524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14525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14526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14527</v>
      </c>
      <c r="B13776" s="19"/>
      <c r="C13776" s="19"/>
      <c r="D13776" s="60"/>
      <c r="E13776" s="19"/>
      <c r="F13776" s="21"/>
      <c r="G13776" s="19"/>
      <c r="H13776" s="25">
        <f t="shared" ref="H13776:H13839" si="677">IF(RIGHT(G13776,1)="M", LEFT(G13776,LEN(G13776)-1), G13776)</f>
        <v>0</v>
      </c>
      <c r="I13776" s="25" t="str">
        <f t="shared" ref="I13776:I13839" si="678">IF(RIGHT(G13776,1)="M","M","Non-M")</f>
        <v>Non-M</v>
      </c>
      <c r="J13776" s="87"/>
      <c r="K13776" s="76"/>
    </row>
    <row r="13777" spans="1:11" ht="41.25" customHeight="1">
      <c r="A13777" s="18" t="s">
        <v>14528</v>
      </c>
      <c r="B13777" s="19"/>
      <c r="C13777" s="19"/>
      <c r="D13777" s="60"/>
      <c r="E13777" s="19"/>
      <c r="F13777" s="21"/>
      <c r="G13777" s="19"/>
      <c r="H13777" s="25">
        <f t="shared" si="677"/>
        <v>0</v>
      </c>
      <c r="I13777" s="25" t="str">
        <f t="shared" si="678"/>
        <v>Non-M</v>
      </c>
      <c r="J13777" s="87"/>
      <c r="K13777" s="76"/>
    </row>
    <row r="13778" spans="1:11" ht="41.25" customHeight="1">
      <c r="A13778" s="18" t="s">
        <v>14529</v>
      </c>
      <c r="B13778" s="19"/>
      <c r="C13778" s="19"/>
      <c r="D13778" s="60"/>
      <c r="E13778" s="19"/>
      <c r="F13778" s="21"/>
      <c r="G13778" s="19"/>
      <c r="H13778" s="25">
        <f t="shared" si="677"/>
        <v>0</v>
      </c>
      <c r="I13778" s="25" t="str">
        <f t="shared" si="678"/>
        <v>Non-M</v>
      </c>
      <c r="J13778" s="87"/>
      <c r="K13778" s="76"/>
    </row>
    <row r="13779" spans="1:11" ht="41.25" customHeight="1">
      <c r="A13779" s="18" t="s">
        <v>14530</v>
      </c>
      <c r="B13779" s="19"/>
      <c r="C13779" s="19"/>
      <c r="D13779" s="60"/>
      <c r="E13779" s="19"/>
      <c r="F13779" s="21"/>
      <c r="G13779" s="19"/>
      <c r="H13779" s="25">
        <f t="shared" si="677"/>
        <v>0</v>
      </c>
      <c r="I13779" s="25" t="str">
        <f t="shared" si="678"/>
        <v>Non-M</v>
      </c>
      <c r="J13779" s="87"/>
      <c r="K13779" s="76"/>
    </row>
    <row r="13780" spans="1:11" ht="41.25" customHeight="1">
      <c r="A13780" s="18" t="s">
        <v>14531</v>
      </c>
      <c r="B13780" s="19"/>
      <c r="C13780" s="19"/>
      <c r="D13780" s="60"/>
      <c r="E13780" s="19"/>
      <c r="F13780" s="21"/>
      <c r="G13780" s="19"/>
      <c r="H13780" s="25">
        <f t="shared" si="677"/>
        <v>0</v>
      </c>
      <c r="I13780" s="25" t="str">
        <f t="shared" si="678"/>
        <v>Non-M</v>
      </c>
      <c r="J13780" s="87"/>
      <c r="K13780" s="76"/>
    </row>
    <row r="13781" spans="1:11" ht="41.25" customHeight="1">
      <c r="A13781" s="18" t="s">
        <v>14532</v>
      </c>
      <c r="B13781" s="19"/>
      <c r="C13781" s="19"/>
      <c r="D13781" s="60"/>
      <c r="E13781" s="19"/>
      <c r="F13781" s="21"/>
      <c r="G13781" s="19"/>
      <c r="H13781" s="25">
        <f t="shared" si="677"/>
        <v>0</v>
      </c>
      <c r="I13781" s="25" t="str">
        <f t="shared" si="678"/>
        <v>Non-M</v>
      </c>
      <c r="J13781" s="87"/>
      <c r="K13781" s="76"/>
    </row>
    <row r="13782" spans="1:11" ht="41.25" customHeight="1">
      <c r="A13782" s="18" t="s">
        <v>14533</v>
      </c>
      <c r="B13782" s="19"/>
      <c r="C13782" s="19"/>
      <c r="D13782" s="60"/>
      <c r="E13782" s="19"/>
      <c r="F13782" s="21"/>
      <c r="G13782" s="19"/>
      <c r="H13782" s="25">
        <f t="shared" si="677"/>
        <v>0</v>
      </c>
      <c r="I13782" s="25" t="str">
        <f t="shared" si="678"/>
        <v>Non-M</v>
      </c>
      <c r="J13782" s="87"/>
      <c r="K13782" s="76"/>
    </row>
    <row r="13783" spans="1:11" ht="41.25" customHeight="1">
      <c r="A13783" s="18" t="s">
        <v>14534</v>
      </c>
      <c r="B13783" s="19"/>
      <c r="C13783" s="19"/>
      <c r="D13783" s="60"/>
      <c r="E13783" s="19"/>
      <c r="F13783" s="21"/>
      <c r="G13783" s="19"/>
      <c r="H13783" s="25">
        <f t="shared" si="677"/>
        <v>0</v>
      </c>
      <c r="I13783" s="25" t="str">
        <f t="shared" si="678"/>
        <v>Non-M</v>
      </c>
      <c r="J13783" s="87"/>
      <c r="K13783" s="76"/>
    </row>
    <row r="13784" spans="1:11" ht="41.25" customHeight="1">
      <c r="A13784" s="18" t="s">
        <v>14535</v>
      </c>
      <c r="B13784" s="19"/>
      <c r="C13784" s="19"/>
      <c r="D13784" s="60"/>
      <c r="E13784" s="19"/>
      <c r="F13784" s="21"/>
      <c r="G13784" s="19"/>
      <c r="H13784" s="25">
        <f t="shared" si="677"/>
        <v>0</v>
      </c>
      <c r="I13784" s="25" t="str">
        <f t="shared" si="678"/>
        <v>Non-M</v>
      </c>
      <c r="J13784" s="87"/>
      <c r="K13784" s="76"/>
    </row>
    <row r="13785" spans="1:11" ht="41.25" customHeight="1">
      <c r="A13785" s="18" t="s">
        <v>14536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14537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14538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14539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14540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14541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14542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14543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14544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14545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14546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14547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14548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14549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14550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14551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14552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14553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14554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14555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14556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14557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14558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14559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14560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14561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14562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14563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14564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14565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14566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14567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14568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14569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14570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14571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14572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14573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14574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14575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14576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14577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14578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14579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14580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14581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14582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14583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14584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14585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14586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14587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14588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14589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14590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14591</v>
      </c>
      <c r="B13840" s="19"/>
      <c r="C13840" s="19"/>
      <c r="D13840" s="60"/>
      <c r="E13840" s="19"/>
      <c r="F13840" s="21"/>
      <c r="G13840" s="19"/>
      <c r="H13840" s="25">
        <f t="shared" ref="H13840:H13903" si="679">IF(RIGHT(G13840,1)="M", LEFT(G13840,LEN(G13840)-1), G13840)</f>
        <v>0</v>
      </c>
      <c r="I13840" s="25" t="str">
        <f t="shared" ref="I13840:I13903" si="680">IF(RIGHT(G13840,1)="M","M","Non-M")</f>
        <v>Non-M</v>
      </c>
      <c r="J13840" s="87"/>
      <c r="K13840" s="76"/>
    </row>
    <row r="13841" spans="1:11" ht="41.25" customHeight="1">
      <c r="A13841" s="18" t="s">
        <v>14592</v>
      </c>
      <c r="B13841" s="19"/>
      <c r="C13841" s="19"/>
      <c r="D13841" s="60"/>
      <c r="E13841" s="19"/>
      <c r="F13841" s="21"/>
      <c r="G13841" s="19"/>
      <c r="H13841" s="25">
        <f t="shared" si="679"/>
        <v>0</v>
      </c>
      <c r="I13841" s="25" t="str">
        <f t="shared" si="680"/>
        <v>Non-M</v>
      </c>
      <c r="J13841" s="87"/>
      <c r="K13841" s="76"/>
    </row>
    <row r="13842" spans="1:11" ht="41.25" customHeight="1">
      <c r="A13842" s="18" t="s">
        <v>14593</v>
      </c>
      <c r="B13842" s="19"/>
      <c r="C13842" s="19"/>
      <c r="D13842" s="60"/>
      <c r="E13842" s="19"/>
      <c r="F13842" s="21"/>
      <c r="G13842" s="19"/>
      <c r="H13842" s="25">
        <f t="shared" si="679"/>
        <v>0</v>
      </c>
      <c r="I13842" s="25" t="str">
        <f t="shared" si="680"/>
        <v>Non-M</v>
      </c>
      <c r="J13842" s="87"/>
      <c r="K13842" s="76"/>
    </row>
    <row r="13843" spans="1:11" ht="41.25" customHeight="1">
      <c r="A13843" s="18" t="s">
        <v>14594</v>
      </c>
      <c r="B13843" s="19"/>
      <c r="C13843" s="19"/>
      <c r="D13843" s="60"/>
      <c r="E13843" s="19"/>
      <c r="F13843" s="21"/>
      <c r="G13843" s="19"/>
      <c r="H13843" s="25">
        <f t="shared" si="679"/>
        <v>0</v>
      </c>
      <c r="I13843" s="25" t="str">
        <f t="shared" si="680"/>
        <v>Non-M</v>
      </c>
      <c r="J13843" s="87"/>
      <c r="K13843" s="76"/>
    </row>
    <row r="13844" spans="1:11" ht="41.25" customHeight="1">
      <c r="A13844" s="18" t="s">
        <v>14595</v>
      </c>
      <c r="B13844" s="19"/>
      <c r="C13844" s="19"/>
      <c r="D13844" s="60"/>
      <c r="E13844" s="19"/>
      <c r="F13844" s="21"/>
      <c r="G13844" s="19"/>
      <c r="H13844" s="25">
        <f t="shared" si="679"/>
        <v>0</v>
      </c>
      <c r="I13844" s="25" t="str">
        <f t="shared" si="680"/>
        <v>Non-M</v>
      </c>
      <c r="J13844" s="87"/>
      <c r="K13844" s="76"/>
    </row>
    <row r="13845" spans="1:11" ht="41.25" customHeight="1">
      <c r="A13845" s="18" t="s">
        <v>14596</v>
      </c>
      <c r="B13845" s="19"/>
      <c r="C13845" s="19"/>
      <c r="D13845" s="60"/>
      <c r="E13845" s="19"/>
      <c r="F13845" s="21"/>
      <c r="G13845" s="19"/>
      <c r="H13845" s="25">
        <f t="shared" si="679"/>
        <v>0</v>
      </c>
      <c r="I13845" s="25" t="str">
        <f t="shared" si="680"/>
        <v>Non-M</v>
      </c>
      <c r="J13845" s="87"/>
      <c r="K13845" s="76"/>
    </row>
    <row r="13846" spans="1:11" ht="41.25" customHeight="1">
      <c r="A13846" s="18" t="s">
        <v>14597</v>
      </c>
      <c r="B13846" s="19"/>
      <c r="C13846" s="19"/>
      <c r="D13846" s="60"/>
      <c r="E13846" s="19"/>
      <c r="F13846" s="21"/>
      <c r="G13846" s="19"/>
      <c r="H13846" s="25">
        <f t="shared" si="679"/>
        <v>0</v>
      </c>
      <c r="I13846" s="25" t="str">
        <f t="shared" si="680"/>
        <v>Non-M</v>
      </c>
      <c r="J13846" s="87"/>
      <c r="K13846" s="76"/>
    </row>
    <row r="13847" spans="1:11" ht="41.25" customHeight="1">
      <c r="A13847" s="18" t="s">
        <v>14598</v>
      </c>
      <c r="B13847" s="19"/>
      <c r="C13847" s="19"/>
      <c r="D13847" s="60"/>
      <c r="E13847" s="19"/>
      <c r="F13847" s="21"/>
      <c r="G13847" s="19"/>
      <c r="H13847" s="25">
        <f t="shared" si="679"/>
        <v>0</v>
      </c>
      <c r="I13847" s="25" t="str">
        <f t="shared" si="680"/>
        <v>Non-M</v>
      </c>
      <c r="J13847" s="87"/>
      <c r="K13847" s="76"/>
    </row>
    <row r="13848" spans="1:11" ht="41.25" customHeight="1">
      <c r="A13848" s="18" t="s">
        <v>14599</v>
      </c>
      <c r="B13848" s="19"/>
      <c r="C13848" s="19"/>
      <c r="D13848" s="60"/>
      <c r="E13848" s="19"/>
      <c r="F13848" s="21"/>
      <c r="G13848" s="19"/>
      <c r="H13848" s="25">
        <f t="shared" si="679"/>
        <v>0</v>
      </c>
      <c r="I13848" s="25" t="str">
        <f t="shared" si="680"/>
        <v>Non-M</v>
      </c>
      <c r="J13848" s="87"/>
      <c r="K13848" s="76"/>
    </row>
    <row r="13849" spans="1:11" ht="41.25" customHeight="1">
      <c r="A13849" s="18" t="s">
        <v>14600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14601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14602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14603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14604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14605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14606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14607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14608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14609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14610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14611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14612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14613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14614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14615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14616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14617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14618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14619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14620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14621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14622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14623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14624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14625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14626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14627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14628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14629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14630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14631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14632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14633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14634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14635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14636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14637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14638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14639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14640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14641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14642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14643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14644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14645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14646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14647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14648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14649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14650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14651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14652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14653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14654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14655</v>
      </c>
      <c r="B13904" s="19"/>
      <c r="C13904" s="19"/>
      <c r="D13904" s="60"/>
      <c r="E13904" s="19"/>
      <c r="F13904" s="21"/>
      <c r="G13904" s="19"/>
      <c r="H13904" s="25">
        <f t="shared" ref="H13904:H13967" si="681">IF(RIGHT(G13904,1)="M", LEFT(G13904,LEN(G13904)-1), G13904)</f>
        <v>0</v>
      </c>
      <c r="I13904" s="25" t="str">
        <f t="shared" ref="I13904:I13967" si="682">IF(RIGHT(G13904,1)="M","M","Non-M")</f>
        <v>Non-M</v>
      </c>
      <c r="J13904" s="87"/>
      <c r="K13904" s="76"/>
    </row>
    <row r="13905" spans="1:11" ht="41.25" customHeight="1">
      <c r="A13905" s="18" t="s">
        <v>14656</v>
      </c>
      <c r="B13905" s="19"/>
      <c r="C13905" s="19"/>
      <c r="D13905" s="60"/>
      <c r="E13905" s="19"/>
      <c r="F13905" s="21"/>
      <c r="G13905" s="19"/>
      <c r="H13905" s="25">
        <f t="shared" si="681"/>
        <v>0</v>
      </c>
      <c r="I13905" s="25" t="str">
        <f t="shared" si="682"/>
        <v>Non-M</v>
      </c>
      <c r="J13905" s="87"/>
      <c r="K13905" s="76"/>
    </row>
    <row r="13906" spans="1:11" ht="41.25" customHeight="1">
      <c r="A13906" s="18" t="s">
        <v>14657</v>
      </c>
      <c r="B13906" s="19"/>
      <c r="C13906" s="19"/>
      <c r="D13906" s="60"/>
      <c r="E13906" s="19"/>
      <c r="F13906" s="21"/>
      <c r="G13906" s="19"/>
      <c r="H13906" s="25">
        <f t="shared" si="681"/>
        <v>0</v>
      </c>
      <c r="I13906" s="25" t="str">
        <f t="shared" si="682"/>
        <v>Non-M</v>
      </c>
      <c r="J13906" s="87"/>
      <c r="K13906" s="76"/>
    </row>
    <row r="13907" spans="1:11" ht="41.25" customHeight="1">
      <c r="A13907" s="18" t="s">
        <v>14658</v>
      </c>
      <c r="B13907" s="19"/>
      <c r="C13907" s="19"/>
      <c r="D13907" s="60"/>
      <c r="E13907" s="19"/>
      <c r="F13907" s="21"/>
      <c r="G13907" s="19"/>
      <c r="H13907" s="25">
        <f t="shared" si="681"/>
        <v>0</v>
      </c>
      <c r="I13907" s="25" t="str">
        <f t="shared" si="682"/>
        <v>Non-M</v>
      </c>
      <c r="J13907" s="87"/>
      <c r="K13907" s="76"/>
    </row>
    <row r="13908" spans="1:11" ht="41.25" customHeight="1">
      <c r="A13908" s="18" t="s">
        <v>14659</v>
      </c>
      <c r="B13908" s="19"/>
      <c r="C13908" s="19"/>
      <c r="D13908" s="60"/>
      <c r="E13908" s="19"/>
      <c r="F13908" s="21"/>
      <c r="G13908" s="19"/>
      <c r="H13908" s="25">
        <f t="shared" si="681"/>
        <v>0</v>
      </c>
      <c r="I13908" s="25" t="str">
        <f t="shared" si="682"/>
        <v>Non-M</v>
      </c>
      <c r="J13908" s="87"/>
      <c r="K13908" s="76"/>
    </row>
    <row r="13909" spans="1:11" ht="41.25" customHeight="1">
      <c r="A13909" s="18" t="s">
        <v>14660</v>
      </c>
      <c r="B13909" s="19"/>
      <c r="C13909" s="19"/>
      <c r="D13909" s="60"/>
      <c r="E13909" s="19"/>
      <c r="F13909" s="21"/>
      <c r="G13909" s="19"/>
      <c r="H13909" s="25">
        <f t="shared" si="681"/>
        <v>0</v>
      </c>
      <c r="I13909" s="25" t="str">
        <f t="shared" si="682"/>
        <v>Non-M</v>
      </c>
      <c r="J13909" s="87"/>
      <c r="K13909" s="76"/>
    </row>
    <row r="13910" spans="1:11" ht="41.25" customHeight="1">
      <c r="A13910" s="18" t="s">
        <v>14661</v>
      </c>
      <c r="B13910" s="19"/>
      <c r="C13910" s="19"/>
      <c r="D13910" s="60"/>
      <c r="E13910" s="19"/>
      <c r="F13910" s="21"/>
      <c r="G13910" s="19"/>
      <c r="H13910" s="25">
        <f t="shared" si="681"/>
        <v>0</v>
      </c>
      <c r="I13910" s="25" t="str">
        <f t="shared" si="682"/>
        <v>Non-M</v>
      </c>
      <c r="J13910" s="87"/>
      <c r="K13910" s="76"/>
    </row>
    <row r="13911" spans="1:11" ht="41.25" customHeight="1">
      <c r="A13911" s="18" t="s">
        <v>14662</v>
      </c>
      <c r="B13911" s="19"/>
      <c r="C13911" s="19"/>
      <c r="D13911" s="60"/>
      <c r="E13911" s="19"/>
      <c r="F13911" s="21"/>
      <c r="G13911" s="19"/>
      <c r="H13911" s="25">
        <f t="shared" si="681"/>
        <v>0</v>
      </c>
      <c r="I13911" s="25" t="str">
        <f t="shared" si="682"/>
        <v>Non-M</v>
      </c>
      <c r="J13911" s="87"/>
      <c r="K13911" s="76"/>
    </row>
    <row r="13912" spans="1:11" ht="41.25" customHeight="1">
      <c r="A13912" s="18" t="s">
        <v>14663</v>
      </c>
      <c r="B13912" s="19"/>
      <c r="C13912" s="19"/>
      <c r="D13912" s="60"/>
      <c r="E13912" s="19"/>
      <c r="F13912" s="21"/>
      <c r="G13912" s="19"/>
      <c r="H13912" s="25">
        <f t="shared" si="681"/>
        <v>0</v>
      </c>
      <c r="I13912" s="25" t="str">
        <f t="shared" si="682"/>
        <v>Non-M</v>
      </c>
      <c r="J13912" s="87"/>
      <c r="K13912" s="76"/>
    </row>
    <row r="13913" spans="1:11" ht="41.25" customHeight="1">
      <c r="A13913" s="18" t="s">
        <v>14664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14665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14666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14667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14668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14669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14670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14671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14672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14673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14674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14675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14676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14677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14678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14679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14680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14681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14682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14683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14684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14685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14686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14687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14688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14689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14690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14691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14692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14693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14694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14695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14696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14697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14698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14699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14700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14701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14702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14703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14704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14705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14706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14707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14708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14709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14710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14711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14712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14713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14714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14715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14716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14717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14718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14719</v>
      </c>
      <c r="B13968" s="19"/>
      <c r="C13968" s="19"/>
      <c r="D13968" s="60"/>
      <c r="E13968" s="19"/>
      <c r="F13968" s="21"/>
      <c r="G13968" s="19"/>
      <c r="H13968" s="25">
        <f t="shared" ref="H13968:H14031" si="683">IF(RIGHT(G13968,1)="M", LEFT(G13968,LEN(G13968)-1), G13968)</f>
        <v>0</v>
      </c>
      <c r="I13968" s="25" t="str">
        <f t="shared" ref="I13968:I14031" si="684">IF(RIGHT(G13968,1)="M","M","Non-M")</f>
        <v>Non-M</v>
      </c>
      <c r="J13968" s="87"/>
      <c r="K13968" s="76"/>
    </row>
    <row r="13969" spans="1:11" ht="41.25" customHeight="1">
      <c r="A13969" s="18" t="s">
        <v>14720</v>
      </c>
      <c r="B13969" s="19"/>
      <c r="C13969" s="19"/>
      <c r="D13969" s="60"/>
      <c r="E13969" s="19"/>
      <c r="F13969" s="21"/>
      <c r="G13969" s="19"/>
      <c r="H13969" s="25">
        <f t="shared" si="683"/>
        <v>0</v>
      </c>
      <c r="I13969" s="25" t="str">
        <f t="shared" si="684"/>
        <v>Non-M</v>
      </c>
      <c r="J13969" s="87"/>
      <c r="K13969" s="76"/>
    </row>
    <row r="13970" spans="1:11" ht="41.25" customHeight="1">
      <c r="A13970" s="18" t="s">
        <v>14721</v>
      </c>
      <c r="B13970" s="19"/>
      <c r="C13970" s="19"/>
      <c r="D13970" s="60"/>
      <c r="E13970" s="19"/>
      <c r="F13970" s="21"/>
      <c r="G13970" s="19"/>
      <c r="H13970" s="25">
        <f t="shared" si="683"/>
        <v>0</v>
      </c>
      <c r="I13970" s="25" t="str">
        <f t="shared" si="684"/>
        <v>Non-M</v>
      </c>
      <c r="J13970" s="87"/>
      <c r="K13970" s="76"/>
    </row>
    <row r="13971" spans="1:11" ht="41.25" customHeight="1">
      <c r="A13971" s="18" t="s">
        <v>14722</v>
      </c>
      <c r="B13971" s="19"/>
      <c r="C13971" s="19"/>
      <c r="D13971" s="60"/>
      <c r="E13971" s="19"/>
      <c r="F13971" s="21"/>
      <c r="G13971" s="19"/>
      <c r="H13971" s="25">
        <f t="shared" si="683"/>
        <v>0</v>
      </c>
      <c r="I13971" s="25" t="str">
        <f t="shared" si="684"/>
        <v>Non-M</v>
      </c>
      <c r="J13971" s="87"/>
      <c r="K13971" s="76"/>
    </row>
    <row r="13972" spans="1:11" ht="41.25" customHeight="1">
      <c r="A13972" s="18" t="s">
        <v>14723</v>
      </c>
      <c r="B13972" s="19"/>
      <c r="C13972" s="19"/>
      <c r="D13972" s="60"/>
      <c r="E13972" s="19"/>
      <c r="F13972" s="21"/>
      <c r="G13972" s="19"/>
      <c r="H13972" s="25">
        <f t="shared" si="683"/>
        <v>0</v>
      </c>
      <c r="I13972" s="25" t="str">
        <f t="shared" si="684"/>
        <v>Non-M</v>
      </c>
      <c r="J13972" s="87"/>
      <c r="K13972" s="76"/>
    </row>
    <row r="13973" spans="1:11" ht="41.25" customHeight="1">
      <c r="A13973" s="18" t="s">
        <v>14724</v>
      </c>
      <c r="B13973" s="19"/>
      <c r="C13973" s="19"/>
      <c r="D13973" s="60"/>
      <c r="E13973" s="19"/>
      <c r="F13973" s="21"/>
      <c r="G13973" s="19"/>
      <c r="H13973" s="25">
        <f t="shared" si="683"/>
        <v>0</v>
      </c>
      <c r="I13973" s="25" t="str">
        <f t="shared" si="684"/>
        <v>Non-M</v>
      </c>
      <c r="J13973" s="87"/>
      <c r="K13973" s="76"/>
    </row>
    <row r="13974" spans="1:11" ht="41.25" customHeight="1">
      <c r="A13974" s="18" t="s">
        <v>14725</v>
      </c>
      <c r="B13974" s="19"/>
      <c r="C13974" s="19"/>
      <c r="D13974" s="60"/>
      <c r="E13974" s="19"/>
      <c r="F13974" s="21"/>
      <c r="G13974" s="19"/>
      <c r="H13974" s="25">
        <f t="shared" si="683"/>
        <v>0</v>
      </c>
      <c r="I13974" s="25" t="str">
        <f t="shared" si="684"/>
        <v>Non-M</v>
      </c>
      <c r="J13974" s="87"/>
      <c r="K13974" s="76"/>
    </row>
    <row r="13975" spans="1:11" ht="41.25" customHeight="1">
      <c r="A13975" s="18" t="s">
        <v>14726</v>
      </c>
      <c r="B13975" s="19"/>
      <c r="C13975" s="19"/>
      <c r="D13975" s="60"/>
      <c r="E13975" s="19"/>
      <c r="F13975" s="21"/>
      <c r="G13975" s="19"/>
      <c r="H13975" s="25">
        <f t="shared" si="683"/>
        <v>0</v>
      </c>
      <c r="I13975" s="25" t="str">
        <f t="shared" si="684"/>
        <v>Non-M</v>
      </c>
      <c r="J13975" s="87"/>
      <c r="K13975" s="76"/>
    </row>
    <row r="13976" spans="1:11" ht="41.25" customHeight="1">
      <c r="A13976" s="18" t="s">
        <v>14727</v>
      </c>
      <c r="B13976" s="19"/>
      <c r="C13976" s="19"/>
      <c r="D13976" s="60"/>
      <c r="E13976" s="19"/>
      <c r="F13976" s="21"/>
      <c r="G13976" s="19"/>
      <c r="H13976" s="25">
        <f t="shared" si="683"/>
        <v>0</v>
      </c>
      <c r="I13976" s="25" t="str">
        <f t="shared" si="684"/>
        <v>Non-M</v>
      </c>
      <c r="J13976" s="87"/>
      <c r="K13976" s="76"/>
    </row>
    <row r="13977" spans="1:11" ht="41.25" customHeight="1">
      <c r="A13977" s="18" t="s">
        <v>14728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14729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14730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14731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14732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14733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14734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14735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14736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14737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14738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14739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14740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14741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14742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14743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14744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14745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14746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14747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14748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14749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14750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14751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14752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14753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14754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14755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14756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14757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14758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14759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14760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14761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14762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14763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14764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14765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14766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14767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14768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14769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14770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14771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14772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14773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14774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14775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14776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14777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14778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14779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14780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14781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14782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14783</v>
      </c>
      <c r="B14032" s="19"/>
      <c r="C14032" s="19"/>
      <c r="D14032" s="60"/>
      <c r="E14032" s="19"/>
      <c r="F14032" s="21"/>
      <c r="G14032" s="19"/>
      <c r="H14032" s="25">
        <f t="shared" ref="H14032:H14095" si="685">IF(RIGHT(G14032,1)="M", LEFT(G14032,LEN(G14032)-1), G14032)</f>
        <v>0</v>
      </c>
      <c r="I14032" s="25" t="str">
        <f t="shared" ref="I14032:I14095" si="686">IF(RIGHT(G14032,1)="M","M","Non-M")</f>
        <v>Non-M</v>
      </c>
      <c r="J14032" s="87"/>
      <c r="K14032" s="76"/>
    </row>
    <row r="14033" spans="1:11" ht="41.25" customHeight="1">
      <c r="A14033" s="18" t="s">
        <v>14784</v>
      </c>
      <c r="B14033" s="19"/>
      <c r="C14033" s="19"/>
      <c r="D14033" s="60"/>
      <c r="E14033" s="19"/>
      <c r="F14033" s="21"/>
      <c r="G14033" s="19"/>
      <c r="H14033" s="25">
        <f t="shared" si="685"/>
        <v>0</v>
      </c>
      <c r="I14033" s="25" t="str">
        <f t="shared" si="686"/>
        <v>Non-M</v>
      </c>
      <c r="J14033" s="87"/>
      <c r="K14033" s="76"/>
    </row>
    <row r="14034" spans="1:11" ht="41.25" customHeight="1">
      <c r="A14034" s="18" t="s">
        <v>14785</v>
      </c>
      <c r="B14034" s="19"/>
      <c r="C14034" s="19"/>
      <c r="D14034" s="60"/>
      <c r="E14034" s="19"/>
      <c r="F14034" s="21"/>
      <c r="G14034" s="19"/>
      <c r="H14034" s="25">
        <f t="shared" si="685"/>
        <v>0</v>
      </c>
      <c r="I14034" s="25" t="str">
        <f t="shared" si="686"/>
        <v>Non-M</v>
      </c>
      <c r="J14034" s="87"/>
      <c r="K14034" s="76"/>
    </row>
    <row r="14035" spans="1:11" ht="41.25" customHeight="1">
      <c r="A14035" s="18" t="s">
        <v>14786</v>
      </c>
      <c r="B14035" s="19"/>
      <c r="C14035" s="19"/>
      <c r="D14035" s="60"/>
      <c r="E14035" s="19"/>
      <c r="F14035" s="21"/>
      <c r="G14035" s="19"/>
      <c r="H14035" s="25">
        <f t="shared" si="685"/>
        <v>0</v>
      </c>
      <c r="I14035" s="25" t="str">
        <f t="shared" si="686"/>
        <v>Non-M</v>
      </c>
      <c r="J14035" s="87"/>
      <c r="K14035" s="76"/>
    </row>
    <row r="14036" spans="1:11" ht="41.25" customHeight="1">
      <c r="A14036" s="18" t="s">
        <v>14787</v>
      </c>
      <c r="B14036" s="19"/>
      <c r="C14036" s="19"/>
      <c r="D14036" s="60"/>
      <c r="E14036" s="19"/>
      <c r="F14036" s="21"/>
      <c r="G14036" s="19"/>
      <c r="H14036" s="25">
        <f t="shared" si="685"/>
        <v>0</v>
      </c>
      <c r="I14036" s="25" t="str">
        <f t="shared" si="686"/>
        <v>Non-M</v>
      </c>
      <c r="J14036" s="87"/>
      <c r="K14036" s="76"/>
    </row>
    <row r="14037" spans="1:11" ht="41.25" customHeight="1">
      <c r="A14037" s="18" t="s">
        <v>14788</v>
      </c>
      <c r="B14037" s="19"/>
      <c r="C14037" s="19"/>
      <c r="D14037" s="60"/>
      <c r="E14037" s="19"/>
      <c r="F14037" s="21"/>
      <c r="G14037" s="19"/>
      <c r="H14037" s="25">
        <f t="shared" si="685"/>
        <v>0</v>
      </c>
      <c r="I14037" s="25" t="str">
        <f t="shared" si="686"/>
        <v>Non-M</v>
      </c>
      <c r="J14037" s="87"/>
      <c r="K14037" s="76"/>
    </row>
    <row r="14038" spans="1:11" ht="41.25" customHeight="1">
      <c r="A14038" s="18" t="s">
        <v>14789</v>
      </c>
      <c r="B14038" s="19"/>
      <c r="C14038" s="19"/>
      <c r="D14038" s="60"/>
      <c r="E14038" s="19"/>
      <c r="F14038" s="21"/>
      <c r="G14038" s="19"/>
      <c r="H14038" s="25">
        <f t="shared" si="685"/>
        <v>0</v>
      </c>
      <c r="I14038" s="25" t="str">
        <f t="shared" si="686"/>
        <v>Non-M</v>
      </c>
      <c r="J14038" s="87"/>
      <c r="K14038" s="76"/>
    </row>
    <row r="14039" spans="1:11" ht="41.25" customHeight="1">
      <c r="A14039" s="18" t="s">
        <v>14790</v>
      </c>
      <c r="B14039" s="19"/>
      <c r="C14039" s="19"/>
      <c r="D14039" s="60"/>
      <c r="E14039" s="19"/>
      <c r="F14039" s="21"/>
      <c r="G14039" s="19"/>
      <c r="H14039" s="25">
        <f t="shared" si="685"/>
        <v>0</v>
      </c>
      <c r="I14039" s="25" t="str">
        <f t="shared" si="686"/>
        <v>Non-M</v>
      </c>
      <c r="J14039" s="87"/>
      <c r="K14039" s="76"/>
    </row>
    <row r="14040" spans="1:11" ht="41.25" customHeight="1">
      <c r="A14040" s="18" t="s">
        <v>14791</v>
      </c>
      <c r="B14040" s="19"/>
      <c r="C14040" s="19"/>
      <c r="D14040" s="60"/>
      <c r="E14040" s="19"/>
      <c r="F14040" s="21"/>
      <c r="G14040" s="19"/>
      <c r="H14040" s="25">
        <f t="shared" si="685"/>
        <v>0</v>
      </c>
      <c r="I14040" s="25" t="str">
        <f t="shared" si="686"/>
        <v>Non-M</v>
      </c>
      <c r="J14040" s="87"/>
      <c r="K14040" s="76"/>
    </row>
    <row r="14041" spans="1:11" ht="41.25" customHeight="1">
      <c r="A14041" s="18" t="s">
        <v>14792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14793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14794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14795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14796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14797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14798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14799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14800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14801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14802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14803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14804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14805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14806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14807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14808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14809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14810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14811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14812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14813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14814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14815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14816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14817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14818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14819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14820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14821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14822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14823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14824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14825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14826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14827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14828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14829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14830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14831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14832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14833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14834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14835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14836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14837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14838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14839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14840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14841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14842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14843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14844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14845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14846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14847</v>
      </c>
      <c r="B14096" s="19"/>
      <c r="C14096" s="19"/>
      <c r="D14096" s="60"/>
      <c r="E14096" s="19"/>
      <c r="F14096" s="21"/>
      <c r="G14096" s="19"/>
      <c r="H14096" s="25">
        <f t="shared" ref="H14096:H14159" si="687">IF(RIGHT(G14096,1)="M", LEFT(G14096,LEN(G14096)-1), G14096)</f>
        <v>0</v>
      </c>
      <c r="I14096" s="25" t="str">
        <f t="shared" ref="I14096:I14159" si="688">IF(RIGHT(G14096,1)="M","M","Non-M")</f>
        <v>Non-M</v>
      </c>
      <c r="J14096" s="87"/>
      <c r="K14096" s="76"/>
    </row>
    <row r="14097" spans="1:11" ht="41.25" customHeight="1">
      <c r="A14097" s="18" t="s">
        <v>14848</v>
      </c>
      <c r="B14097" s="19"/>
      <c r="C14097" s="19"/>
      <c r="D14097" s="60"/>
      <c r="E14097" s="19"/>
      <c r="F14097" s="21"/>
      <c r="G14097" s="19"/>
      <c r="H14097" s="25">
        <f t="shared" si="687"/>
        <v>0</v>
      </c>
      <c r="I14097" s="25" t="str">
        <f t="shared" si="688"/>
        <v>Non-M</v>
      </c>
      <c r="J14097" s="87"/>
      <c r="K14097" s="76"/>
    </row>
    <row r="14098" spans="1:11" ht="41.25" customHeight="1">
      <c r="A14098" s="18" t="s">
        <v>14849</v>
      </c>
      <c r="B14098" s="19"/>
      <c r="C14098" s="19"/>
      <c r="D14098" s="60"/>
      <c r="E14098" s="19"/>
      <c r="F14098" s="21"/>
      <c r="G14098" s="19"/>
      <c r="H14098" s="25">
        <f t="shared" si="687"/>
        <v>0</v>
      </c>
      <c r="I14098" s="25" t="str">
        <f t="shared" si="688"/>
        <v>Non-M</v>
      </c>
      <c r="J14098" s="87"/>
      <c r="K14098" s="76"/>
    </row>
    <row r="14099" spans="1:11" ht="41.25" customHeight="1">
      <c r="A14099" s="18" t="s">
        <v>14850</v>
      </c>
      <c r="B14099" s="19"/>
      <c r="C14099" s="19"/>
      <c r="D14099" s="60"/>
      <c r="E14099" s="19"/>
      <c r="F14099" s="21"/>
      <c r="G14099" s="19"/>
      <c r="H14099" s="25">
        <f t="shared" si="687"/>
        <v>0</v>
      </c>
      <c r="I14099" s="25" t="str">
        <f t="shared" si="688"/>
        <v>Non-M</v>
      </c>
      <c r="J14099" s="87"/>
      <c r="K14099" s="76"/>
    </row>
    <row r="14100" spans="1:11" ht="41.25" customHeight="1">
      <c r="A14100" s="18" t="s">
        <v>14851</v>
      </c>
      <c r="B14100" s="19"/>
      <c r="C14100" s="19"/>
      <c r="D14100" s="60"/>
      <c r="E14100" s="19"/>
      <c r="F14100" s="21"/>
      <c r="G14100" s="19"/>
      <c r="H14100" s="25">
        <f t="shared" si="687"/>
        <v>0</v>
      </c>
      <c r="I14100" s="25" t="str">
        <f t="shared" si="688"/>
        <v>Non-M</v>
      </c>
      <c r="J14100" s="87"/>
      <c r="K14100" s="76"/>
    </row>
    <row r="14101" spans="1:11" ht="41.25" customHeight="1">
      <c r="A14101" s="18" t="s">
        <v>14852</v>
      </c>
      <c r="B14101" s="19"/>
      <c r="C14101" s="19"/>
      <c r="D14101" s="60"/>
      <c r="E14101" s="19"/>
      <c r="F14101" s="21"/>
      <c r="G14101" s="19"/>
      <c r="H14101" s="25">
        <f t="shared" si="687"/>
        <v>0</v>
      </c>
      <c r="I14101" s="25" t="str">
        <f t="shared" si="688"/>
        <v>Non-M</v>
      </c>
      <c r="J14101" s="87"/>
      <c r="K14101" s="76"/>
    </row>
    <row r="14102" spans="1:11" ht="41.25" customHeight="1">
      <c r="A14102" s="18" t="s">
        <v>14853</v>
      </c>
      <c r="B14102" s="19"/>
      <c r="C14102" s="19"/>
      <c r="D14102" s="60"/>
      <c r="E14102" s="19"/>
      <c r="F14102" s="21"/>
      <c r="G14102" s="19"/>
      <c r="H14102" s="25">
        <f t="shared" si="687"/>
        <v>0</v>
      </c>
      <c r="I14102" s="25" t="str">
        <f t="shared" si="688"/>
        <v>Non-M</v>
      </c>
      <c r="J14102" s="87"/>
      <c r="K14102" s="76"/>
    </row>
    <row r="14103" spans="1:11" ht="41.25" customHeight="1">
      <c r="A14103" s="18" t="s">
        <v>14854</v>
      </c>
      <c r="B14103" s="19"/>
      <c r="C14103" s="19"/>
      <c r="D14103" s="60"/>
      <c r="E14103" s="19"/>
      <c r="F14103" s="21"/>
      <c r="G14103" s="19"/>
      <c r="H14103" s="25">
        <f t="shared" si="687"/>
        <v>0</v>
      </c>
      <c r="I14103" s="25" t="str">
        <f t="shared" si="688"/>
        <v>Non-M</v>
      </c>
      <c r="J14103" s="87"/>
      <c r="K14103" s="76"/>
    </row>
    <row r="14104" spans="1:11" ht="41.25" customHeight="1">
      <c r="A14104" s="18" t="s">
        <v>14855</v>
      </c>
      <c r="B14104" s="19"/>
      <c r="C14104" s="19"/>
      <c r="D14104" s="60"/>
      <c r="E14104" s="19"/>
      <c r="F14104" s="21"/>
      <c r="G14104" s="19"/>
      <c r="H14104" s="25">
        <f t="shared" si="687"/>
        <v>0</v>
      </c>
      <c r="I14104" s="25" t="str">
        <f t="shared" si="688"/>
        <v>Non-M</v>
      </c>
      <c r="J14104" s="87"/>
      <c r="K14104" s="76"/>
    </row>
    <row r="14105" spans="1:11" ht="41.25" customHeight="1">
      <c r="A14105" s="18" t="s">
        <v>14856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14857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14858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14859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14860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14861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14862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14863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14864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14865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14866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14867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14868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14869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14870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14871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14872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14873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14874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14875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14876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14877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14878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14879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14880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14881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14882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14883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14884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14885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14886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14887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14888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14889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14890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14891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14892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14893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14894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14895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14896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14897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14898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14899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14900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14901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14902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14903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14904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14905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14906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14907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14908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14909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14910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14911</v>
      </c>
      <c r="B14160" s="19"/>
      <c r="C14160" s="19"/>
      <c r="D14160" s="60"/>
      <c r="E14160" s="19"/>
      <c r="F14160" s="21"/>
      <c r="G14160" s="19"/>
      <c r="H14160" s="25">
        <f t="shared" ref="H14160:H14223" si="689">IF(RIGHT(G14160,1)="M", LEFT(G14160,LEN(G14160)-1), G14160)</f>
        <v>0</v>
      </c>
      <c r="I14160" s="25" t="str">
        <f t="shared" ref="I14160:I14223" si="690">IF(RIGHT(G14160,1)="M","M","Non-M")</f>
        <v>Non-M</v>
      </c>
      <c r="J14160" s="87"/>
      <c r="K14160" s="76"/>
    </row>
    <row r="14161" spans="1:11" ht="41.25" customHeight="1">
      <c r="A14161" s="18" t="s">
        <v>14912</v>
      </c>
      <c r="B14161" s="19"/>
      <c r="C14161" s="19"/>
      <c r="D14161" s="60"/>
      <c r="E14161" s="19"/>
      <c r="F14161" s="21"/>
      <c r="G14161" s="19"/>
      <c r="H14161" s="25">
        <f t="shared" si="689"/>
        <v>0</v>
      </c>
      <c r="I14161" s="25" t="str">
        <f t="shared" si="690"/>
        <v>Non-M</v>
      </c>
      <c r="J14161" s="87"/>
      <c r="K14161" s="76"/>
    </row>
    <row r="14162" spans="1:11" ht="41.25" customHeight="1">
      <c r="A14162" s="18" t="s">
        <v>14913</v>
      </c>
      <c r="B14162" s="19"/>
      <c r="C14162" s="19"/>
      <c r="D14162" s="60"/>
      <c r="E14162" s="19"/>
      <c r="F14162" s="21"/>
      <c r="G14162" s="19"/>
      <c r="H14162" s="25">
        <f t="shared" si="689"/>
        <v>0</v>
      </c>
      <c r="I14162" s="25" t="str">
        <f t="shared" si="690"/>
        <v>Non-M</v>
      </c>
      <c r="J14162" s="87"/>
      <c r="K14162" s="76"/>
    </row>
    <row r="14163" spans="1:11" ht="41.25" customHeight="1">
      <c r="A14163" s="18" t="s">
        <v>14914</v>
      </c>
      <c r="B14163" s="19"/>
      <c r="C14163" s="19"/>
      <c r="D14163" s="60"/>
      <c r="E14163" s="19"/>
      <c r="F14163" s="21"/>
      <c r="G14163" s="19"/>
      <c r="H14163" s="25">
        <f t="shared" si="689"/>
        <v>0</v>
      </c>
      <c r="I14163" s="25" t="str">
        <f t="shared" si="690"/>
        <v>Non-M</v>
      </c>
      <c r="J14163" s="87"/>
      <c r="K14163" s="76"/>
    </row>
    <row r="14164" spans="1:11" ht="41.25" customHeight="1">
      <c r="A14164" s="18" t="s">
        <v>14915</v>
      </c>
      <c r="B14164" s="19"/>
      <c r="C14164" s="19"/>
      <c r="D14164" s="60"/>
      <c r="E14164" s="19"/>
      <c r="F14164" s="21"/>
      <c r="G14164" s="19"/>
      <c r="H14164" s="25">
        <f t="shared" si="689"/>
        <v>0</v>
      </c>
      <c r="I14164" s="25" t="str">
        <f t="shared" si="690"/>
        <v>Non-M</v>
      </c>
      <c r="J14164" s="87"/>
      <c r="K14164" s="76"/>
    </row>
    <row r="14165" spans="1:11" ht="41.25" customHeight="1">
      <c r="A14165" s="18" t="s">
        <v>14916</v>
      </c>
      <c r="B14165" s="19"/>
      <c r="C14165" s="19"/>
      <c r="D14165" s="60"/>
      <c r="E14165" s="19"/>
      <c r="F14165" s="21"/>
      <c r="G14165" s="19"/>
      <c r="H14165" s="25">
        <f t="shared" si="689"/>
        <v>0</v>
      </c>
      <c r="I14165" s="25" t="str">
        <f t="shared" si="690"/>
        <v>Non-M</v>
      </c>
      <c r="J14165" s="87"/>
      <c r="K14165" s="76"/>
    </row>
    <row r="14166" spans="1:11" ht="41.25" customHeight="1">
      <c r="A14166" s="18" t="s">
        <v>14917</v>
      </c>
      <c r="B14166" s="19"/>
      <c r="C14166" s="19"/>
      <c r="D14166" s="60"/>
      <c r="E14166" s="19"/>
      <c r="F14166" s="21"/>
      <c r="G14166" s="19"/>
      <c r="H14166" s="25">
        <f t="shared" si="689"/>
        <v>0</v>
      </c>
      <c r="I14166" s="25" t="str">
        <f t="shared" si="690"/>
        <v>Non-M</v>
      </c>
      <c r="J14166" s="87"/>
      <c r="K14166" s="76"/>
    </row>
    <row r="14167" spans="1:11" ht="41.25" customHeight="1">
      <c r="A14167" s="18" t="s">
        <v>14918</v>
      </c>
      <c r="B14167" s="19"/>
      <c r="C14167" s="19"/>
      <c r="D14167" s="60"/>
      <c r="E14167" s="19"/>
      <c r="F14167" s="21"/>
      <c r="G14167" s="19"/>
      <c r="H14167" s="25">
        <f t="shared" si="689"/>
        <v>0</v>
      </c>
      <c r="I14167" s="25" t="str">
        <f t="shared" si="690"/>
        <v>Non-M</v>
      </c>
      <c r="J14167" s="87"/>
      <c r="K14167" s="76"/>
    </row>
    <row r="14168" spans="1:11" ht="41.25" customHeight="1">
      <c r="A14168" s="18" t="s">
        <v>14919</v>
      </c>
      <c r="B14168" s="19"/>
      <c r="C14168" s="19"/>
      <c r="D14168" s="60"/>
      <c r="E14168" s="19"/>
      <c r="F14168" s="21"/>
      <c r="G14168" s="19"/>
      <c r="H14168" s="25">
        <f t="shared" si="689"/>
        <v>0</v>
      </c>
      <c r="I14168" s="25" t="str">
        <f t="shared" si="690"/>
        <v>Non-M</v>
      </c>
      <c r="J14168" s="87"/>
      <c r="K14168" s="76"/>
    </row>
    <row r="14169" spans="1:11" ht="41.25" customHeight="1">
      <c r="A14169" s="18" t="s">
        <v>14920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14921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14922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14923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14924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14925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14926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14927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14928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14929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14930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14931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14932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14933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14934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14935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14936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14937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14938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14939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14940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14941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14942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14943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14944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14945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14946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14947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14948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14949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14950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14951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14952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14953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14954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14955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14956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14957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14958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14959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14960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14961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14962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14963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14964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14965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14966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14967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14968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14969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14970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14971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14972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14973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14974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14975</v>
      </c>
      <c r="B14224" s="19"/>
      <c r="C14224" s="19"/>
      <c r="D14224" s="60"/>
      <c r="E14224" s="19"/>
      <c r="F14224" s="21"/>
      <c r="G14224" s="19"/>
      <c r="H14224" s="25">
        <f t="shared" ref="H14224:H14287" si="691">IF(RIGHT(G14224,1)="M", LEFT(G14224,LEN(G14224)-1), G14224)</f>
        <v>0</v>
      </c>
      <c r="I14224" s="25" t="str">
        <f t="shared" ref="I14224:I14287" si="692">IF(RIGHT(G14224,1)="M","M","Non-M")</f>
        <v>Non-M</v>
      </c>
      <c r="J14224" s="87"/>
      <c r="K14224" s="76"/>
    </row>
    <row r="14225" spans="1:11" ht="41.25" customHeight="1">
      <c r="A14225" s="18" t="s">
        <v>14976</v>
      </c>
      <c r="B14225" s="19"/>
      <c r="C14225" s="19"/>
      <c r="D14225" s="60"/>
      <c r="E14225" s="19"/>
      <c r="F14225" s="21"/>
      <c r="G14225" s="19"/>
      <c r="H14225" s="25">
        <f t="shared" si="691"/>
        <v>0</v>
      </c>
      <c r="I14225" s="25" t="str">
        <f t="shared" si="692"/>
        <v>Non-M</v>
      </c>
      <c r="J14225" s="87"/>
      <c r="K14225" s="76"/>
    </row>
    <row r="14226" spans="1:11" ht="41.25" customHeight="1">
      <c r="A14226" s="18" t="s">
        <v>14977</v>
      </c>
      <c r="B14226" s="19"/>
      <c r="C14226" s="19"/>
      <c r="D14226" s="60"/>
      <c r="E14226" s="19"/>
      <c r="F14226" s="21"/>
      <c r="G14226" s="19"/>
      <c r="H14226" s="25">
        <f t="shared" si="691"/>
        <v>0</v>
      </c>
      <c r="I14226" s="25" t="str">
        <f t="shared" si="692"/>
        <v>Non-M</v>
      </c>
      <c r="J14226" s="87"/>
      <c r="K14226" s="76"/>
    </row>
    <row r="14227" spans="1:11" ht="41.25" customHeight="1">
      <c r="A14227" s="18" t="s">
        <v>14978</v>
      </c>
      <c r="B14227" s="19"/>
      <c r="C14227" s="19"/>
      <c r="D14227" s="60"/>
      <c r="E14227" s="19"/>
      <c r="F14227" s="21"/>
      <c r="G14227" s="19"/>
      <c r="H14227" s="25">
        <f t="shared" si="691"/>
        <v>0</v>
      </c>
      <c r="I14227" s="25" t="str">
        <f t="shared" si="692"/>
        <v>Non-M</v>
      </c>
      <c r="J14227" s="87"/>
      <c r="K14227" s="76"/>
    </row>
    <row r="14228" spans="1:11" ht="41.25" customHeight="1">
      <c r="A14228" s="18" t="s">
        <v>14979</v>
      </c>
      <c r="B14228" s="19"/>
      <c r="C14228" s="19"/>
      <c r="D14228" s="60"/>
      <c r="E14228" s="19"/>
      <c r="F14228" s="21"/>
      <c r="G14228" s="19"/>
      <c r="H14228" s="25">
        <f t="shared" si="691"/>
        <v>0</v>
      </c>
      <c r="I14228" s="25" t="str">
        <f t="shared" si="692"/>
        <v>Non-M</v>
      </c>
      <c r="J14228" s="87"/>
      <c r="K14228" s="76"/>
    </row>
    <row r="14229" spans="1:11" ht="41.25" customHeight="1">
      <c r="A14229" s="18" t="s">
        <v>14980</v>
      </c>
      <c r="B14229" s="19"/>
      <c r="C14229" s="19"/>
      <c r="D14229" s="60"/>
      <c r="E14229" s="19"/>
      <c r="F14229" s="21"/>
      <c r="G14229" s="19"/>
      <c r="H14229" s="25">
        <f t="shared" si="691"/>
        <v>0</v>
      </c>
      <c r="I14229" s="25" t="str">
        <f t="shared" si="692"/>
        <v>Non-M</v>
      </c>
      <c r="J14229" s="87"/>
      <c r="K14229" s="76"/>
    </row>
    <row r="14230" spans="1:11" ht="41.25" customHeight="1">
      <c r="A14230" s="18" t="s">
        <v>14981</v>
      </c>
      <c r="B14230" s="19"/>
      <c r="C14230" s="19"/>
      <c r="D14230" s="60"/>
      <c r="E14230" s="19"/>
      <c r="F14230" s="21"/>
      <c r="G14230" s="19"/>
      <c r="H14230" s="25">
        <f t="shared" si="691"/>
        <v>0</v>
      </c>
      <c r="I14230" s="25" t="str">
        <f t="shared" si="692"/>
        <v>Non-M</v>
      </c>
      <c r="J14230" s="87"/>
      <c r="K14230" s="76"/>
    </row>
    <row r="14231" spans="1:11" ht="41.25" customHeight="1">
      <c r="A14231" s="18" t="s">
        <v>14982</v>
      </c>
      <c r="B14231" s="19"/>
      <c r="C14231" s="19"/>
      <c r="D14231" s="60"/>
      <c r="E14231" s="19"/>
      <c r="F14231" s="21"/>
      <c r="G14231" s="19"/>
      <c r="H14231" s="25">
        <f t="shared" si="691"/>
        <v>0</v>
      </c>
      <c r="I14231" s="25" t="str">
        <f t="shared" si="692"/>
        <v>Non-M</v>
      </c>
      <c r="J14231" s="87"/>
      <c r="K14231" s="76"/>
    </row>
    <row r="14232" spans="1:11" ht="41.25" customHeight="1">
      <c r="A14232" s="18" t="s">
        <v>14983</v>
      </c>
      <c r="B14232" s="19"/>
      <c r="C14232" s="19"/>
      <c r="D14232" s="60"/>
      <c r="E14232" s="19"/>
      <c r="F14232" s="21"/>
      <c r="G14232" s="19"/>
      <c r="H14232" s="25">
        <f t="shared" si="691"/>
        <v>0</v>
      </c>
      <c r="I14232" s="25" t="str">
        <f t="shared" si="692"/>
        <v>Non-M</v>
      </c>
      <c r="J14232" s="87"/>
      <c r="K14232" s="76"/>
    </row>
    <row r="14233" spans="1:11" ht="41.25" customHeight="1">
      <c r="A14233" s="18" t="s">
        <v>14984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14985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14986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14987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14988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14989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14990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14991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14992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14993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14994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14995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14996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14997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14998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14999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15000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15001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15002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15003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15004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15005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15006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15007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15008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15009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15010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15011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15012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15013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15014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15015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15016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15017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15018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15019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15020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15021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15022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15023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15024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15025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15026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15027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15028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15029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15030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15031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15032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15033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15034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15035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15036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15037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15038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15039</v>
      </c>
      <c r="B14288" s="19"/>
      <c r="C14288" s="19"/>
      <c r="D14288" s="60"/>
      <c r="E14288" s="19"/>
      <c r="F14288" s="21"/>
      <c r="G14288" s="19"/>
      <c r="H14288" s="25">
        <f t="shared" ref="H14288:H14351" si="693">IF(RIGHT(G14288,1)="M", LEFT(G14288,LEN(G14288)-1), G14288)</f>
        <v>0</v>
      </c>
      <c r="I14288" s="25" t="str">
        <f t="shared" ref="I14288:I14351" si="694">IF(RIGHT(G14288,1)="M","M","Non-M")</f>
        <v>Non-M</v>
      </c>
      <c r="J14288" s="87"/>
      <c r="K14288" s="76"/>
    </row>
    <row r="14289" spans="1:11" ht="41.25" customHeight="1">
      <c r="A14289" s="18" t="s">
        <v>15040</v>
      </c>
      <c r="B14289" s="19"/>
      <c r="C14289" s="19"/>
      <c r="D14289" s="60"/>
      <c r="E14289" s="19"/>
      <c r="F14289" s="21"/>
      <c r="G14289" s="19"/>
      <c r="H14289" s="25">
        <f t="shared" si="693"/>
        <v>0</v>
      </c>
      <c r="I14289" s="25" t="str">
        <f t="shared" si="694"/>
        <v>Non-M</v>
      </c>
      <c r="J14289" s="87"/>
      <c r="K14289" s="76"/>
    </row>
    <row r="14290" spans="1:11" ht="41.25" customHeight="1">
      <c r="A14290" s="18" t="s">
        <v>15041</v>
      </c>
      <c r="B14290" s="19"/>
      <c r="C14290" s="19"/>
      <c r="D14290" s="60"/>
      <c r="E14290" s="19"/>
      <c r="F14290" s="21"/>
      <c r="G14290" s="19"/>
      <c r="H14290" s="25">
        <f t="shared" si="693"/>
        <v>0</v>
      </c>
      <c r="I14290" s="25" t="str">
        <f t="shared" si="694"/>
        <v>Non-M</v>
      </c>
      <c r="J14290" s="87"/>
      <c r="K14290" s="76"/>
    </row>
    <row r="14291" spans="1:11" ht="41.25" customHeight="1">
      <c r="A14291" s="18" t="s">
        <v>15042</v>
      </c>
      <c r="B14291" s="19"/>
      <c r="C14291" s="19"/>
      <c r="D14291" s="60"/>
      <c r="E14291" s="19"/>
      <c r="F14291" s="21"/>
      <c r="G14291" s="19"/>
      <c r="H14291" s="25">
        <f t="shared" si="693"/>
        <v>0</v>
      </c>
      <c r="I14291" s="25" t="str">
        <f t="shared" si="694"/>
        <v>Non-M</v>
      </c>
      <c r="J14291" s="87"/>
      <c r="K14291" s="76"/>
    </row>
    <row r="14292" spans="1:11" ht="41.25" customHeight="1">
      <c r="A14292" s="18" t="s">
        <v>15043</v>
      </c>
      <c r="B14292" s="19"/>
      <c r="C14292" s="19"/>
      <c r="D14292" s="60"/>
      <c r="E14292" s="19"/>
      <c r="F14292" s="21"/>
      <c r="G14292" s="19"/>
      <c r="H14292" s="25">
        <f t="shared" si="693"/>
        <v>0</v>
      </c>
      <c r="I14292" s="25" t="str">
        <f t="shared" si="694"/>
        <v>Non-M</v>
      </c>
      <c r="J14292" s="87"/>
      <c r="K14292" s="76"/>
    </row>
    <row r="14293" spans="1:11" ht="41.25" customHeight="1">
      <c r="A14293" s="18" t="s">
        <v>15044</v>
      </c>
      <c r="B14293" s="19"/>
      <c r="C14293" s="19"/>
      <c r="D14293" s="60"/>
      <c r="E14293" s="19"/>
      <c r="F14293" s="21"/>
      <c r="G14293" s="19"/>
      <c r="H14293" s="25">
        <f t="shared" si="693"/>
        <v>0</v>
      </c>
      <c r="I14293" s="25" t="str">
        <f t="shared" si="694"/>
        <v>Non-M</v>
      </c>
      <c r="J14293" s="87"/>
      <c r="K14293" s="76"/>
    </row>
    <row r="14294" spans="1:11" ht="41.25" customHeight="1">
      <c r="A14294" s="18" t="s">
        <v>15045</v>
      </c>
      <c r="B14294" s="19"/>
      <c r="C14294" s="19"/>
      <c r="D14294" s="60"/>
      <c r="E14294" s="19"/>
      <c r="F14294" s="21"/>
      <c r="G14294" s="19"/>
      <c r="H14294" s="25">
        <f t="shared" si="693"/>
        <v>0</v>
      </c>
      <c r="I14294" s="25" t="str">
        <f t="shared" si="694"/>
        <v>Non-M</v>
      </c>
      <c r="J14294" s="87"/>
      <c r="K14294" s="76"/>
    </row>
    <row r="14295" spans="1:11" ht="41.25" customHeight="1">
      <c r="A14295" s="18" t="s">
        <v>15046</v>
      </c>
      <c r="B14295" s="19"/>
      <c r="C14295" s="19"/>
      <c r="D14295" s="60"/>
      <c r="E14295" s="19"/>
      <c r="F14295" s="21"/>
      <c r="G14295" s="19"/>
      <c r="H14295" s="25">
        <f t="shared" si="693"/>
        <v>0</v>
      </c>
      <c r="I14295" s="25" t="str">
        <f t="shared" si="694"/>
        <v>Non-M</v>
      </c>
      <c r="J14295" s="87"/>
      <c r="K14295" s="76"/>
    </row>
    <row r="14296" spans="1:11" ht="41.25" customHeight="1">
      <c r="A14296" s="18" t="s">
        <v>15047</v>
      </c>
      <c r="B14296" s="19"/>
      <c r="C14296" s="19"/>
      <c r="D14296" s="60"/>
      <c r="E14296" s="19"/>
      <c r="F14296" s="21"/>
      <c r="G14296" s="19"/>
      <c r="H14296" s="25">
        <f t="shared" si="693"/>
        <v>0</v>
      </c>
      <c r="I14296" s="25" t="str">
        <f t="shared" si="694"/>
        <v>Non-M</v>
      </c>
      <c r="J14296" s="87"/>
      <c r="K14296" s="76"/>
    </row>
    <row r="14297" spans="1:11" ht="41.25" customHeight="1">
      <c r="A14297" s="18" t="s">
        <v>15048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15049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15050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15051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15052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15053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15054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15055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15056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15057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15058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15059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15060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15061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15062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15063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15064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15065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15066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15067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15068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15069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15070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15071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15072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15073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15074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15075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15076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15077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15078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15079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15080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15081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15082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15083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15084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15085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15086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15087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15088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15089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15090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15091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15092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15093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15094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15095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15096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15097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15098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15099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15100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15101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15102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15103</v>
      </c>
      <c r="B14352" s="19"/>
      <c r="C14352" s="19"/>
      <c r="D14352" s="60"/>
      <c r="E14352" s="19"/>
      <c r="F14352" s="21"/>
      <c r="G14352" s="19"/>
      <c r="H14352" s="25">
        <f t="shared" ref="H14352:H14415" si="695">IF(RIGHT(G14352,1)="M", LEFT(G14352,LEN(G14352)-1), G14352)</f>
        <v>0</v>
      </c>
      <c r="I14352" s="25" t="str">
        <f t="shared" ref="I14352:I14415" si="696">IF(RIGHT(G14352,1)="M","M","Non-M")</f>
        <v>Non-M</v>
      </c>
      <c r="J14352" s="87"/>
      <c r="K14352" s="76"/>
    </row>
    <row r="14353" spans="1:11" ht="41.25" customHeight="1">
      <c r="A14353" s="18" t="s">
        <v>15104</v>
      </c>
      <c r="B14353" s="19"/>
      <c r="C14353" s="19"/>
      <c r="D14353" s="60"/>
      <c r="E14353" s="19"/>
      <c r="F14353" s="21"/>
      <c r="G14353" s="19"/>
      <c r="H14353" s="25">
        <f t="shared" si="695"/>
        <v>0</v>
      </c>
      <c r="I14353" s="25" t="str">
        <f t="shared" si="696"/>
        <v>Non-M</v>
      </c>
      <c r="J14353" s="87"/>
      <c r="K14353" s="76"/>
    </row>
    <row r="14354" spans="1:11" ht="41.25" customHeight="1">
      <c r="A14354" s="18" t="s">
        <v>15105</v>
      </c>
      <c r="B14354" s="19"/>
      <c r="C14354" s="19"/>
      <c r="D14354" s="60"/>
      <c r="E14354" s="19"/>
      <c r="F14354" s="21"/>
      <c r="G14354" s="19"/>
      <c r="H14354" s="25">
        <f t="shared" si="695"/>
        <v>0</v>
      </c>
      <c r="I14354" s="25" t="str">
        <f t="shared" si="696"/>
        <v>Non-M</v>
      </c>
      <c r="J14354" s="87"/>
      <c r="K14354" s="76"/>
    </row>
    <row r="14355" spans="1:11" ht="41.25" customHeight="1">
      <c r="A14355" s="18" t="s">
        <v>15106</v>
      </c>
      <c r="B14355" s="19"/>
      <c r="C14355" s="19"/>
      <c r="D14355" s="60"/>
      <c r="E14355" s="19"/>
      <c r="F14355" s="21"/>
      <c r="G14355" s="19"/>
      <c r="H14355" s="25">
        <f t="shared" si="695"/>
        <v>0</v>
      </c>
      <c r="I14355" s="25" t="str">
        <f t="shared" si="696"/>
        <v>Non-M</v>
      </c>
      <c r="J14355" s="87"/>
      <c r="K14355" s="76"/>
    </row>
    <row r="14356" spans="1:11" ht="41.25" customHeight="1">
      <c r="A14356" s="18" t="s">
        <v>15107</v>
      </c>
      <c r="B14356" s="19"/>
      <c r="C14356" s="19"/>
      <c r="D14356" s="60"/>
      <c r="E14356" s="19"/>
      <c r="F14356" s="21"/>
      <c r="G14356" s="19"/>
      <c r="H14356" s="25">
        <f t="shared" si="695"/>
        <v>0</v>
      </c>
      <c r="I14356" s="25" t="str">
        <f t="shared" si="696"/>
        <v>Non-M</v>
      </c>
      <c r="J14356" s="87"/>
      <c r="K14356" s="76"/>
    </row>
    <row r="14357" spans="1:11" ht="41.25" customHeight="1">
      <c r="A14357" s="18" t="s">
        <v>15108</v>
      </c>
      <c r="B14357" s="19"/>
      <c r="C14357" s="19"/>
      <c r="D14357" s="60"/>
      <c r="E14357" s="19"/>
      <c r="F14357" s="21"/>
      <c r="G14357" s="19"/>
      <c r="H14357" s="25">
        <f t="shared" si="695"/>
        <v>0</v>
      </c>
      <c r="I14357" s="25" t="str">
        <f t="shared" si="696"/>
        <v>Non-M</v>
      </c>
      <c r="J14357" s="87"/>
      <c r="K14357" s="76"/>
    </row>
    <row r="14358" spans="1:11" ht="41.25" customHeight="1">
      <c r="A14358" s="18" t="s">
        <v>15109</v>
      </c>
      <c r="B14358" s="19"/>
      <c r="C14358" s="19"/>
      <c r="D14358" s="60"/>
      <c r="E14358" s="19"/>
      <c r="F14358" s="21"/>
      <c r="G14358" s="19"/>
      <c r="H14358" s="25">
        <f t="shared" si="695"/>
        <v>0</v>
      </c>
      <c r="I14358" s="25" t="str">
        <f t="shared" si="696"/>
        <v>Non-M</v>
      </c>
      <c r="J14358" s="87"/>
      <c r="K14358" s="76"/>
    </row>
    <row r="14359" spans="1:11" ht="41.25" customHeight="1">
      <c r="A14359" s="18" t="s">
        <v>15110</v>
      </c>
      <c r="B14359" s="19"/>
      <c r="C14359" s="19"/>
      <c r="D14359" s="60"/>
      <c r="E14359" s="19"/>
      <c r="F14359" s="21"/>
      <c r="G14359" s="19"/>
      <c r="H14359" s="25">
        <f t="shared" si="695"/>
        <v>0</v>
      </c>
      <c r="I14359" s="25" t="str">
        <f t="shared" si="696"/>
        <v>Non-M</v>
      </c>
      <c r="J14359" s="87"/>
      <c r="K14359" s="76"/>
    </row>
    <row r="14360" spans="1:11" ht="41.25" customHeight="1">
      <c r="A14360" s="18" t="s">
        <v>15111</v>
      </c>
      <c r="B14360" s="19"/>
      <c r="C14360" s="19"/>
      <c r="D14360" s="60"/>
      <c r="E14360" s="19"/>
      <c r="F14360" s="21"/>
      <c r="G14360" s="19"/>
      <c r="H14360" s="25">
        <f t="shared" si="695"/>
        <v>0</v>
      </c>
      <c r="I14360" s="25" t="str">
        <f t="shared" si="696"/>
        <v>Non-M</v>
      </c>
      <c r="J14360" s="87"/>
      <c r="K14360" s="76"/>
    </row>
    <row r="14361" spans="1:11" ht="41.25" customHeight="1">
      <c r="A14361" s="18" t="s">
        <v>15112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15113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15114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15115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15116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15117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15118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15119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15120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15121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15122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15123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15124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15125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15126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15127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15128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15129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15130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15131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15132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15133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15134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15135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15136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15137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15138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15139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15140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15141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15142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15143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15144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15145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15146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15147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15148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15149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15150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15151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15152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15153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15154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15155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15156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15157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15158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15159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15160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15161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15162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15163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15164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15165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15166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15167</v>
      </c>
      <c r="B14416" s="19"/>
      <c r="C14416" s="19"/>
      <c r="D14416" s="60"/>
      <c r="E14416" s="19"/>
      <c r="F14416" s="21"/>
      <c r="G14416" s="19"/>
      <c r="H14416" s="25">
        <f t="shared" ref="H14416:H14479" si="697">IF(RIGHT(G14416,1)="M", LEFT(G14416,LEN(G14416)-1), G14416)</f>
        <v>0</v>
      </c>
      <c r="I14416" s="25" t="str">
        <f t="shared" ref="I14416:I14479" si="698">IF(RIGHT(G14416,1)="M","M","Non-M")</f>
        <v>Non-M</v>
      </c>
      <c r="J14416" s="87"/>
      <c r="K14416" s="76"/>
    </row>
    <row r="14417" spans="1:11" ht="41.25" customHeight="1">
      <c r="A14417" s="18" t="s">
        <v>15168</v>
      </c>
      <c r="B14417" s="19"/>
      <c r="C14417" s="19"/>
      <c r="D14417" s="60"/>
      <c r="E14417" s="19"/>
      <c r="F14417" s="21"/>
      <c r="G14417" s="19"/>
      <c r="H14417" s="25">
        <f t="shared" si="697"/>
        <v>0</v>
      </c>
      <c r="I14417" s="25" t="str">
        <f t="shared" si="698"/>
        <v>Non-M</v>
      </c>
      <c r="J14417" s="87"/>
      <c r="K14417" s="76"/>
    </row>
    <row r="14418" spans="1:11" ht="41.25" customHeight="1">
      <c r="A14418" s="18" t="s">
        <v>15169</v>
      </c>
      <c r="B14418" s="19"/>
      <c r="C14418" s="19"/>
      <c r="D14418" s="60"/>
      <c r="E14418" s="19"/>
      <c r="F14418" s="21"/>
      <c r="G14418" s="19"/>
      <c r="H14418" s="25">
        <f t="shared" si="697"/>
        <v>0</v>
      </c>
      <c r="I14418" s="25" t="str">
        <f t="shared" si="698"/>
        <v>Non-M</v>
      </c>
      <c r="J14418" s="87"/>
      <c r="K14418" s="76"/>
    </row>
    <row r="14419" spans="1:11" ht="41.25" customHeight="1">
      <c r="A14419" s="18" t="s">
        <v>15170</v>
      </c>
      <c r="B14419" s="19"/>
      <c r="C14419" s="19"/>
      <c r="D14419" s="60"/>
      <c r="E14419" s="19"/>
      <c r="F14419" s="21"/>
      <c r="G14419" s="19"/>
      <c r="H14419" s="25">
        <f t="shared" si="697"/>
        <v>0</v>
      </c>
      <c r="I14419" s="25" t="str">
        <f t="shared" si="698"/>
        <v>Non-M</v>
      </c>
      <c r="J14419" s="87"/>
      <c r="K14419" s="76"/>
    </row>
    <row r="14420" spans="1:11" ht="41.25" customHeight="1">
      <c r="A14420" s="18" t="s">
        <v>15171</v>
      </c>
      <c r="B14420" s="19"/>
      <c r="C14420" s="19"/>
      <c r="D14420" s="60"/>
      <c r="E14420" s="19"/>
      <c r="F14420" s="21"/>
      <c r="G14420" s="19"/>
      <c r="H14420" s="25">
        <f t="shared" si="697"/>
        <v>0</v>
      </c>
      <c r="I14420" s="25" t="str">
        <f t="shared" si="698"/>
        <v>Non-M</v>
      </c>
      <c r="J14420" s="87"/>
      <c r="K14420" s="76"/>
    </row>
    <row r="14421" spans="1:11" ht="41.25" customHeight="1">
      <c r="A14421" s="18" t="s">
        <v>15172</v>
      </c>
      <c r="B14421" s="19"/>
      <c r="C14421" s="19"/>
      <c r="D14421" s="60"/>
      <c r="E14421" s="19"/>
      <c r="F14421" s="21"/>
      <c r="G14421" s="19"/>
      <c r="H14421" s="25">
        <f t="shared" si="697"/>
        <v>0</v>
      </c>
      <c r="I14421" s="25" t="str">
        <f t="shared" si="698"/>
        <v>Non-M</v>
      </c>
      <c r="J14421" s="87"/>
      <c r="K14421" s="76"/>
    </row>
    <row r="14422" spans="1:11" ht="41.25" customHeight="1">
      <c r="A14422" s="18" t="s">
        <v>15173</v>
      </c>
      <c r="B14422" s="19"/>
      <c r="C14422" s="19"/>
      <c r="D14422" s="60"/>
      <c r="E14422" s="19"/>
      <c r="F14422" s="21"/>
      <c r="G14422" s="19"/>
      <c r="H14422" s="25">
        <f t="shared" si="697"/>
        <v>0</v>
      </c>
      <c r="I14422" s="25" t="str">
        <f t="shared" si="698"/>
        <v>Non-M</v>
      </c>
      <c r="J14422" s="87"/>
      <c r="K14422" s="76"/>
    </row>
    <row r="14423" spans="1:11" ht="41.25" customHeight="1">
      <c r="A14423" s="18" t="s">
        <v>15174</v>
      </c>
      <c r="B14423" s="19"/>
      <c r="C14423" s="19"/>
      <c r="D14423" s="60"/>
      <c r="E14423" s="19"/>
      <c r="F14423" s="21"/>
      <c r="G14423" s="19"/>
      <c r="H14423" s="25">
        <f t="shared" si="697"/>
        <v>0</v>
      </c>
      <c r="I14423" s="25" t="str">
        <f t="shared" si="698"/>
        <v>Non-M</v>
      </c>
      <c r="J14423" s="87"/>
      <c r="K14423" s="76"/>
    </row>
    <row r="14424" spans="1:11" ht="41.25" customHeight="1">
      <c r="A14424" s="18" t="s">
        <v>15175</v>
      </c>
      <c r="B14424" s="19"/>
      <c r="C14424" s="19"/>
      <c r="D14424" s="60"/>
      <c r="E14424" s="19"/>
      <c r="F14424" s="21"/>
      <c r="G14424" s="19"/>
      <c r="H14424" s="25">
        <f t="shared" si="697"/>
        <v>0</v>
      </c>
      <c r="I14424" s="25" t="str">
        <f t="shared" si="698"/>
        <v>Non-M</v>
      </c>
      <c r="J14424" s="87"/>
      <c r="K14424" s="76"/>
    </row>
    <row r="14425" spans="1:11" ht="41.25" customHeight="1">
      <c r="A14425" s="18" t="s">
        <v>15176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15177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15178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15179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15180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15181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15182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15183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15184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15185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15186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15187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15188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15189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15190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15191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15192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15193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15194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15195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15196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15197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15198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15199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15200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15201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15202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15203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15204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15205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15206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15207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15208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15209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15210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15211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15212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15213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15214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15215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15216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15217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15218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15219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15220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15221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15222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15223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15224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15225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15226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15227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15228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15229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15230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15231</v>
      </c>
      <c r="B14480" s="19"/>
      <c r="C14480" s="19"/>
      <c r="D14480" s="60"/>
      <c r="E14480" s="19"/>
      <c r="F14480" s="21"/>
      <c r="G14480" s="19"/>
      <c r="H14480" s="25">
        <f t="shared" ref="H14480:H14543" si="699">IF(RIGHT(G14480,1)="M", LEFT(G14480,LEN(G14480)-1), G14480)</f>
        <v>0</v>
      </c>
      <c r="I14480" s="25" t="str">
        <f t="shared" ref="I14480:I14543" si="700">IF(RIGHT(G14480,1)="M","M","Non-M")</f>
        <v>Non-M</v>
      </c>
      <c r="J14480" s="87"/>
      <c r="K14480" s="76"/>
    </row>
    <row r="14481" spans="1:11" ht="41.25" customHeight="1">
      <c r="A14481" s="18" t="s">
        <v>15232</v>
      </c>
      <c r="B14481" s="19"/>
      <c r="C14481" s="19"/>
      <c r="D14481" s="60"/>
      <c r="E14481" s="19"/>
      <c r="F14481" s="21"/>
      <c r="G14481" s="19"/>
      <c r="H14481" s="25">
        <f t="shared" si="699"/>
        <v>0</v>
      </c>
      <c r="I14481" s="25" t="str">
        <f t="shared" si="700"/>
        <v>Non-M</v>
      </c>
      <c r="J14481" s="87"/>
      <c r="K14481" s="76"/>
    </row>
    <row r="14482" spans="1:11" ht="41.25" customHeight="1">
      <c r="A14482" s="18" t="s">
        <v>15233</v>
      </c>
      <c r="B14482" s="19"/>
      <c r="C14482" s="19"/>
      <c r="D14482" s="60"/>
      <c r="E14482" s="19"/>
      <c r="F14482" s="21"/>
      <c r="G14482" s="19"/>
      <c r="H14482" s="25">
        <f t="shared" si="699"/>
        <v>0</v>
      </c>
      <c r="I14482" s="25" t="str">
        <f t="shared" si="700"/>
        <v>Non-M</v>
      </c>
      <c r="J14482" s="87"/>
      <c r="K14482" s="76"/>
    </row>
    <row r="14483" spans="1:11" ht="41.25" customHeight="1">
      <c r="A14483" s="18" t="s">
        <v>15234</v>
      </c>
      <c r="B14483" s="19"/>
      <c r="C14483" s="19"/>
      <c r="D14483" s="60"/>
      <c r="E14483" s="19"/>
      <c r="F14483" s="21"/>
      <c r="G14483" s="19"/>
      <c r="H14483" s="25">
        <f t="shared" si="699"/>
        <v>0</v>
      </c>
      <c r="I14483" s="25" t="str">
        <f t="shared" si="700"/>
        <v>Non-M</v>
      </c>
      <c r="J14483" s="87"/>
      <c r="K14483" s="76"/>
    </row>
    <row r="14484" spans="1:11" ht="41.25" customHeight="1">
      <c r="A14484" s="18" t="s">
        <v>15235</v>
      </c>
      <c r="B14484" s="19"/>
      <c r="C14484" s="19"/>
      <c r="D14484" s="60"/>
      <c r="E14484" s="19"/>
      <c r="F14484" s="21"/>
      <c r="G14484" s="19"/>
      <c r="H14484" s="25">
        <f t="shared" si="699"/>
        <v>0</v>
      </c>
      <c r="I14484" s="25" t="str">
        <f t="shared" si="700"/>
        <v>Non-M</v>
      </c>
      <c r="J14484" s="87"/>
      <c r="K14484" s="76"/>
    </row>
    <row r="14485" spans="1:11" ht="41.25" customHeight="1">
      <c r="A14485" s="18" t="s">
        <v>15236</v>
      </c>
      <c r="B14485" s="19"/>
      <c r="C14485" s="19"/>
      <c r="D14485" s="60"/>
      <c r="E14485" s="19"/>
      <c r="F14485" s="21"/>
      <c r="G14485" s="19"/>
      <c r="H14485" s="25">
        <f t="shared" si="699"/>
        <v>0</v>
      </c>
      <c r="I14485" s="25" t="str">
        <f t="shared" si="700"/>
        <v>Non-M</v>
      </c>
      <c r="J14485" s="87"/>
      <c r="K14485" s="76"/>
    </row>
    <row r="14486" spans="1:11" ht="41.25" customHeight="1">
      <c r="A14486" s="18" t="s">
        <v>15237</v>
      </c>
      <c r="B14486" s="19"/>
      <c r="C14486" s="19"/>
      <c r="D14486" s="60"/>
      <c r="E14486" s="19"/>
      <c r="F14486" s="21"/>
      <c r="G14486" s="19"/>
      <c r="H14486" s="25">
        <f t="shared" si="699"/>
        <v>0</v>
      </c>
      <c r="I14486" s="25" t="str">
        <f t="shared" si="700"/>
        <v>Non-M</v>
      </c>
      <c r="J14486" s="87"/>
      <c r="K14486" s="76"/>
    </row>
    <row r="14487" spans="1:11" ht="41.25" customHeight="1">
      <c r="A14487" s="18" t="s">
        <v>15238</v>
      </c>
      <c r="B14487" s="19"/>
      <c r="C14487" s="19"/>
      <c r="D14487" s="60"/>
      <c r="E14487" s="19"/>
      <c r="F14487" s="21"/>
      <c r="G14487" s="19"/>
      <c r="H14487" s="25">
        <f t="shared" si="699"/>
        <v>0</v>
      </c>
      <c r="I14487" s="25" t="str">
        <f t="shared" si="700"/>
        <v>Non-M</v>
      </c>
      <c r="J14487" s="87"/>
      <c r="K14487" s="76"/>
    </row>
    <row r="14488" spans="1:11" ht="41.25" customHeight="1">
      <c r="A14488" s="18" t="s">
        <v>15239</v>
      </c>
      <c r="B14488" s="19"/>
      <c r="C14488" s="19"/>
      <c r="D14488" s="60"/>
      <c r="E14488" s="19"/>
      <c r="F14488" s="21"/>
      <c r="G14488" s="19"/>
      <c r="H14488" s="25">
        <f t="shared" si="699"/>
        <v>0</v>
      </c>
      <c r="I14488" s="25" t="str">
        <f t="shared" si="700"/>
        <v>Non-M</v>
      </c>
      <c r="J14488" s="87"/>
      <c r="K14488" s="76"/>
    </row>
    <row r="14489" spans="1:11" ht="41.25" customHeight="1">
      <c r="A14489" s="18" t="s">
        <v>15240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15241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15242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15243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15244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15245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15246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15247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15248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15249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15250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15251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15252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15253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15254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15255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15256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15257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15258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15259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15260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15261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15262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15263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15264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15265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15266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15267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15268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15269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15270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15271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15272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15273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15274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15275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15276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15277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15278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15279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15280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15281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15282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15283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15284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15285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15286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15287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15288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15289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15290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15291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15292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15293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15294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15295</v>
      </c>
      <c r="B14544" s="19"/>
      <c r="C14544" s="19"/>
      <c r="D14544" s="60"/>
      <c r="E14544" s="19"/>
      <c r="F14544" s="21"/>
      <c r="G14544" s="19"/>
      <c r="H14544" s="25">
        <f t="shared" ref="H14544:H14607" si="701">IF(RIGHT(G14544,1)="M", LEFT(G14544,LEN(G14544)-1), G14544)</f>
        <v>0</v>
      </c>
      <c r="I14544" s="25" t="str">
        <f t="shared" ref="I14544:I14607" si="702">IF(RIGHT(G14544,1)="M","M","Non-M")</f>
        <v>Non-M</v>
      </c>
      <c r="J14544" s="87"/>
      <c r="K14544" s="76"/>
    </row>
    <row r="14545" spans="1:11" ht="41.25" customHeight="1">
      <c r="A14545" s="18" t="s">
        <v>15296</v>
      </c>
      <c r="B14545" s="19"/>
      <c r="C14545" s="19"/>
      <c r="D14545" s="60"/>
      <c r="E14545" s="19"/>
      <c r="F14545" s="21"/>
      <c r="G14545" s="19"/>
      <c r="H14545" s="25">
        <f t="shared" si="701"/>
        <v>0</v>
      </c>
      <c r="I14545" s="25" t="str">
        <f t="shared" si="702"/>
        <v>Non-M</v>
      </c>
      <c r="J14545" s="87"/>
      <c r="K14545" s="76"/>
    </row>
    <row r="14546" spans="1:11" ht="41.25" customHeight="1">
      <c r="A14546" s="18" t="s">
        <v>15297</v>
      </c>
      <c r="B14546" s="19"/>
      <c r="C14546" s="19"/>
      <c r="D14546" s="60"/>
      <c r="E14546" s="19"/>
      <c r="F14546" s="21"/>
      <c r="G14546" s="19"/>
      <c r="H14546" s="25">
        <f t="shared" si="701"/>
        <v>0</v>
      </c>
      <c r="I14546" s="25" t="str">
        <f t="shared" si="702"/>
        <v>Non-M</v>
      </c>
      <c r="J14546" s="87"/>
      <c r="K14546" s="76"/>
    </row>
    <row r="14547" spans="1:11" ht="41.25" customHeight="1">
      <c r="A14547" s="18" t="s">
        <v>15298</v>
      </c>
      <c r="B14547" s="19"/>
      <c r="C14547" s="19"/>
      <c r="D14547" s="60"/>
      <c r="E14547" s="19"/>
      <c r="F14547" s="21"/>
      <c r="G14547" s="19"/>
      <c r="H14547" s="25">
        <f t="shared" si="701"/>
        <v>0</v>
      </c>
      <c r="I14547" s="25" t="str">
        <f t="shared" si="702"/>
        <v>Non-M</v>
      </c>
      <c r="J14547" s="87"/>
      <c r="K14547" s="76"/>
    </row>
    <row r="14548" spans="1:11" ht="41.25" customHeight="1">
      <c r="A14548" s="18" t="s">
        <v>15299</v>
      </c>
      <c r="B14548" s="19"/>
      <c r="C14548" s="19"/>
      <c r="D14548" s="60"/>
      <c r="E14548" s="19"/>
      <c r="F14548" s="21"/>
      <c r="G14548" s="19"/>
      <c r="H14548" s="25">
        <f t="shared" si="701"/>
        <v>0</v>
      </c>
      <c r="I14548" s="25" t="str">
        <f t="shared" si="702"/>
        <v>Non-M</v>
      </c>
      <c r="J14548" s="87"/>
      <c r="K14548" s="76"/>
    </row>
    <row r="14549" spans="1:11" ht="41.25" customHeight="1">
      <c r="A14549" s="18" t="s">
        <v>15300</v>
      </c>
      <c r="B14549" s="19"/>
      <c r="C14549" s="19"/>
      <c r="D14549" s="60"/>
      <c r="E14549" s="19"/>
      <c r="F14549" s="21"/>
      <c r="G14549" s="19"/>
      <c r="H14549" s="25">
        <f t="shared" si="701"/>
        <v>0</v>
      </c>
      <c r="I14549" s="25" t="str">
        <f t="shared" si="702"/>
        <v>Non-M</v>
      </c>
      <c r="J14549" s="87"/>
      <c r="K14549" s="76"/>
    </row>
    <row r="14550" spans="1:11" ht="41.25" customHeight="1">
      <c r="A14550" s="18" t="s">
        <v>15301</v>
      </c>
      <c r="B14550" s="19"/>
      <c r="C14550" s="19"/>
      <c r="D14550" s="60"/>
      <c r="E14550" s="19"/>
      <c r="F14550" s="21"/>
      <c r="G14550" s="19"/>
      <c r="H14550" s="25">
        <f t="shared" si="701"/>
        <v>0</v>
      </c>
      <c r="I14550" s="25" t="str">
        <f t="shared" si="702"/>
        <v>Non-M</v>
      </c>
      <c r="J14550" s="87"/>
      <c r="K14550" s="76"/>
    </row>
    <row r="14551" spans="1:11" ht="41.25" customHeight="1">
      <c r="A14551" s="18" t="s">
        <v>15302</v>
      </c>
      <c r="B14551" s="19"/>
      <c r="C14551" s="19"/>
      <c r="D14551" s="60"/>
      <c r="E14551" s="19"/>
      <c r="F14551" s="21"/>
      <c r="G14551" s="19"/>
      <c r="H14551" s="25">
        <f t="shared" si="701"/>
        <v>0</v>
      </c>
      <c r="I14551" s="25" t="str">
        <f t="shared" si="702"/>
        <v>Non-M</v>
      </c>
      <c r="J14551" s="87"/>
      <c r="K14551" s="76"/>
    </row>
    <row r="14552" spans="1:11" ht="41.25" customHeight="1">
      <c r="A14552" s="18" t="s">
        <v>15303</v>
      </c>
      <c r="B14552" s="19"/>
      <c r="C14552" s="19"/>
      <c r="D14552" s="60"/>
      <c r="E14552" s="19"/>
      <c r="F14552" s="21"/>
      <c r="G14552" s="19"/>
      <c r="H14552" s="25">
        <f t="shared" si="701"/>
        <v>0</v>
      </c>
      <c r="I14552" s="25" t="str">
        <f t="shared" si="702"/>
        <v>Non-M</v>
      </c>
      <c r="J14552" s="87"/>
      <c r="K14552" s="76"/>
    </row>
    <row r="14553" spans="1:11" ht="41.25" customHeight="1">
      <c r="A14553" s="18" t="s">
        <v>15304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15305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15306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15307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15308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15309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15310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15311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15312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15313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15314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15315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15316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15317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15318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15319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15320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15321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15322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15323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15324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15325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15326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15327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15328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15329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15330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15331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15332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15333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15334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15335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15336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15337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15338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15339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15340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15341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15342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15343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15344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15345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15346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15347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15348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15349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15350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15351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15352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15353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15354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15355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15356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15357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15358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15359</v>
      </c>
      <c r="B14608" s="19"/>
      <c r="C14608" s="19"/>
      <c r="D14608" s="60"/>
      <c r="E14608" s="19"/>
      <c r="F14608" s="21"/>
      <c r="G14608" s="19"/>
      <c r="H14608" s="25">
        <f t="shared" ref="H14608:H14671" si="703">IF(RIGHT(G14608,1)="M", LEFT(G14608,LEN(G14608)-1), G14608)</f>
        <v>0</v>
      </c>
      <c r="I14608" s="25" t="str">
        <f t="shared" ref="I14608:I14671" si="704">IF(RIGHT(G14608,1)="M","M","Non-M")</f>
        <v>Non-M</v>
      </c>
      <c r="J14608" s="87"/>
      <c r="K14608" s="76"/>
    </row>
    <row r="14609" spans="1:11" ht="41.25" customHeight="1">
      <c r="A14609" s="18" t="s">
        <v>15360</v>
      </c>
      <c r="B14609" s="19"/>
      <c r="C14609" s="19"/>
      <c r="D14609" s="60"/>
      <c r="E14609" s="19"/>
      <c r="F14609" s="21"/>
      <c r="G14609" s="19"/>
      <c r="H14609" s="25">
        <f t="shared" si="703"/>
        <v>0</v>
      </c>
      <c r="I14609" s="25" t="str">
        <f t="shared" si="704"/>
        <v>Non-M</v>
      </c>
      <c r="J14609" s="87"/>
      <c r="K14609" s="76"/>
    </row>
    <row r="14610" spans="1:11" ht="41.25" customHeight="1">
      <c r="A14610" s="18" t="s">
        <v>15361</v>
      </c>
      <c r="B14610" s="19"/>
      <c r="C14610" s="19"/>
      <c r="D14610" s="60"/>
      <c r="E14610" s="19"/>
      <c r="F14610" s="21"/>
      <c r="G14610" s="19"/>
      <c r="H14610" s="25">
        <f t="shared" si="703"/>
        <v>0</v>
      </c>
      <c r="I14610" s="25" t="str">
        <f t="shared" si="704"/>
        <v>Non-M</v>
      </c>
      <c r="J14610" s="87"/>
      <c r="K14610" s="76"/>
    </row>
    <row r="14611" spans="1:11" ht="41.25" customHeight="1">
      <c r="A14611" s="18" t="s">
        <v>15362</v>
      </c>
      <c r="B14611" s="19"/>
      <c r="C14611" s="19"/>
      <c r="D14611" s="60"/>
      <c r="E14611" s="19"/>
      <c r="F14611" s="21"/>
      <c r="G14611" s="19"/>
      <c r="H14611" s="25">
        <f t="shared" si="703"/>
        <v>0</v>
      </c>
      <c r="I14611" s="25" t="str">
        <f t="shared" si="704"/>
        <v>Non-M</v>
      </c>
      <c r="J14611" s="87"/>
      <c r="K14611" s="76"/>
    </row>
    <row r="14612" spans="1:11" ht="41.25" customHeight="1">
      <c r="A14612" s="18" t="s">
        <v>15363</v>
      </c>
      <c r="B14612" s="19"/>
      <c r="C14612" s="19"/>
      <c r="D14612" s="60"/>
      <c r="E14612" s="19"/>
      <c r="F14612" s="21"/>
      <c r="G14612" s="19"/>
      <c r="H14612" s="25">
        <f t="shared" si="703"/>
        <v>0</v>
      </c>
      <c r="I14612" s="25" t="str">
        <f t="shared" si="704"/>
        <v>Non-M</v>
      </c>
      <c r="J14612" s="87"/>
      <c r="K14612" s="76"/>
    </row>
    <row r="14613" spans="1:11" ht="41.25" customHeight="1">
      <c r="A14613" s="18" t="s">
        <v>15364</v>
      </c>
      <c r="B14613" s="19"/>
      <c r="C14613" s="19"/>
      <c r="D14613" s="60"/>
      <c r="E14613" s="19"/>
      <c r="F14613" s="21"/>
      <c r="G14613" s="19"/>
      <c r="H14613" s="25">
        <f t="shared" si="703"/>
        <v>0</v>
      </c>
      <c r="I14613" s="25" t="str">
        <f t="shared" si="704"/>
        <v>Non-M</v>
      </c>
      <c r="J14613" s="87"/>
      <c r="K14613" s="76"/>
    </row>
    <row r="14614" spans="1:11" ht="41.25" customHeight="1">
      <c r="A14614" s="18" t="s">
        <v>15365</v>
      </c>
      <c r="B14614" s="19"/>
      <c r="C14614" s="19"/>
      <c r="D14614" s="60"/>
      <c r="E14614" s="19"/>
      <c r="F14614" s="21"/>
      <c r="G14614" s="19"/>
      <c r="H14614" s="25">
        <f t="shared" si="703"/>
        <v>0</v>
      </c>
      <c r="I14614" s="25" t="str">
        <f t="shared" si="704"/>
        <v>Non-M</v>
      </c>
      <c r="J14614" s="87"/>
      <c r="K14614" s="76"/>
    </row>
    <row r="14615" spans="1:11" ht="41.25" customHeight="1">
      <c r="A14615" s="18" t="s">
        <v>15366</v>
      </c>
      <c r="B14615" s="19"/>
      <c r="C14615" s="19"/>
      <c r="D14615" s="60"/>
      <c r="E14615" s="19"/>
      <c r="F14615" s="21"/>
      <c r="G14615" s="19"/>
      <c r="H14615" s="25">
        <f t="shared" si="703"/>
        <v>0</v>
      </c>
      <c r="I14615" s="25" t="str">
        <f t="shared" si="704"/>
        <v>Non-M</v>
      </c>
      <c r="J14615" s="87"/>
      <c r="K14615" s="76"/>
    </row>
    <row r="14616" spans="1:11" ht="41.25" customHeight="1">
      <c r="A14616" s="18" t="s">
        <v>15367</v>
      </c>
      <c r="B14616" s="19"/>
      <c r="C14616" s="19"/>
      <c r="D14616" s="60"/>
      <c r="E14616" s="19"/>
      <c r="F14616" s="21"/>
      <c r="G14616" s="19"/>
      <c r="H14616" s="25">
        <f t="shared" si="703"/>
        <v>0</v>
      </c>
      <c r="I14616" s="25" t="str">
        <f t="shared" si="704"/>
        <v>Non-M</v>
      </c>
      <c r="J14616" s="87"/>
      <c r="K14616" s="76"/>
    </row>
    <row r="14617" spans="1:11" ht="41.25" customHeight="1">
      <c r="A14617" s="18" t="s">
        <v>15368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15369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15370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15371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15372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15373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15374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15375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15376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15377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15378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15379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15380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15381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15382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15383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15384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15385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15386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15387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15388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15389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15390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15391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15392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15393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15394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15395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15396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15397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15398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15399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15400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15401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15402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15403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15404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15405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15406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15407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15408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15409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15410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15411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15412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15413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15414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15415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15416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15417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15418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15419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15420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15421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15422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15423</v>
      </c>
      <c r="B14672" s="19"/>
      <c r="C14672" s="19"/>
      <c r="D14672" s="60"/>
      <c r="E14672" s="19"/>
      <c r="F14672" s="21"/>
      <c r="G14672" s="19"/>
      <c r="H14672" s="25">
        <f t="shared" ref="H14672:H14735" si="705">IF(RIGHT(G14672,1)="M", LEFT(G14672,LEN(G14672)-1), G14672)</f>
        <v>0</v>
      </c>
      <c r="I14672" s="25" t="str">
        <f t="shared" ref="I14672:I14735" si="706">IF(RIGHT(G14672,1)="M","M","Non-M")</f>
        <v>Non-M</v>
      </c>
      <c r="J14672" s="87"/>
      <c r="K14672" s="76"/>
    </row>
    <row r="14673" spans="1:11" ht="41.25" customHeight="1">
      <c r="A14673" s="18" t="s">
        <v>15424</v>
      </c>
      <c r="B14673" s="19"/>
      <c r="C14673" s="19"/>
      <c r="D14673" s="60"/>
      <c r="E14673" s="19"/>
      <c r="F14673" s="21"/>
      <c r="G14673" s="19"/>
      <c r="H14673" s="25">
        <f t="shared" si="705"/>
        <v>0</v>
      </c>
      <c r="I14673" s="25" t="str">
        <f t="shared" si="706"/>
        <v>Non-M</v>
      </c>
      <c r="J14673" s="87"/>
      <c r="K14673" s="76"/>
    </row>
    <row r="14674" spans="1:11" ht="41.25" customHeight="1">
      <c r="A14674" s="18" t="s">
        <v>15425</v>
      </c>
      <c r="B14674" s="19"/>
      <c r="C14674" s="19"/>
      <c r="D14674" s="60"/>
      <c r="E14674" s="19"/>
      <c r="F14674" s="21"/>
      <c r="G14674" s="19"/>
      <c r="H14674" s="25">
        <f t="shared" si="705"/>
        <v>0</v>
      </c>
      <c r="I14674" s="25" t="str">
        <f t="shared" si="706"/>
        <v>Non-M</v>
      </c>
      <c r="J14674" s="87"/>
      <c r="K14674" s="76"/>
    </row>
    <row r="14675" spans="1:11" ht="41.25" customHeight="1">
      <c r="A14675" s="18" t="s">
        <v>15426</v>
      </c>
      <c r="B14675" s="19"/>
      <c r="C14675" s="19"/>
      <c r="D14675" s="60"/>
      <c r="E14675" s="19"/>
      <c r="F14675" s="21"/>
      <c r="G14675" s="19"/>
      <c r="H14675" s="25">
        <f t="shared" si="705"/>
        <v>0</v>
      </c>
      <c r="I14675" s="25" t="str">
        <f t="shared" si="706"/>
        <v>Non-M</v>
      </c>
      <c r="J14675" s="87"/>
      <c r="K14675" s="76"/>
    </row>
    <row r="14676" spans="1:11" ht="41.25" customHeight="1">
      <c r="A14676" s="18" t="s">
        <v>15427</v>
      </c>
      <c r="B14676" s="19"/>
      <c r="C14676" s="19"/>
      <c r="D14676" s="60"/>
      <c r="E14676" s="19"/>
      <c r="F14676" s="21"/>
      <c r="G14676" s="19"/>
      <c r="H14676" s="25">
        <f t="shared" si="705"/>
        <v>0</v>
      </c>
      <c r="I14676" s="25" t="str">
        <f t="shared" si="706"/>
        <v>Non-M</v>
      </c>
      <c r="J14676" s="87"/>
      <c r="K14676" s="76"/>
    </row>
    <row r="14677" spans="1:11" ht="41.25" customHeight="1">
      <c r="A14677" s="18" t="s">
        <v>15428</v>
      </c>
      <c r="B14677" s="19"/>
      <c r="C14677" s="19"/>
      <c r="D14677" s="60"/>
      <c r="E14677" s="19"/>
      <c r="F14677" s="21"/>
      <c r="G14677" s="19"/>
      <c r="H14677" s="25">
        <f t="shared" si="705"/>
        <v>0</v>
      </c>
      <c r="I14677" s="25" t="str">
        <f t="shared" si="706"/>
        <v>Non-M</v>
      </c>
      <c r="J14677" s="87"/>
      <c r="K14677" s="76"/>
    </row>
    <row r="14678" spans="1:11" ht="41.25" customHeight="1">
      <c r="A14678" s="18" t="s">
        <v>15429</v>
      </c>
      <c r="B14678" s="19"/>
      <c r="C14678" s="19"/>
      <c r="D14678" s="60"/>
      <c r="E14678" s="19"/>
      <c r="F14678" s="21"/>
      <c r="G14678" s="19"/>
      <c r="H14678" s="25">
        <f t="shared" si="705"/>
        <v>0</v>
      </c>
      <c r="I14678" s="25" t="str">
        <f t="shared" si="706"/>
        <v>Non-M</v>
      </c>
      <c r="J14678" s="87"/>
      <c r="K14678" s="76"/>
    </row>
    <row r="14679" spans="1:11" ht="41.25" customHeight="1">
      <c r="A14679" s="18" t="s">
        <v>15430</v>
      </c>
      <c r="B14679" s="19"/>
      <c r="C14679" s="19"/>
      <c r="D14679" s="60"/>
      <c r="E14679" s="19"/>
      <c r="F14679" s="21"/>
      <c r="G14679" s="19"/>
      <c r="H14679" s="25">
        <f t="shared" si="705"/>
        <v>0</v>
      </c>
      <c r="I14679" s="25" t="str">
        <f t="shared" si="706"/>
        <v>Non-M</v>
      </c>
      <c r="J14679" s="87"/>
      <c r="K14679" s="76"/>
    </row>
    <row r="14680" spans="1:11" ht="41.25" customHeight="1">
      <c r="A14680" s="18" t="s">
        <v>15431</v>
      </c>
      <c r="B14680" s="19"/>
      <c r="C14680" s="19"/>
      <c r="D14680" s="60"/>
      <c r="E14680" s="19"/>
      <c r="F14680" s="21"/>
      <c r="G14680" s="19"/>
      <c r="H14680" s="25">
        <f t="shared" si="705"/>
        <v>0</v>
      </c>
      <c r="I14680" s="25" t="str">
        <f t="shared" si="706"/>
        <v>Non-M</v>
      </c>
      <c r="J14680" s="87"/>
      <c r="K14680" s="76"/>
    </row>
    <row r="14681" spans="1:11" ht="41.25" customHeight="1">
      <c r="A14681" s="18" t="s">
        <v>15432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15433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15434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15435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15436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15437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15438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15439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15440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15441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15442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15443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15444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15445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15446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15447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15448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15449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15450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15451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15452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15453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15454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15455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15456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15457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15458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15459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15460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15461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15462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15463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15464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15465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15466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15467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15468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15469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15470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15471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15472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15473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15474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15475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15476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15477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15478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15479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15480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15481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15482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15483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15484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15485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15486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15487</v>
      </c>
      <c r="B14736" s="19"/>
      <c r="C14736" s="19"/>
      <c r="D14736" s="60"/>
      <c r="E14736" s="19"/>
      <c r="F14736" s="21"/>
      <c r="G14736" s="19"/>
      <c r="H14736" s="25">
        <f t="shared" ref="H14736:H14799" si="707">IF(RIGHT(G14736,1)="M", LEFT(G14736,LEN(G14736)-1), G14736)</f>
        <v>0</v>
      </c>
      <c r="I14736" s="25" t="str">
        <f t="shared" ref="I14736:I14799" si="708">IF(RIGHT(G14736,1)="M","M","Non-M")</f>
        <v>Non-M</v>
      </c>
      <c r="J14736" s="87"/>
      <c r="K14736" s="76"/>
    </row>
    <row r="14737" spans="1:11" ht="41.25" customHeight="1">
      <c r="A14737" s="18" t="s">
        <v>15488</v>
      </c>
      <c r="B14737" s="19"/>
      <c r="C14737" s="19"/>
      <c r="D14737" s="60"/>
      <c r="E14737" s="19"/>
      <c r="F14737" s="21"/>
      <c r="G14737" s="19"/>
      <c r="H14737" s="25">
        <f t="shared" si="707"/>
        <v>0</v>
      </c>
      <c r="I14737" s="25" t="str">
        <f t="shared" si="708"/>
        <v>Non-M</v>
      </c>
      <c r="J14737" s="87"/>
      <c r="K14737" s="76"/>
    </row>
    <row r="14738" spans="1:11" ht="41.25" customHeight="1">
      <c r="A14738" s="18" t="s">
        <v>15489</v>
      </c>
      <c r="B14738" s="19"/>
      <c r="C14738" s="19"/>
      <c r="D14738" s="60"/>
      <c r="E14738" s="19"/>
      <c r="F14738" s="21"/>
      <c r="G14738" s="19"/>
      <c r="H14738" s="25">
        <f t="shared" si="707"/>
        <v>0</v>
      </c>
      <c r="I14738" s="25" t="str">
        <f t="shared" si="708"/>
        <v>Non-M</v>
      </c>
      <c r="J14738" s="87"/>
      <c r="K14738" s="76"/>
    </row>
    <row r="14739" spans="1:11" ht="41.25" customHeight="1">
      <c r="A14739" s="18" t="s">
        <v>15490</v>
      </c>
      <c r="B14739" s="19"/>
      <c r="C14739" s="19"/>
      <c r="D14739" s="60"/>
      <c r="E14739" s="19"/>
      <c r="F14739" s="21"/>
      <c r="G14739" s="19"/>
      <c r="H14739" s="25">
        <f t="shared" si="707"/>
        <v>0</v>
      </c>
      <c r="I14739" s="25" t="str">
        <f t="shared" si="708"/>
        <v>Non-M</v>
      </c>
      <c r="J14739" s="87"/>
      <c r="K14739" s="76"/>
    </row>
    <row r="14740" spans="1:11" ht="41.25" customHeight="1">
      <c r="A14740" s="18" t="s">
        <v>15491</v>
      </c>
      <c r="B14740" s="19"/>
      <c r="C14740" s="19"/>
      <c r="D14740" s="60"/>
      <c r="E14740" s="19"/>
      <c r="F14740" s="21"/>
      <c r="G14740" s="19"/>
      <c r="H14740" s="25">
        <f t="shared" si="707"/>
        <v>0</v>
      </c>
      <c r="I14740" s="25" t="str">
        <f t="shared" si="708"/>
        <v>Non-M</v>
      </c>
      <c r="J14740" s="87"/>
      <c r="K14740" s="76"/>
    </row>
    <row r="14741" spans="1:11" ht="41.25" customHeight="1">
      <c r="A14741" s="18" t="s">
        <v>15492</v>
      </c>
      <c r="B14741" s="19"/>
      <c r="C14741" s="19"/>
      <c r="D14741" s="60"/>
      <c r="E14741" s="19"/>
      <c r="F14741" s="21"/>
      <c r="G14741" s="19"/>
      <c r="H14741" s="25">
        <f t="shared" si="707"/>
        <v>0</v>
      </c>
      <c r="I14741" s="25" t="str">
        <f t="shared" si="708"/>
        <v>Non-M</v>
      </c>
      <c r="J14741" s="87"/>
      <c r="K14741" s="76"/>
    </row>
    <row r="14742" spans="1:11" ht="41.25" customHeight="1">
      <c r="A14742" s="18" t="s">
        <v>15493</v>
      </c>
      <c r="B14742" s="19"/>
      <c r="C14742" s="19"/>
      <c r="D14742" s="60"/>
      <c r="E14742" s="19"/>
      <c r="F14742" s="21"/>
      <c r="G14742" s="19"/>
      <c r="H14742" s="25">
        <f t="shared" si="707"/>
        <v>0</v>
      </c>
      <c r="I14742" s="25" t="str">
        <f t="shared" si="708"/>
        <v>Non-M</v>
      </c>
      <c r="J14742" s="87"/>
      <c r="K14742" s="76"/>
    </row>
    <row r="14743" spans="1:11" ht="41.25" customHeight="1">
      <c r="A14743" s="18" t="s">
        <v>15494</v>
      </c>
      <c r="B14743" s="19"/>
      <c r="C14743" s="19"/>
      <c r="D14743" s="60"/>
      <c r="E14743" s="19"/>
      <c r="F14743" s="21"/>
      <c r="G14743" s="19"/>
      <c r="H14743" s="25">
        <f t="shared" si="707"/>
        <v>0</v>
      </c>
      <c r="I14743" s="25" t="str">
        <f t="shared" si="708"/>
        <v>Non-M</v>
      </c>
      <c r="J14743" s="87"/>
      <c r="K14743" s="76"/>
    </row>
    <row r="14744" spans="1:11" ht="41.25" customHeight="1">
      <c r="A14744" s="18" t="s">
        <v>15495</v>
      </c>
      <c r="B14744" s="19"/>
      <c r="C14744" s="19"/>
      <c r="D14744" s="60"/>
      <c r="E14744" s="19"/>
      <c r="F14744" s="21"/>
      <c r="G14744" s="19"/>
      <c r="H14744" s="25">
        <f t="shared" si="707"/>
        <v>0</v>
      </c>
      <c r="I14744" s="25" t="str">
        <f t="shared" si="708"/>
        <v>Non-M</v>
      </c>
      <c r="J14744" s="87"/>
      <c r="K14744" s="76"/>
    </row>
    <row r="14745" spans="1:11" ht="41.25" customHeight="1">
      <c r="A14745" s="18" t="s">
        <v>15496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15497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15498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15499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15500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15501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15502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15503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15504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15505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15506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15507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15508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15509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15510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15511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15512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15513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15514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15515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15516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15517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15518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15519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15520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15521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15522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15523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15524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15525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15526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15527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15528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15529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15530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15531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15532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15533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15534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15535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15536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15537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15538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15539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15540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15541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15542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15543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15544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15545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15546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15547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15548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15549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15550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15551</v>
      </c>
      <c r="B14800" s="19"/>
      <c r="C14800" s="19"/>
      <c r="D14800" s="60"/>
      <c r="E14800" s="19"/>
      <c r="F14800" s="21"/>
      <c r="G14800" s="19"/>
      <c r="H14800" s="25">
        <f t="shared" ref="H14800:H14863" si="709">IF(RIGHT(G14800,1)="M", LEFT(G14800,LEN(G14800)-1), G14800)</f>
        <v>0</v>
      </c>
      <c r="I14800" s="25" t="str">
        <f t="shared" ref="I14800:I14863" si="710">IF(RIGHT(G14800,1)="M","M","Non-M")</f>
        <v>Non-M</v>
      </c>
      <c r="J14800" s="87"/>
      <c r="K14800" s="76"/>
    </row>
    <row r="14801" spans="1:11" ht="41.25" customHeight="1">
      <c r="A14801" s="18" t="s">
        <v>15552</v>
      </c>
      <c r="B14801" s="19"/>
      <c r="C14801" s="19"/>
      <c r="D14801" s="60"/>
      <c r="E14801" s="19"/>
      <c r="F14801" s="21"/>
      <c r="G14801" s="19"/>
      <c r="H14801" s="25">
        <f t="shared" si="709"/>
        <v>0</v>
      </c>
      <c r="I14801" s="25" t="str">
        <f t="shared" si="710"/>
        <v>Non-M</v>
      </c>
      <c r="J14801" s="87"/>
      <c r="K14801" s="76"/>
    </row>
    <row r="14802" spans="1:11" ht="41.25" customHeight="1">
      <c r="A14802" s="18" t="s">
        <v>15553</v>
      </c>
      <c r="B14802" s="19"/>
      <c r="C14802" s="19"/>
      <c r="D14802" s="60"/>
      <c r="E14802" s="19"/>
      <c r="F14802" s="21"/>
      <c r="G14802" s="19"/>
      <c r="H14802" s="25">
        <f t="shared" si="709"/>
        <v>0</v>
      </c>
      <c r="I14802" s="25" t="str">
        <f t="shared" si="710"/>
        <v>Non-M</v>
      </c>
      <c r="J14802" s="87"/>
      <c r="K14802" s="76"/>
    </row>
    <row r="14803" spans="1:11" ht="41.25" customHeight="1">
      <c r="A14803" s="18" t="s">
        <v>15554</v>
      </c>
      <c r="B14803" s="19"/>
      <c r="C14803" s="19"/>
      <c r="D14803" s="60"/>
      <c r="E14803" s="19"/>
      <c r="F14803" s="21"/>
      <c r="G14803" s="19"/>
      <c r="H14803" s="25">
        <f t="shared" si="709"/>
        <v>0</v>
      </c>
      <c r="I14803" s="25" t="str">
        <f t="shared" si="710"/>
        <v>Non-M</v>
      </c>
      <c r="J14803" s="87"/>
      <c r="K14803" s="76"/>
    </row>
    <row r="14804" spans="1:11" ht="41.25" customHeight="1">
      <c r="A14804" s="18" t="s">
        <v>15555</v>
      </c>
      <c r="B14804" s="19"/>
      <c r="C14804" s="19"/>
      <c r="D14804" s="60"/>
      <c r="E14804" s="19"/>
      <c r="F14804" s="21"/>
      <c r="G14804" s="19"/>
      <c r="H14804" s="25">
        <f t="shared" si="709"/>
        <v>0</v>
      </c>
      <c r="I14804" s="25" t="str">
        <f t="shared" si="710"/>
        <v>Non-M</v>
      </c>
      <c r="J14804" s="87"/>
      <c r="K14804" s="76"/>
    </row>
    <row r="14805" spans="1:11" ht="41.25" customHeight="1">
      <c r="A14805" s="18" t="s">
        <v>15556</v>
      </c>
      <c r="B14805" s="19"/>
      <c r="C14805" s="19"/>
      <c r="D14805" s="60"/>
      <c r="E14805" s="19"/>
      <c r="F14805" s="21"/>
      <c r="G14805" s="19"/>
      <c r="H14805" s="25">
        <f t="shared" si="709"/>
        <v>0</v>
      </c>
      <c r="I14805" s="25" t="str">
        <f t="shared" si="710"/>
        <v>Non-M</v>
      </c>
      <c r="J14805" s="87"/>
      <c r="K14805" s="76"/>
    </row>
    <row r="14806" spans="1:11" ht="41.25" customHeight="1">
      <c r="A14806" s="18" t="s">
        <v>15557</v>
      </c>
      <c r="B14806" s="19"/>
      <c r="C14806" s="19"/>
      <c r="D14806" s="60"/>
      <c r="E14806" s="19"/>
      <c r="F14806" s="21"/>
      <c r="G14806" s="19"/>
      <c r="H14806" s="25">
        <f t="shared" si="709"/>
        <v>0</v>
      </c>
      <c r="I14806" s="25" t="str">
        <f t="shared" si="710"/>
        <v>Non-M</v>
      </c>
      <c r="J14806" s="87"/>
      <c r="K14806" s="76"/>
    </row>
    <row r="14807" spans="1:11" ht="41.25" customHeight="1">
      <c r="A14807" s="18" t="s">
        <v>15558</v>
      </c>
      <c r="B14807" s="19"/>
      <c r="C14807" s="19"/>
      <c r="D14807" s="60"/>
      <c r="E14807" s="19"/>
      <c r="F14807" s="21"/>
      <c r="G14807" s="19"/>
      <c r="H14807" s="25">
        <f t="shared" si="709"/>
        <v>0</v>
      </c>
      <c r="I14807" s="25" t="str">
        <f t="shared" si="710"/>
        <v>Non-M</v>
      </c>
      <c r="J14807" s="87"/>
      <c r="K14807" s="76"/>
    </row>
    <row r="14808" spans="1:11" ht="41.25" customHeight="1">
      <c r="A14808" s="18" t="s">
        <v>15559</v>
      </c>
      <c r="B14808" s="19"/>
      <c r="C14808" s="19"/>
      <c r="D14808" s="60"/>
      <c r="E14808" s="19"/>
      <c r="F14808" s="21"/>
      <c r="G14808" s="19"/>
      <c r="H14808" s="25">
        <f t="shared" si="709"/>
        <v>0</v>
      </c>
      <c r="I14808" s="25" t="str">
        <f t="shared" si="710"/>
        <v>Non-M</v>
      </c>
      <c r="J14808" s="87"/>
      <c r="K14808" s="76"/>
    </row>
    <row r="14809" spans="1:11" ht="41.25" customHeight="1">
      <c r="A14809" s="18" t="s">
        <v>15560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15561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15562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15563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15564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15565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15566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15567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15568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15569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15570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15571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15572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15573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15574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15575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15576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15577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15578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15579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15580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15581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15582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15583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15584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15585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15586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15587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15588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15589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15590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15591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15592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15593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15594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15595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15596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15597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15598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15599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15600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15601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15602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15603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15604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15605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15606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15607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15608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15609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15610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15611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15612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15613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15614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15615</v>
      </c>
      <c r="B14864" s="19"/>
      <c r="C14864" s="19"/>
      <c r="D14864" s="60"/>
      <c r="E14864" s="19"/>
      <c r="F14864" s="21"/>
      <c r="G14864" s="19"/>
      <c r="H14864" s="25">
        <f t="shared" ref="H14864:H14927" si="711">IF(RIGHT(G14864,1)="M", LEFT(G14864,LEN(G14864)-1), G14864)</f>
        <v>0</v>
      </c>
      <c r="I14864" s="25" t="str">
        <f t="shared" ref="I14864:I14927" si="712">IF(RIGHT(G14864,1)="M","M","Non-M")</f>
        <v>Non-M</v>
      </c>
      <c r="J14864" s="87"/>
      <c r="K14864" s="76"/>
    </row>
    <row r="14865" spans="1:11" ht="41.25" customHeight="1">
      <c r="A14865" s="18" t="s">
        <v>15616</v>
      </c>
      <c r="B14865" s="19"/>
      <c r="C14865" s="19"/>
      <c r="D14865" s="60"/>
      <c r="E14865" s="19"/>
      <c r="F14865" s="21"/>
      <c r="G14865" s="19"/>
      <c r="H14865" s="25">
        <f t="shared" si="711"/>
        <v>0</v>
      </c>
      <c r="I14865" s="25" t="str">
        <f t="shared" si="712"/>
        <v>Non-M</v>
      </c>
      <c r="J14865" s="87"/>
      <c r="K14865" s="76"/>
    </row>
    <row r="14866" spans="1:11" ht="41.25" customHeight="1">
      <c r="A14866" s="18" t="s">
        <v>15617</v>
      </c>
      <c r="B14866" s="19"/>
      <c r="C14866" s="19"/>
      <c r="D14866" s="60"/>
      <c r="E14866" s="19"/>
      <c r="F14866" s="21"/>
      <c r="G14866" s="19"/>
      <c r="H14866" s="25">
        <f t="shared" si="711"/>
        <v>0</v>
      </c>
      <c r="I14866" s="25" t="str">
        <f t="shared" si="712"/>
        <v>Non-M</v>
      </c>
      <c r="J14866" s="87"/>
      <c r="K14866" s="76"/>
    </row>
    <row r="14867" spans="1:11" ht="41.25" customHeight="1">
      <c r="A14867" s="18" t="s">
        <v>15618</v>
      </c>
      <c r="B14867" s="19"/>
      <c r="C14867" s="19"/>
      <c r="D14867" s="60"/>
      <c r="E14867" s="19"/>
      <c r="F14867" s="21"/>
      <c r="G14867" s="19"/>
      <c r="H14867" s="25">
        <f t="shared" si="711"/>
        <v>0</v>
      </c>
      <c r="I14867" s="25" t="str">
        <f t="shared" si="712"/>
        <v>Non-M</v>
      </c>
      <c r="J14867" s="87"/>
      <c r="K14867" s="76"/>
    </row>
    <row r="14868" spans="1:11" ht="41.25" customHeight="1">
      <c r="A14868" s="18" t="s">
        <v>15619</v>
      </c>
      <c r="B14868" s="19"/>
      <c r="C14868" s="19"/>
      <c r="D14868" s="60"/>
      <c r="E14868" s="19"/>
      <c r="F14868" s="21"/>
      <c r="G14868" s="19"/>
      <c r="H14868" s="25">
        <f t="shared" si="711"/>
        <v>0</v>
      </c>
      <c r="I14868" s="25" t="str">
        <f t="shared" si="712"/>
        <v>Non-M</v>
      </c>
      <c r="J14868" s="87"/>
      <c r="K14868" s="76"/>
    </row>
    <row r="14869" spans="1:11" ht="41.25" customHeight="1">
      <c r="A14869" s="18" t="s">
        <v>15620</v>
      </c>
      <c r="B14869" s="19"/>
      <c r="C14869" s="19"/>
      <c r="D14869" s="60"/>
      <c r="E14869" s="19"/>
      <c r="F14869" s="21"/>
      <c r="G14869" s="19"/>
      <c r="H14869" s="25">
        <f t="shared" si="711"/>
        <v>0</v>
      </c>
      <c r="I14869" s="25" t="str">
        <f t="shared" si="712"/>
        <v>Non-M</v>
      </c>
      <c r="J14869" s="87"/>
      <c r="K14869" s="76"/>
    </row>
    <row r="14870" spans="1:11" ht="41.25" customHeight="1">
      <c r="A14870" s="18" t="s">
        <v>15621</v>
      </c>
      <c r="B14870" s="19"/>
      <c r="C14870" s="19"/>
      <c r="D14870" s="60"/>
      <c r="E14870" s="19"/>
      <c r="F14870" s="21"/>
      <c r="G14870" s="19"/>
      <c r="H14870" s="25">
        <f t="shared" si="711"/>
        <v>0</v>
      </c>
      <c r="I14870" s="25" t="str">
        <f t="shared" si="712"/>
        <v>Non-M</v>
      </c>
      <c r="J14870" s="87"/>
      <c r="K14870" s="76"/>
    </row>
    <row r="14871" spans="1:11" ht="41.25" customHeight="1">
      <c r="A14871" s="18" t="s">
        <v>15622</v>
      </c>
      <c r="B14871" s="19"/>
      <c r="C14871" s="19"/>
      <c r="D14871" s="60"/>
      <c r="E14871" s="19"/>
      <c r="F14871" s="21"/>
      <c r="G14871" s="19"/>
      <c r="H14871" s="25">
        <f t="shared" si="711"/>
        <v>0</v>
      </c>
      <c r="I14871" s="25" t="str">
        <f t="shared" si="712"/>
        <v>Non-M</v>
      </c>
      <c r="J14871" s="87"/>
      <c r="K14871" s="76"/>
    </row>
    <row r="14872" spans="1:11" ht="41.25" customHeight="1">
      <c r="A14872" s="18" t="s">
        <v>15623</v>
      </c>
      <c r="B14872" s="19"/>
      <c r="C14872" s="19"/>
      <c r="D14872" s="60"/>
      <c r="E14872" s="19"/>
      <c r="F14872" s="21"/>
      <c r="G14872" s="19"/>
      <c r="H14872" s="25">
        <f t="shared" si="711"/>
        <v>0</v>
      </c>
      <c r="I14872" s="25" t="str">
        <f t="shared" si="712"/>
        <v>Non-M</v>
      </c>
      <c r="J14872" s="87"/>
      <c r="K14872" s="76"/>
    </row>
    <row r="14873" spans="1:11" ht="41.25" customHeight="1">
      <c r="A14873" s="18" t="s">
        <v>15624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15625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15626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15627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15628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15629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15630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15631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15632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15633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15634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15635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15636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15637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15638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15639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15640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15641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15642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15643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15644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15645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15646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15647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15648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15649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15650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15651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15652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15653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15654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15655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15656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15657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15658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15659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15660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15661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15662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15663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15664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15665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15666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15667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15668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15669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15670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15671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15672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15673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15674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15675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15676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15677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15678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15679</v>
      </c>
      <c r="B14928" s="19"/>
      <c r="C14928" s="19"/>
      <c r="D14928" s="60"/>
      <c r="E14928" s="19"/>
      <c r="F14928" s="21"/>
      <c r="G14928" s="19"/>
      <c r="H14928" s="25">
        <f t="shared" ref="H14928:H14991" si="713">IF(RIGHT(G14928,1)="M", LEFT(G14928,LEN(G14928)-1), G14928)</f>
        <v>0</v>
      </c>
      <c r="I14928" s="25" t="str">
        <f t="shared" ref="I14928:I14991" si="714">IF(RIGHT(G14928,1)="M","M","Non-M")</f>
        <v>Non-M</v>
      </c>
      <c r="J14928" s="87"/>
      <c r="K14928" s="76"/>
    </row>
    <row r="14929" spans="1:11" ht="41.25" customHeight="1">
      <c r="A14929" s="18" t="s">
        <v>15680</v>
      </c>
      <c r="B14929" s="19"/>
      <c r="C14929" s="19"/>
      <c r="D14929" s="60"/>
      <c r="E14929" s="19"/>
      <c r="F14929" s="21"/>
      <c r="G14929" s="19"/>
      <c r="H14929" s="25">
        <f t="shared" si="713"/>
        <v>0</v>
      </c>
      <c r="I14929" s="25" t="str">
        <f t="shared" si="714"/>
        <v>Non-M</v>
      </c>
      <c r="J14929" s="87"/>
      <c r="K14929" s="76"/>
    </row>
    <row r="14930" spans="1:11" ht="41.25" customHeight="1">
      <c r="A14930" s="18" t="s">
        <v>15681</v>
      </c>
      <c r="B14930" s="19"/>
      <c r="C14930" s="19"/>
      <c r="D14930" s="60"/>
      <c r="E14930" s="19"/>
      <c r="F14930" s="21"/>
      <c r="G14930" s="19"/>
      <c r="H14930" s="25">
        <f t="shared" si="713"/>
        <v>0</v>
      </c>
      <c r="I14930" s="25" t="str">
        <f t="shared" si="714"/>
        <v>Non-M</v>
      </c>
      <c r="J14930" s="87"/>
      <c r="K14930" s="76"/>
    </row>
    <row r="14931" spans="1:11" ht="41.25" customHeight="1">
      <c r="A14931" s="18" t="s">
        <v>15682</v>
      </c>
      <c r="B14931" s="19"/>
      <c r="C14931" s="19"/>
      <c r="D14931" s="60"/>
      <c r="E14931" s="19"/>
      <c r="F14931" s="21"/>
      <c r="G14931" s="19"/>
      <c r="H14931" s="25">
        <f t="shared" si="713"/>
        <v>0</v>
      </c>
      <c r="I14931" s="25" t="str">
        <f t="shared" si="714"/>
        <v>Non-M</v>
      </c>
      <c r="J14931" s="87"/>
      <c r="K14931" s="76"/>
    </row>
    <row r="14932" spans="1:11" ht="41.25" customHeight="1">
      <c r="A14932" s="18" t="s">
        <v>15683</v>
      </c>
      <c r="B14932" s="19"/>
      <c r="C14932" s="19"/>
      <c r="D14932" s="60"/>
      <c r="E14932" s="19"/>
      <c r="F14932" s="21"/>
      <c r="G14932" s="19"/>
      <c r="H14932" s="25">
        <f t="shared" si="713"/>
        <v>0</v>
      </c>
      <c r="I14932" s="25" t="str">
        <f t="shared" si="714"/>
        <v>Non-M</v>
      </c>
      <c r="J14932" s="87"/>
      <c r="K14932" s="76"/>
    </row>
    <row r="14933" spans="1:11" ht="41.25" customHeight="1">
      <c r="A14933" s="18" t="s">
        <v>15684</v>
      </c>
      <c r="B14933" s="19"/>
      <c r="C14933" s="19"/>
      <c r="D14933" s="60"/>
      <c r="E14933" s="19"/>
      <c r="F14933" s="21"/>
      <c r="G14933" s="19"/>
      <c r="H14933" s="25">
        <f t="shared" si="713"/>
        <v>0</v>
      </c>
      <c r="I14933" s="25" t="str">
        <f t="shared" si="714"/>
        <v>Non-M</v>
      </c>
      <c r="J14933" s="87"/>
      <c r="K14933" s="76"/>
    </row>
    <row r="14934" spans="1:11" ht="41.25" customHeight="1">
      <c r="A14934" s="18" t="s">
        <v>15685</v>
      </c>
      <c r="B14934" s="19"/>
      <c r="C14934" s="19"/>
      <c r="D14934" s="60"/>
      <c r="E14934" s="19"/>
      <c r="F14934" s="21"/>
      <c r="G14934" s="19"/>
      <c r="H14934" s="25">
        <f t="shared" si="713"/>
        <v>0</v>
      </c>
      <c r="I14934" s="25" t="str">
        <f t="shared" si="714"/>
        <v>Non-M</v>
      </c>
      <c r="J14934" s="87"/>
      <c r="K14934" s="76"/>
    </row>
    <row r="14935" spans="1:11" ht="41.25" customHeight="1">
      <c r="A14935" s="18" t="s">
        <v>15686</v>
      </c>
      <c r="B14935" s="19"/>
      <c r="C14935" s="19"/>
      <c r="D14935" s="60"/>
      <c r="E14935" s="19"/>
      <c r="F14935" s="21"/>
      <c r="G14935" s="19"/>
      <c r="H14935" s="25">
        <f t="shared" si="713"/>
        <v>0</v>
      </c>
      <c r="I14935" s="25" t="str">
        <f t="shared" si="714"/>
        <v>Non-M</v>
      </c>
      <c r="J14935" s="87"/>
      <c r="K14935" s="76"/>
    </row>
    <row r="14936" spans="1:11" ht="41.25" customHeight="1">
      <c r="A14936" s="18" t="s">
        <v>15687</v>
      </c>
      <c r="B14936" s="19"/>
      <c r="C14936" s="19"/>
      <c r="D14936" s="60"/>
      <c r="E14936" s="19"/>
      <c r="F14936" s="21"/>
      <c r="G14936" s="19"/>
      <c r="H14936" s="25">
        <f t="shared" si="713"/>
        <v>0</v>
      </c>
      <c r="I14936" s="25" t="str">
        <f t="shared" si="714"/>
        <v>Non-M</v>
      </c>
      <c r="J14936" s="87"/>
      <c r="K14936" s="76"/>
    </row>
    <row r="14937" spans="1:11" ht="41.25" customHeight="1">
      <c r="A14937" s="18" t="s">
        <v>15688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15689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15690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15691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15692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15693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15694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15695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15696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15697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15698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15699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15700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15701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15702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15703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15704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15705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15706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15707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15708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15709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15710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15711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15712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15713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15714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15715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15716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15717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15718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15719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15720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15721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15722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15723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15724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15725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15726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15727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15728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15729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15730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15731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15732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15733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15734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15735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15736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15737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15738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15739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15740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15741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15742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15743</v>
      </c>
      <c r="B14992" s="19"/>
      <c r="C14992" s="19"/>
      <c r="D14992" s="60"/>
      <c r="E14992" s="19"/>
      <c r="F14992" s="21"/>
      <c r="G14992" s="19"/>
      <c r="H14992" s="25">
        <f t="shared" ref="H14992:H15055" si="715">IF(RIGHT(G14992,1)="M", LEFT(G14992,LEN(G14992)-1), G14992)</f>
        <v>0</v>
      </c>
      <c r="I14992" s="25" t="str">
        <f t="shared" ref="I14992:I15055" si="716">IF(RIGHT(G14992,1)="M","M","Non-M")</f>
        <v>Non-M</v>
      </c>
      <c r="J14992" s="87"/>
      <c r="K14992" s="76"/>
    </row>
    <row r="14993" spans="1:11" ht="41.25" customHeight="1">
      <c r="A14993" s="18" t="s">
        <v>15744</v>
      </c>
      <c r="B14993" s="19"/>
      <c r="C14993" s="19"/>
      <c r="D14993" s="60"/>
      <c r="E14993" s="19"/>
      <c r="F14993" s="21"/>
      <c r="G14993" s="19"/>
      <c r="H14993" s="25">
        <f t="shared" si="715"/>
        <v>0</v>
      </c>
      <c r="I14993" s="25" t="str">
        <f t="shared" si="716"/>
        <v>Non-M</v>
      </c>
      <c r="J14993" s="87"/>
      <c r="K14993" s="76"/>
    </row>
    <row r="14994" spans="1:11" ht="41.25" customHeight="1">
      <c r="A14994" s="18" t="s">
        <v>15745</v>
      </c>
      <c r="B14994" s="19"/>
      <c r="C14994" s="19"/>
      <c r="D14994" s="60"/>
      <c r="E14994" s="19"/>
      <c r="F14994" s="21"/>
      <c r="G14994" s="19"/>
      <c r="H14994" s="25">
        <f t="shared" si="715"/>
        <v>0</v>
      </c>
      <c r="I14994" s="25" t="str">
        <f t="shared" si="716"/>
        <v>Non-M</v>
      </c>
      <c r="J14994" s="87"/>
      <c r="K14994" s="76"/>
    </row>
    <row r="14995" spans="1:11" ht="41.25" customHeight="1">
      <c r="A14995" s="18" t="s">
        <v>15746</v>
      </c>
      <c r="B14995" s="19"/>
      <c r="C14995" s="19"/>
      <c r="D14995" s="60"/>
      <c r="E14995" s="19"/>
      <c r="F14995" s="21"/>
      <c r="G14995" s="19"/>
      <c r="H14995" s="25">
        <f t="shared" si="715"/>
        <v>0</v>
      </c>
      <c r="I14995" s="25" t="str">
        <f t="shared" si="716"/>
        <v>Non-M</v>
      </c>
      <c r="J14995" s="87"/>
      <c r="K14995" s="76"/>
    </row>
    <row r="14996" spans="1:11" ht="41.25" customHeight="1">
      <c r="A14996" s="18" t="s">
        <v>15747</v>
      </c>
      <c r="B14996" s="19"/>
      <c r="C14996" s="19"/>
      <c r="D14996" s="60"/>
      <c r="E14996" s="19"/>
      <c r="F14996" s="21"/>
      <c r="G14996" s="19"/>
      <c r="H14996" s="25">
        <f t="shared" si="715"/>
        <v>0</v>
      </c>
      <c r="I14996" s="25" t="str">
        <f t="shared" si="716"/>
        <v>Non-M</v>
      </c>
      <c r="J14996" s="87"/>
      <c r="K14996" s="76"/>
    </row>
    <row r="14997" spans="1:11" ht="41.25" customHeight="1">
      <c r="A14997" s="18" t="s">
        <v>15748</v>
      </c>
      <c r="B14997" s="19"/>
      <c r="C14997" s="19"/>
      <c r="D14997" s="60"/>
      <c r="E14997" s="19"/>
      <c r="F14997" s="21"/>
      <c r="G14997" s="19"/>
      <c r="H14997" s="25">
        <f t="shared" si="715"/>
        <v>0</v>
      </c>
      <c r="I14997" s="25" t="str">
        <f t="shared" si="716"/>
        <v>Non-M</v>
      </c>
      <c r="J14997" s="87"/>
      <c r="K14997" s="76"/>
    </row>
    <row r="14998" spans="1:11" ht="41.25" customHeight="1">
      <c r="A14998" s="18" t="s">
        <v>15749</v>
      </c>
      <c r="B14998" s="19"/>
      <c r="C14998" s="19"/>
      <c r="D14998" s="60"/>
      <c r="E14998" s="19"/>
      <c r="F14998" s="21"/>
      <c r="G14998" s="19"/>
      <c r="H14998" s="25">
        <f t="shared" si="715"/>
        <v>0</v>
      </c>
      <c r="I14998" s="25" t="str">
        <f t="shared" si="716"/>
        <v>Non-M</v>
      </c>
      <c r="J14998" s="87"/>
      <c r="K14998" s="76"/>
    </row>
    <row r="14999" spans="1:11" ht="41.25" customHeight="1">
      <c r="A14999" s="18" t="s">
        <v>15750</v>
      </c>
      <c r="B14999" s="19"/>
      <c r="C14999" s="19"/>
      <c r="D14999" s="60"/>
      <c r="E14999" s="19"/>
      <c r="F14999" s="21"/>
      <c r="G14999" s="19"/>
      <c r="H14999" s="25">
        <f t="shared" si="715"/>
        <v>0</v>
      </c>
      <c r="I14999" s="25" t="str">
        <f t="shared" si="716"/>
        <v>Non-M</v>
      </c>
      <c r="J14999" s="87"/>
      <c r="K14999" s="76"/>
    </row>
    <row r="15000" spans="1:11" ht="41.25" customHeight="1">
      <c r="A15000" s="18" t="s">
        <v>15751</v>
      </c>
      <c r="B15000" s="19"/>
      <c r="C15000" s="19"/>
      <c r="D15000" s="60"/>
      <c r="E15000" s="19"/>
      <c r="F15000" s="21"/>
      <c r="G15000" s="19"/>
      <c r="H15000" s="25">
        <f t="shared" si="715"/>
        <v>0</v>
      </c>
      <c r="I15000" s="25" t="str">
        <f t="shared" si="716"/>
        <v>Non-M</v>
      </c>
      <c r="J15000" s="87"/>
      <c r="K15000" s="76"/>
    </row>
    <row r="15001" spans="1:11" ht="41.25" customHeight="1">
      <c r="A15001" s="18" t="s">
        <v>15752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15753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15754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15755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15756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15757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15758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15759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15760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15761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15762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15763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15764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15765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15766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15767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15768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15769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15770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15771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15772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15773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15774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15775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15776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15777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15778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15779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15780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15781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15782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15783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15784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15785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15786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15787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15788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15789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15790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15791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15792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15793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15794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15795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15796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15797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15798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15799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15800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15801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15802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15803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15804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15805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15806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15807</v>
      </c>
      <c r="B15056" s="19"/>
      <c r="C15056" s="19"/>
      <c r="D15056" s="60"/>
      <c r="E15056" s="19"/>
      <c r="F15056" s="21"/>
      <c r="G15056" s="19"/>
      <c r="H15056" s="25">
        <f t="shared" ref="H15056:H15119" si="717">IF(RIGHT(G15056,1)="M", LEFT(G15056,LEN(G15056)-1), G15056)</f>
        <v>0</v>
      </c>
      <c r="I15056" s="25" t="str">
        <f t="shared" ref="I15056:I15119" si="718">IF(RIGHT(G15056,1)="M","M","Non-M")</f>
        <v>Non-M</v>
      </c>
      <c r="J15056" s="87"/>
      <c r="K15056" s="76"/>
    </row>
    <row r="15057" spans="1:11" ht="41.25" customHeight="1">
      <c r="A15057" s="18" t="s">
        <v>15808</v>
      </c>
      <c r="B15057" s="19"/>
      <c r="C15057" s="19"/>
      <c r="D15057" s="60"/>
      <c r="E15057" s="19"/>
      <c r="F15057" s="21"/>
      <c r="G15057" s="19"/>
      <c r="H15057" s="25">
        <f t="shared" si="717"/>
        <v>0</v>
      </c>
      <c r="I15057" s="25" t="str">
        <f t="shared" si="718"/>
        <v>Non-M</v>
      </c>
      <c r="J15057" s="87"/>
      <c r="K15057" s="76"/>
    </row>
    <row r="15058" spans="1:11" ht="41.25" customHeight="1">
      <c r="A15058" s="18" t="s">
        <v>15809</v>
      </c>
      <c r="B15058" s="19"/>
      <c r="C15058" s="19"/>
      <c r="D15058" s="60"/>
      <c r="E15058" s="19"/>
      <c r="F15058" s="21"/>
      <c r="G15058" s="19"/>
      <c r="H15058" s="25">
        <f t="shared" si="717"/>
        <v>0</v>
      </c>
      <c r="I15058" s="25" t="str">
        <f t="shared" si="718"/>
        <v>Non-M</v>
      </c>
      <c r="J15058" s="87"/>
      <c r="K15058" s="76"/>
    </row>
    <row r="15059" spans="1:11" ht="41.25" customHeight="1">
      <c r="A15059" s="18" t="s">
        <v>15810</v>
      </c>
      <c r="B15059" s="19"/>
      <c r="C15059" s="19"/>
      <c r="D15059" s="60"/>
      <c r="E15059" s="19"/>
      <c r="F15059" s="21"/>
      <c r="G15059" s="19"/>
      <c r="H15059" s="25">
        <f t="shared" si="717"/>
        <v>0</v>
      </c>
      <c r="I15059" s="25" t="str">
        <f t="shared" si="718"/>
        <v>Non-M</v>
      </c>
      <c r="J15059" s="87"/>
      <c r="K15059" s="76"/>
    </row>
    <row r="15060" spans="1:11" ht="41.25" customHeight="1">
      <c r="A15060" s="18" t="s">
        <v>15811</v>
      </c>
      <c r="B15060" s="19"/>
      <c r="C15060" s="19"/>
      <c r="D15060" s="60"/>
      <c r="E15060" s="19"/>
      <c r="F15060" s="21"/>
      <c r="G15060" s="19"/>
      <c r="H15060" s="25">
        <f t="shared" si="717"/>
        <v>0</v>
      </c>
      <c r="I15060" s="25" t="str">
        <f t="shared" si="718"/>
        <v>Non-M</v>
      </c>
      <c r="J15060" s="87"/>
      <c r="K15060" s="76"/>
    </row>
    <row r="15061" spans="1:11" ht="41.25" customHeight="1">
      <c r="A15061" s="18" t="s">
        <v>15812</v>
      </c>
      <c r="B15061" s="19"/>
      <c r="C15061" s="19"/>
      <c r="D15061" s="60"/>
      <c r="E15061" s="19"/>
      <c r="F15061" s="21"/>
      <c r="G15061" s="19"/>
      <c r="H15061" s="25">
        <f t="shared" si="717"/>
        <v>0</v>
      </c>
      <c r="I15061" s="25" t="str">
        <f t="shared" si="718"/>
        <v>Non-M</v>
      </c>
      <c r="J15061" s="87"/>
      <c r="K15061" s="76"/>
    </row>
    <row r="15062" spans="1:11" ht="41.25" customHeight="1">
      <c r="A15062" s="18" t="s">
        <v>15813</v>
      </c>
      <c r="B15062" s="19"/>
      <c r="C15062" s="19"/>
      <c r="D15062" s="60"/>
      <c r="E15062" s="19"/>
      <c r="F15062" s="21"/>
      <c r="G15062" s="19"/>
      <c r="H15062" s="25">
        <f t="shared" si="717"/>
        <v>0</v>
      </c>
      <c r="I15062" s="25" t="str">
        <f t="shared" si="718"/>
        <v>Non-M</v>
      </c>
      <c r="J15062" s="87"/>
      <c r="K15062" s="76"/>
    </row>
    <row r="15063" spans="1:11" ht="41.25" customHeight="1">
      <c r="A15063" s="18" t="s">
        <v>15814</v>
      </c>
      <c r="B15063" s="19"/>
      <c r="C15063" s="19"/>
      <c r="D15063" s="60"/>
      <c r="E15063" s="19"/>
      <c r="F15063" s="21"/>
      <c r="G15063" s="19"/>
      <c r="H15063" s="25">
        <f t="shared" si="717"/>
        <v>0</v>
      </c>
      <c r="I15063" s="25" t="str">
        <f t="shared" si="718"/>
        <v>Non-M</v>
      </c>
      <c r="J15063" s="87"/>
      <c r="K15063" s="76"/>
    </row>
    <row r="15064" spans="1:11" ht="41.25" customHeight="1">
      <c r="A15064" s="18" t="s">
        <v>15815</v>
      </c>
      <c r="B15064" s="19"/>
      <c r="C15064" s="19"/>
      <c r="D15064" s="60"/>
      <c r="E15064" s="19"/>
      <c r="F15064" s="21"/>
      <c r="G15064" s="19"/>
      <c r="H15064" s="25">
        <f t="shared" si="717"/>
        <v>0</v>
      </c>
      <c r="I15064" s="25" t="str">
        <f t="shared" si="718"/>
        <v>Non-M</v>
      </c>
      <c r="J15064" s="87"/>
      <c r="K15064" s="76"/>
    </row>
    <row r="15065" spans="1:11" ht="41.25" customHeight="1">
      <c r="A15065" s="18" t="s">
        <v>15816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15817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15818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15819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15820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15821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15822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15823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15824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15825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15826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15827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15828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15829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15830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15831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15832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15833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15834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15835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15836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15837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15838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15839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15840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15841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15842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15843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15844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15845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15846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15847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15848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15849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15850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15851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15852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15853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15854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15855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15856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15857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15858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15859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15860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15861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15862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15863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15864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15865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15866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15867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15868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15869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15870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15871</v>
      </c>
      <c r="B15120" s="19"/>
      <c r="C15120" s="19"/>
      <c r="D15120" s="60"/>
      <c r="E15120" s="19"/>
      <c r="F15120" s="21"/>
      <c r="G15120" s="19"/>
      <c r="H15120" s="25">
        <f t="shared" ref="H15120:H15183" si="719">IF(RIGHT(G15120,1)="M", LEFT(G15120,LEN(G15120)-1), G15120)</f>
        <v>0</v>
      </c>
      <c r="I15120" s="25" t="str">
        <f t="shared" ref="I15120:I15183" si="720">IF(RIGHT(G15120,1)="M","M","Non-M")</f>
        <v>Non-M</v>
      </c>
      <c r="J15120" s="87"/>
      <c r="K15120" s="76"/>
    </row>
    <row r="15121" spans="1:11" ht="41.25" customHeight="1">
      <c r="A15121" s="18" t="s">
        <v>15872</v>
      </c>
      <c r="B15121" s="19"/>
      <c r="C15121" s="19"/>
      <c r="D15121" s="60"/>
      <c r="E15121" s="19"/>
      <c r="F15121" s="21"/>
      <c r="G15121" s="19"/>
      <c r="H15121" s="25">
        <f t="shared" si="719"/>
        <v>0</v>
      </c>
      <c r="I15121" s="25" t="str">
        <f t="shared" si="720"/>
        <v>Non-M</v>
      </c>
      <c r="J15121" s="87"/>
      <c r="K15121" s="76"/>
    </row>
    <row r="15122" spans="1:11" ht="41.25" customHeight="1">
      <c r="A15122" s="18" t="s">
        <v>15873</v>
      </c>
      <c r="B15122" s="19"/>
      <c r="C15122" s="19"/>
      <c r="D15122" s="60"/>
      <c r="E15122" s="19"/>
      <c r="F15122" s="21"/>
      <c r="G15122" s="19"/>
      <c r="H15122" s="25">
        <f t="shared" si="719"/>
        <v>0</v>
      </c>
      <c r="I15122" s="25" t="str">
        <f t="shared" si="720"/>
        <v>Non-M</v>
      </c>
      <c r="J15122" s="87"/>
      <c r="K15122" s="76"/>
    </row>
    <row r="15123" spans="1:11" ht="41.25" customHeight="1">
      <c r="A15123" s="18" t="s">
        <v>15874</v>
      </c>
      <c r="B15123" s="19"/>
      <c r="C15123" s="19"/>
      <c r="D15123" s="60"/>
      <c r="E15123" s="19"/>
      <c r="F15123" s="21"/>
      <c r="G15123" s="19"/>
      <c r="H15123" s="25">
        <f t="shared" si="719"/>
        <v>0</v>
      </c>
      <c r="I15123" s="25" t="str">
        <f t="shared" si="720"/>
        <v>Non-M</v>
      </c>
      <c r="J15123" s="87"/>
      <c r="K15123" s="76"/>
    </row>
    <row r="15124" spans="1:11" ht="41.25" customHeight="1">
      <c r="A15124" s="18" t="s">
        <v>15875</v>
      </c>
      <c r="B15124" s="19"/>
      <c r="C15124" s="19"/>
      <c r="D15124" s="60"/>
      <c r="E15124" s="19"/>
      <c r="F15124" s="21"/>
      <c r="G15124" s="19"/>
      <c r="H15124" s="25">
        <f t="shared" si="719"/>
        <v>0</v>
      </c>
      <c r="I15124" s="25" t="str">
        <f t="shared" si="720"/>
        <v>Non-M</v>
      </c>
      <c r="J15124" s="87"/>
      <c r="K15124" s="76"/>
    </row>
    <row r="15125" spans="1:11" ht="41.25" customHeight="1">
      <c r="A15125" s="18" t="s">
        <v>15876</v>
      </c>
      <c r="B15125" s="19"/>
      <c r="C15125" s="19"/>
      <c r="D15125" s="60"/>
      <c r="E15125" s="19"/>
      <c r="F15125" s="21"/>
      <c r="G15125" s="19"/>
      <c r="H15125" s="25">
        <f t="shared" si="719"/>
        <v>0</v>
      </c>
      <c r="I15125" s="25" t="str">
        <f t="shared" si="720"/>
        <v>Non-M</v>
      </c>
      <c r="J15125" s="87"/>
      <c r="K15125" s="76"/>
    </row>
    <row r="15126" spans="1:11" ht="41.25" customHeight="1">
      <c r="A15126" s="18" t="s">
        <v>15877</v>
      </c>
      <c r="B15126" s="19"/>
      <c r="C15126" s="19"/>
      <c r="D15126" s="60"/>
      <c r="E15126" s="19"/>
      <c r="F15126" s="21"/>
      <c r="G15126" s="19"/>
      <c r="H15126" s="25">
        <f t="shared" si="719"/>
        <v>0</v>
      </c>
      <c r="I15126" s="25" t="str">
        <f t="shared" si="720"/>
        <v>Non-M</v>
      </c>
      <c r="J15126" s="87"/>
      <c r="K15126" s="76"/>
    </row>
    <row r="15127" spans="1:11" ht="41.25" customHeight="1">
      <c r="A15127" s="18" t="s">
        <v>15878</v>
      </c>
      <c r="B15127" s="19"/>
      <c r="C15127" s="19"/>
      <c r="D15127" s="60"/>
      <c r="E15127" s="19"/>
      <c r="F15127" s="21"/>
      <c r="G15127" s="19"/>
      <c r="H15127" s="25">
        <f t="shared" si="719"/>
        <v>0</v>
      </c>
      <c r="I15127" s="25" t="str">
        <f t="shared" si="720"/>
        <v>Non-M</v>
      </c>
      <c r="J15127" s="87"/>
      <c r="K15127" s="76"/>
    </row>
    <row r="15128" spans="1:11" ht="41.25" customHeight="1">
      <c r="A15128" s="18" t="s">
        <v>15879</v>
      </c>
      <c r="B15128" s="19"/>
      <c r="C15128" s="19"/>
      <c r="D15128" s="60"/>
      <c r="E15128" s="19"/>
      <c r="F15128" s="21"/>
      <c r="G15128" s="19"/>
      <c r="H15128" s="25">
        <f t="shared" si="719"/>
        <v>0</v>
      </c>
      <c r="I15128" s="25" t="str">
        <f t="shared" si="720"/>
        <v>Non-M</v>
      </c>
      <c r="J15128" s="87"/>
      <c r="K15128" s="76"/>
    </row>
    <row r="15129" spans="1:11" ht="41.25" customHeight="1">
      <c r="A15129" s="18" t="s">
        <v>15880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15881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15882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15883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15884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15885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15886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15887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15888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15889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15890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15891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15892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15893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15894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15895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15896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15897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15898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15899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15900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15901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15902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15903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15904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15905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15906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15907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15908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15909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15910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15911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15912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15913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15914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15915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15916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15917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15918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15919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15920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15921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15922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15923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15924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15925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15926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15927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15928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15929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15930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15931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15932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15933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15934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15935</v>
      </c>
      <c r="B15184" s="19"/>
      <c r="C15184" s="19"/>
      <c r="D15184" s="60"/>
      <c r="E15184" s="19"/>
      <c r="F15184" s="21"/>
      <c r="G15184" s="19"/>
      <c r="H15184" s="25">
        <f t="shared" ref="H15184:H15247" si="721">IF(RIGHT(G15184,1)="M", LEFT(G15184,LEN(G15184)-1), G15184)</f>
        <v>0</v>
      </c>
      <c r="I15184" s="25" t="str">
        <f t="shared" ref="I15184:I15247" si="722">IF(RIGHT(G15184,1)="M","M","Non-M")</f>
        <v>Non-M</v>
      </c>
      <c r="J15184" s="87"/>
      <c r="K15184" s="76"/>
    </row>
    <row r="15185" spans="1:11" ht="41.25" customHeight="1">
      <c r="A15185" s="18" t="s">
        <v>15936</v>
      </c>
      <c r="B15185" s="19"/>
      <c r="C15185" s="19"/>
      <c r="D15185" s="60"/>
      <c r="E15185" s="19"/>
      <c r="F15185" s="21"/>
      <c r="G15185" s="19"/>
      <c r="H15185" s="25">
        <f t="shared" si="721"/>
        <v>0</v>
      </c>
      <c r="I15185" s="25" t="str">
        <f t="shared" si="722"/>
        <v>Non-M</v>
      </c>
      <c r="J15185" s="87"/>
      <c r="K15185" s="76"/>
    </row>
    <row r="15186" spans="1:11" ht="41.25" customHeight="1">
      <c r="A15186" s="18" t="s">
        <v>15937</v>
      </c>
      <c r="B15186" s="19"/>
      <c r="C15186" s="19"/>
      <c r="D15186" s="60"/>
      <c r="E15186" s="19"/>
      <c r="F15186" s="21"/>
      <c r="G15186" s="19"/>
      <c r="H15186" s="25">
        <f t="shared" si="721"/>
        <v>0</v>
      </c>
      <c r="I15186" s="25" t="str">
        <f t="shared" si="722"/>
        <v>Non-M</v>
      </c>
      <c r="J15186" s="87"/>
      <c r="K15186" s="76"/>
    </row>
    <row r="15187" spans="1:11" ht="41.25" customHeight="1">
      <c r="A15187" s="18" t="s">
        <v>15938</v>
      </c>
      <c r="B15187" s="19"/>
      <c r="C15187" s="19"/>
      <c r="D15187" s="60"/>
      <c r="E15187" s="19"/>
      <c r="F15187" s="21"/>
      <c r="G15187" s="19"/>
      <c r="H15187" s="25">
        <f t="shared" si="721"/>
        <v>0</v>
      </c>
      <c r="I15187" s="25" t="str">
        <f t="shared" si="722"/>
        <v>Non-M</v>
      </c>
      <c r="J15187" s="87"/>
      <c r="K15187" s="76"/>
    </row>
    <row r="15188" spans="1:11" ht="41.25" customHeight="1">
      <c r="A15188" s="18" t="s">
        <v>15939</v>
      </c>
      <c r="B15188" s="19"/>
      <c r="C15188" s="19"/>
      <c r="D15188" s="60"/>
      <c r="E15188" s="19"/>
      <c r="F15188" s="21"/>
      <c r="G15188" s="19"/>
      <c r="H15188" s="25">
        <f t="shared" si="721"/>
        <v>0</v>
      </c>
      <c r="I15188" s="25" t="str">
        <f t="shared" si="722"/>
        <v>Non-M</v>
      </c>
      <c r="J15188" s="87"/>
      <c r="K15188" s="76"/>
    </row>
    <row r="15189" spans="1:11" ht="41.25" customHeight="1">
      <c r="A15189" s="18" t="s">
        <v>15940</v>
      </c>
      <c r="B15189" s="19"/>
      <c r="C15189" s="19"/>
      <c r="D15189" s="60"/>
      <c r="E15189" s="19"/>
      <c r="F15189" s="21"/>
      <c r="G15189" s="19"/>
      <c r="H15189" s="25">
        <f t="shared" si="721"/>
        <v>0</v>
      </c>
      <c r="I15189" s="25" t="str">
        <f t="shared" si="722"/>
        <v>Non-M</v>
      </c>
      <c r="J15189" s="87"/>
      <c r="K15189" s="76"/>
    </row>
    <row r="15190" spans="1:11" ht="41.25" customHeight="1">
      <c r="A15190" s="18" t="s">
        <v>15941</v>
      </c>
      <c r="B15190" s="19"/>
      <c r="C15190" s="19"/>
      <c r="D15190" s="60"/>
      <c r="E15190" s="19"/>
      <c r="F15190" s="21"/>
      <c r="G15190" s="19"/>
      <c r="H15190" s="25">
        <f t="shared" si="721"/>
        <v>0</v>
      </c>
      <c r="I15190" s="25" t="str">
        <f t="shared" si="722"/>
        <v>Non-M</v>
      </c>
      <c r="J15190" s="87"/>
      <c r="K15190" s="76"/>
    </row>
    <row r="15191" spans="1:11" ht="41.25" customHeight="1">
      <c r="A15191" s="18" t="s">
        <v>15942</v>
      </c>
      <c r="B15191" s="19"/>
      <c r="C15191" s="19"/>
      <c r="D15191" s="60"/>
      <c r="E15191" s="19"/>
      <c r="F15191" s="21"/>
      <c r="G15191" s="19"/>
      <c r="H15191" s="25">
        <f t="shared" si="721"/>
        <v>0</v>
      </c>
      <c r="I15191" s="25" t="str">
        <f t="shared" si="722"/>
        <v>Non-M</v>
      </c>
      <c r="J15191" s="87"/>
      <c r="K15191" s="76"/>
    </row>
    <row r="15192" spans="1:11" ht="41.25" customHeight="1">
      <c r="A15192" s="18" t="s">
        <v>15943</v>
      </c>
      <c r="B15192" s="19"/>
      <c r="C15192" s="19"/>
      <c r="D15192" s="60"/>
      <c r="E15192" s="19"/>
      <c r="F15192" s="21"/>
      <c r="G15192" s="19"/>
      <c r="H15192" s="25">
        <f t="shared" si="721"/>
        <v>0</v>
      </c>
      <c r="I15192" s="25" t="str">
        <f t="shared" si="722"/>
        <v>Non-M</v>
      </c>
      <c r="J15192" s="87"/>
      <c r="K15192" s="76"/>
    </row>
    <row r="15193" spans="1:11" ht="41.25" customHeight="1">
      <c r="A15193" s="18" t="s">
        <v>15944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15945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15946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15947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15948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15949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15950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15951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15952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15953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15954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15955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15956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15957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15958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15959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15960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15961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15962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15963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15964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15965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15966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15967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15968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15969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15970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15971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15972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15973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15974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15975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15976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15977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15978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15979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15980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15981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15982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15983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15984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15985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15986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15987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15988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15989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15990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15991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15992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15993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15994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15995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15996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15997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15998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15999</v>
      </c>
      <c r="B15248" s="19"/>
      <c r="C15248" s="19"/>
      <c r="D15248" s="60"/>
      <c r="E15248" s="19"/>
      <c r="F15248" s="21"/>
      <c r="G15248" s="19"/>
      <c r="H15248" s="25">
        <f t="shared" ref="H15248:H15311" si="723">IF(RIGHT(G15248,1)="M", LEFT(G15248,LEN(G15248)-1), G15248)</f>
        <v>0</v>
      </c>
      <c r="I15248" s="25" t="str">
        <f t="shared" ref="I15248:I15311" si="724">IF(RIGHT(G15248,1)="M","M","Non-M")</f>
        <v>Non-M</v>
      </c>
      <c r="J15248" s="87"/>
      <c r="K15248" s="76"/>
    </row>
    <row r="15249" spans="1:11" ht="41.25" customHeight="1">
      <c r="A15249" s="18" t="s">
        <v>16000</v>
      </c>
      <c r="B15249" s="19"/>
      <c r="C15249" s="19"/>
      <c r="D15249" s="60"/>
      <c r="E15249" s="19"/>
      <c r="F15249" s="21"/>
      <c r="G15249" s="19"/>
      <c r="H15249" s="25">
        <f t="shared" si="723"/>
        <v>0</v>
      </c>
      <c r="I15249" s="25" t="str">
        <f t="shared" si="724"/>
        <v>Non-M</v>
      </c>
      <c r="J15249" s="87"/>
      <c r="K15249" s="76"/>
    </row>
    <row r="15250" spans="1:11" ht="41.25" customHeight="1">
      <c r="A15250" s="18" t="s">
        <v>16001</v>
      </c>
      <c r="B15250" s="19"/>
      <c r="C15250" s="19"/>
      <c r="D15250" s="60"/>
      <c r="E15250" s="19"/>
      <c r="F15250" s="21"/>
      <c r="G15250" s="19"/>
      <c r="H15250" s="25">
        <f t="shared" si="723"/>
        <v>0</v>
      </c>
      <c r="I15250" s="25" t="str">
        <f t="shared" si="724"/>
        <v>Non-M</v>
      </c>
      <c r="J15250" s="87"/>
      <c r="K15250" s="76"/>
    </row>
    <row r="15251" spans="1:11" ht="41.25" customHeight="1">
      <c r="A15251" s="18" t="s">
        <v>16002</v>
      </c>
      <c r="B15251" s="19"/>
      <c r="C15251" s="19"/>
      <c r="D15251" s="60"/>
      <c r="E15251" s="19"/>
      <c r="F15251" s="21"/>
      <c r="G15251" s="19"/>
      <c r="H15251" s="25">
        <f t="shared" si="723"/>
        <v>0</v>
      </c>
      <c r="I15251" s="25" t="str">
        <f t="shared" si="724"/>
        <v>Non-M</v>
      </c>
      <c r="J15251" s="87"/>
      <c r="K15251" s="76"/>
    </row>
    <row r="15252" spans="1:11" ht="41.25" customHeight="1">
      <c r="A15252" s="18" t="s">
        <v>16003</v>
      </c>
      <c r="B15252" s="19"/>
      <c r="C15252" s="19"/>
      <c r="D15252" s="60"/>
      <c r="E15252" s="19"/>
      <c r="F15252" s="21"/>
      <c r="G15252" s="19"/>
      <c r="H15252" s="25">
        <f t="shared" si="723"/>
        <v>0</v>
      </c>
      <c r="I15252" s="25" t="str">
        <f t="shared" si="724"/>
        <v>Non-M</v>
      </c>
      <c r="J15252" s="87"/>
      <c r="K15252" s="76"/>
    </row>
    <row r="15253" spans="1:11" ht="41.25" customHeight="1">
      <c r="A15253" s="18" t="s">
        <v>16004</v>
      </c>
      <c r="B15253" s="19"/>
      <c r="C15253" s="19"/>
      <c r="D15253" s="60"/>
      <c r="E15253" s="19"/>
      <c r="F15253" s="21"/>
      <c r="G15253" s="19"/>
      <c r="H15253" s="25">
        <f t="shared" si="723"/>
        <v>0</v>
      </c>
      <c r="I15253" s="25" t="str">
        <f t="shared" si="724"/>
        <v>Non-M</v>
      </c>
      <c r="J15253" s="87"/>
      <c r="K15253" s="76"/>
    </row>
    <row r="15254" spans="1:11" ht="41.25" customHeight="1">
      <c r="A15254" s="18" t="s">
        <v>16005</v>
      </c>
      <c r="B15254" s="19"/>
      <c r="C15254" s="19"/>
      <c r="D15254" s="60"/>
      <c r="E15254" s="19"/>
      <c r="F15254" s="21"/>
      <c r="G15254" s="19"/>
      <c r="H15254" s="25">
        <f t="shared" si="723"/>
        <v>0</v>
      </c>
      <c r="I15254" s="25" t="str">
        <f t="shared" si="724"/>
        <v>Non-M</v>
      </c>
      <c r="J15254" s="87"/>
      <c r="K15254" s="76"/>
    </row>
    <row r="15255" spans="1:11" ht="41.25" customHeight="1">
      <c r="A15255" s="18" t="s">
        <v>16006</v>
      </c>
      <c r="B15255" s="19"/>
      <c r="C15255" s="19"/>
      <c r="D15255" s="60"/>
      <c r="E15255" s="19"/>
      <c r="F15255" s="21"/>
      <c r="G15255" s="19"/>
      <c r="H15255" s="25">
        <f t="shared" si="723"/>
        <v>0</v>
      </c>
      <c r="I15255" s="25" t="str">
        <f t="shared" si="724"/>
        <v>Non-M</v>
      </c>
      <c r="J15255" s="87"/>
      <c r="K15255" s="76"/>
    </row>
    <row r="15256" spans="1:11" ht="41.25" customHeight="1">
      <c r="A15256" s="18" t="s">
        <v>16007</v>
      </c>
      <c r="B15256" s="19"/>
      <c r="C15256" s="19"/>
      <c r="D15256" s="60"/>
      <c r="E15256" s="19"/>
      <c r="F15256" s="21"/>
      <c r="G15256" s="19"/>
      <c r="H15256" s="25">
        <f t="shared" si="723"/>
        <v>0</v>
      </c>
      <c r="I15256" s="25" t="str">
        <f t="shared" si="724"/>
        <v>Non-M</v>
      </c>
      <c r="J15256" s="87"/>
      <c r="K15256" s="76"/>
    </row>
    <row r="15257" spans="1:11" ht="41.25" customHeight="1">
      <c r="A15257" s="18" t="s">
        <v>16008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16009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16010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16011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16012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16013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16014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16015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16016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16017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16018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16019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16020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16021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16022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16023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16024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16025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16026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16027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16028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16029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16030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16031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16032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16033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16034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16035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16036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16037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16038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16039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16040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16041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16042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16043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16044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16045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16046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16047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16048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16049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16050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16051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16052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16053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16054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16055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16056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16057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16058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16059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16060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16061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16062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16063</v>
      </c>
      <c r="B15312" s="19"/>
      <c r="C15312" s="19"/>
      <c r="D15312" s="60"/>
      <c r="E15312" s="19"/>
      <c r="F15312" s="21"/>
      <c r="G15312" s="19"/>
      <c r="H15312" s="25">
        <f t="shared" ref="H15312:H15375" si="725">IF(RIGHT(G15312,1)="M", LEFT(G15312,LEN(G15312)-1), G15312)</f>
        <v>0</v>
      </c>
      <c r="I15312" s="25" t="str">
        <f t="shared" ref="I15312:I15375" si="726">IF(RIGHT(G15312,1)="M","M","Non-M")</f>
        <v>Non-M</v>
      </c>
      <c r="J15312" s="87"/>
      <c r="K15312" s="76"/>
    </row>
    <row r="15313" spans="1:11" ht="41.25" customHeight="1">
      <c r="A15313" s="18" t="s">
        <v>16064</v>
      </c>
      <c r="B15313" s="19"/>
      <c r="C15313" s="19"/>
      <c r="D15313" s="60"/>
      <c r="E15313" s="19"/>
      <c r="F15313" s="21"/>
      <c r="G15313" s="19"/>
      <c r="H15313" s="25">
        <f t="shared" si="725"/>
        <v>0</v>
      </c>
      <c r="I15313" s="25" t="str">
        <f t="shared" si="726"/>
        <v>Non-M</v>
      </c>
      <c r="J15313" s="87"/>
      <c r="K15313" s="76"/>
    </row>
    <row r="15314" spans="1:11" ht="41.25" customHeight="1">
      <c r="A15314" s="18" t="s">
        <v>16065</v>
      </c>
      <c r="B15314" s="19"/>
      <c r="C15314" s="19"/>
      <c r="D15314" s="60"/>
      <c r="E15314" s="19"/>
      <c r="F15314" s="21"/>
      <c r="G15314" s="19"/>
      <c r="H15314" s="25">
        <f t="shared" si="725"/>
        <v>0</v>
      </c>
      <c r="I15314" s="25" t="str">
        <f t="shared" si="726"/>
        <v>Non-M</v>
      </c>
      <c r="J15314" s="87"/>
      <c r="K15314" s="76"/>
    </row>
    <row r="15315" spans="1:11" ht="41.25" customHeight="1">
      <c r="A15315" s="18" t="s">
        <v>16066</v>
      </c>
      <c r="B15315" s="19"/>
      <c r="C15315" s="19"/>
      <c r="D15315" s="60"/>
      <c r="E15315" s="19"/>
      <c r="F15315" s="21"/>
      <c r="G15315" s="19"/>
      <c r="H15315" s="25">
        <f t="shared" si="725"/>
        <v>0</v>
      </c>
      <c r="I15315" s="25" t="str">
        <f t="shared" si="726"/>
        <v>Non-M</v>
      </c>
      <c r="J15315" s="87"/>
      <c r="K15315" s="76"/>
    </row>
    <row r="15316" spans="1:11" ht="41.25" customHeight="1">
      <c r="A15316" s="18" t="s">
        <v>16067</v>
      </c>
      <c r="B15316" s="19"/>
      <c r="C15316" s="19"/>
      <c r="D15316" s="60"/>
      <c r="E15316" s="19"/>
      <c r="F15316" s="21"/>
      <c r="G15316" s="19"/>
      <c r="H15316" s="25">
        <f t="shared" si="725"/>
        <v>0</v>
      </c>
      <c r="I15316" s="25" t="str">
        <f t="shared" si="726"/>
        <v>Non-M</v>
      </c>
      <c r="J15316" s="87"/>
      <c r="K15316" s="76"/>
    </row>
    <row r="15317" spans="1:11" ht="41.25" customHeight="1">
      <c r="A15317" s="18" t="s">
        <v>16068</v>
      </c>
      <c r="B15317" s="19"/>
      <c r="C15317" s="19"/>
      <c r="D15317" s="60"/>
      <c r="E15317" s="19"/>
      <c r="F15317" s="21"/>
      <c r="G15317" s="19"/>
      <c r="H15317" s="25">
        <f t="shared" si="725"/>
        <v>0</v>
      </c>
      <c r="I15317" s="25" t="str">
        <f t="shared" si="726"/>
        <v>Non-M</v>
      </c>
      <c r="J15317" s="87"/>
      <c r="K15317" s="76"/>
    </row>
    <row r="15318" spans="1:11" ht="41.25" customHeight="1">
      <c r="A15318" s="18" t="s">
        <v>16069</v>
      </c>
      <c r="B15318" s="19"/>
      <c r="C15318" s="19"/>
      <c r="D15318" s="60"/>
      <c r="E15318" s="19"/>
      <c r="F15318" s="21"/>
      <c r="G15318" s="19"/>
      <c r="H15318" s="25">
        <f t="shared" si="725"/>
        <v>0</v>
      </c>
      <c r="I15318" s="25" t="str">
        <f t="shared" si="726"/>
        <v>Non-M</v>
      </c>
      <c r="J15318" s="87"/>
      <c r="K15318" s="76"/>
    </row>
    <row r="15319" spans="1:11" ht="41.25" customHeight="1">
      <c r="A15319" s="18" t="s">
        <v>16070</v>
      </c>
      <c r="B15319" s="19"/>
      <c r="C15319" s="19"/>
      <c r="D15319" s="60"/>
      <c r="E15319" s="19"/>
      <c r="F15319" s="21"/>
      <c r="G15319" s="19"/>
      <c r="H15319" s="25">
        <f t="shared" si="725"/>
        <v>0</v>
      </c>
      <c r="I15319" s="25" t="str">
        <f t="shared" si="726"/>
        <v>Non-M</v>
      </c>
      <c r="J15319" s="87"/>
      <c r="K15319" s="76"/>
    </row>
    <row r="15320" spans="1:11" ht="41.25" customHeight="1">
      <c r="A15320" s="18" t="s">
        <v>16071</v>
      </c>
      <c r="B15320" s="19"/>
      <c r="C15320" s="19"/>
      <c r="D15320" s="60"/>
      <c r="E15320" s="19"/>
      <c r="F15320" s="21"/>
      <c r="G15320" s="19"/>
      <c r="H15320" s="25">
        <f t="shared" si="725"/>
        <v>0</v>
      </c>
      <c r="I15320" s="25" t="str">
        <f t="shared" si="726"/>
        <v>Non-M</v>
      </c>
      <c r="J15320" s="87"/>
      <c r="K15320" s="76"/>
    </row>
    <row r="15321" spans="1:11" ht="41.25" customHeight="1">
      <c r="A15321" s="18" t="s">
        <v>16072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16073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16074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16075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16076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16077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16078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16079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16080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16081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16082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16083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16084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16085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16086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16087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16088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16089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16090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16091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16092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16093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16094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16095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16096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16097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16098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16099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16100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16101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16102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16103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16104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16105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16106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16107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16108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16109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16110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16111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16112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16113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16114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16115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16116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16117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16118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16119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16120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16121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16122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16123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16124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16125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16126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16127</v>
      </c>
      <c r="B15376" s="19"/>
      <c r="C15376" s="19"/>
      <c r="D15376" s="60"/>
      <c r="E15376" s="19"/>
      <c r="F15376" s="21"/>
      <c r="G15376" s="19"/>
      <c r="H15376" s="25">
        <f t="shared" ref="H15376:H15439" si="727">IF(RIGHT(G15376,1)="M", LEFT(G15376,LEN(G15376)-1), G15376)</f>
        <v>0</v>
      </c>
      <c r="I15376" s="25" t="str">
        <f t="shared" ref="I15376:I15439" si="728">IF(RIGHT(G15376,1)="M","M","Non-M")</f>
        <v>Non-M</v>
      </c>
      <c r="J15376" s="87"/>
      <c r="K15376" s="76"/>
    </row>
    <row r="15377" spans="1:11" ht="41.25" customHeight="1">
      <c r="A15377" s="18" t="s">
        <v>16128</v>
      </c>
      <c r="B15377" s="19"/>
      <c r="C15377" s="19"/>
      <c r="D15377" s="60"/>
      <c r="E15377" s="19"/>
      <c r="F15377" s="21"/>
      <c r="G15377" s="19"/>
      <c r="H15377" s="25">
        <f t="shared" si="727"/>
        <v>0</v>
      </c>
      <c r="I15377" s="25" t="str">
        <f t="shared" si="728"/>
        <v>Non-M</v>
      </c>
      <c r="J15377" s="87"/>
      <c r="K15377" s="76"/>
    </row>
    <row r="15378" spans="1:11" ht="41.25" customHeight="1">
      <c r="A15378" s="18" t="s">
        <v>16129</v>
      </c>
      <c r="B15378" s="19"/>
      <c r="C15378" s="19"/>
      <c r="D15378" s="60"/>
      <c r="E15378" s="19"/>
      <c r="F15378" s="21"/>
      <c r="G15378" s="19"/>
      <c r="H15378" s="25">
        <f t="shared" si="727"/>
        <v>0</v>
      </c>
      <c r="I15378" s="25" t="str">
        <f t="shared" si="728"/>
        <v>Non-M</v>
      </c>
      <c r="J15378" s="87"/>
      <c r="K15378" s="76"/>
    </row>
    <row r="15379" spans="1:11" ht="41.25" customHeight="1">
      <c r="A15379" s="18" t="s">
        <v>16130</v>
      </c>
      <c r="B15379" s="19"/>
      <c r="C15379" s="19"/>
      <c r="D15379" s="60"/>
      <c r="E15379" s="19"/>
      <c r="F15379" s="21"/>
      <c r="G15379" s="19"/>
      <c r="H15379" s="25">
        <f t="shared" si="727"/>
        <v>0</v>
      </c>
      <c r="I15379" s="25" t="str">
        <f t="shared" si="728"/>
        <v>Non-M</v>
      </c>
      <c r="J15379" s="87"/>
      <c r="K15379" s="76"/>
    </row>
    <row r="15380" spans="1:11" ht="41.25" customHeight="1">
      <c r="A15380" s="18" t="s">
        <v>16131</v>
      </c>
      <c r="B15380" s="19"/>
      <c r="C15380" s="19"/>
      <c r="D15380" s="60"/>
      <c r="E15380" s="19"/>
      <c r="F15380" s="21"/>
      <c r="G15380" s="19"/>
      <c r="H15380" s="25">
        <f t="shared" si="727"/>
        <v>0</v>
      </c>
      <c r="I15380" s="25" t="str">
        <f t="shared" si="728"/>
        <v>Non-M</v>
      </c>
      <c r="J15380" s="87"/>
      <c r="K15380" s="76"/>
    </row>
    <row r="15381" spans="1:11" ht="41.25" customHeight="1">
      <c r="A15381" s="18" t="s">
        <v>16132</v>
      </c>
      <c r="B15381" s="19"/>
      <c r="C15381" s="19"/>
      <c r="D15381" s="60"/>
      <c r="E15381" s="19"/>
      <c r="F15381" s="21"/>
      <c r="G15381" s="19"/>
      <c r="H15381" s="25">
        <f t="shared" si="727"/>
        <v>0</v>
      </c>
      <c r="I15381" s="25" t="str">
        <f t="shared" si="728"/>
        <v>Non-M</v>
      </c>
      <c r="J15381" s="87"/>
      <c r="K15381" s="76"/>
    </row>
    <row r="15382" spans="1:11" ht="41.25" customHeight="1">
      <c r="A15382" s="18" t="s">
        <v>16133</v>
      </c>
      <c r="B15382" s="19"/>
      <c r="C15382" s="19"/>
      <c r="D15382" s="60"/>
      <c r="E15382" s="19"/>
      <c r="F15382" s="21"/>
      <c r="G15382" s="19"/>
      <c r="H15382" s="25">
        <f t="shared" si="727"/>
        <v>0</v>
      </c>
      <c r="I15382" s="25" t="str">
        <f t="shared" si="728"/>
        <v>Non-M</v>
      </c>
      <c r="J15382" s="87"/>
      <c r="K15382" s="76"/>
    </row>
    <row r="15383" spans="1:11" ht="41.25" customHeight="1">
      <c r="A15383" s="18" t="s">
        <v>16134</v>
      </c>
      <c r="B15383" s="19"/>
      <c r="C15383" s="19"/>
      <c r="D15383" s="60"/>
      <c r="E15383" s="19"/>
      <c r="F15383" s="21"/>
      <c r="G15383" s="19"/>
      <c r="H15383" s="25">
        <f t="shared" si="727"/>
        <v>0</v>
      </c>
      <c r="I15383" s="25" t="str">
        <f t="shared" si="728"/>
        <v>Non-M</v>
      </c>
      <c r="J15383" s="87"/>
      <c r="K15383" s="76"/>
    </row>
    <row r="15384" spans="1:11" ht="41.25" customHeight="1">
      <c r="A15384" s="18" t="s">
        <v>16135</v>
      </c>
      <c r="B15384" s="19"/>
      <c r="C15384" s="19"/>
      <c r="D15384" s="60"/>
      <c r="E15384" s="19"/>
      <c r="F15384" s="21"/>
      <c r="G15384" s="19"/>
      <c r="H15384" s="25">
        <f t="shared" si="727"/>
        <v>0</v>
      </c>
      <c r="I15384" s="25" t="str">
        <f t="shared" si="728"/>
        <v>Non-M</v>
      </c>
      <c r="J15384" s="87"/>
      <c r="K15384" s="76"/>
    </row>
    <row r="15385" spans="1:11" ht="41.25" customHeight="1">
      <c r="A15385" s="18" t="s">
        <v>16136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16137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16138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16139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16140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16141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16142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16143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16144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16145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16146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16147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16148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16149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16150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16151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16152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16153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16154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16155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16156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16157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16158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16159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16160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16161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16162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16163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16164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16165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16166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16167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16168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16169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16170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16171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16172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16173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16174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16175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16176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16177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16178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16179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16180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16181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16182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16183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16184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16185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16186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16187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16188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16189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16190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16191</v>
      </c>
      <c r="B15440" s="19"/>
      <c r="C15440" s="19"/>
      <c r="D15440" s="60"/>
      <c r="E15440" s="19"/>
      <c r="F15440" s="21"/>
      <c r="G15440" s="19"/>
      <c r="H15440" s="25">
        <f t="shared" ref="H15440:H15503" si="729">IF(RIGHT(G15440,1)="M", LEFT(G15440,LEN(G15440)-1), G15440)</f>
        <v>0</v>
      </c>
      <c r="I15440" s="25" t="str">
        <f t="shared" ref="I15440:I15503" si="730">IF(RIGHT(G15440,1)="M","M","Non-M")</f>
        <v>Non-M</v>
      </c>
      <c r="J15440" s="87"/>
      <c r="K15440" s="76"/>
    </row>
    <row r="15441" spans="1:11" ht="41.25" customHeight="1">
      <c r="A15441" s="18" t="s">
        <v>16192</v>
      </c>
      <c r="B15441" s="19"/>
      <c r="C15441" s="19"/>
      <c r="D15441" s="60"/>
      <c r="E15441" s="19"/>
      <c r="F15441" s="21"/>
      <c r="G15441" s="19"/>
      <c r="H15441" s="25">
        <f t="shared" si="729"/>
        <v>0</v>
      </c>
      <c r="I15441" s="25" t="str">
        <f t="shared" si="730"/>
        <v>Non-M</v>
      </c>
      <c r="J15441" s="87"/>
      <c r="K15441" s="76"/>
    </row>
    <row r="15442" spans="1:11" ht="41.25" customHeight="1">
      <c r="A15442" s="18" t="s">
        <v>16193</v>
      </c>
      <c r="B15442" s="19"/>
      <c r="C15442" s="19"/>
      <c r="D15442" s="60"/>
      <c r="E15442" s="19"/>
      <c r="F15442" s="21"/>
      <c r="G15442" s="19"/>
      <c r="H15442" s="25">
        <f t="shared" si="729"/>
        <v>0</v>
      </c>
      <c r="I15442" s="25" t="str">
        <f t="shared" si="730"/>
        <v>Non-M</v>
      </c>
      <c r="J15442" s="87"/>
      <c r="K15442" s="76"/>
    </row>
    <row r="15443" spans="1:11" ht="41.25" customHeight="1">
      <c r="A15443" s="18" t="s">
        <v>16194</v>
      </c>
      <c r="B15443" s="19"/>
      <c r="C15443" s="19"/>
      <c r="D15443" s="60"/>
      <c r="E15443" s="19"/>
      <c r="F15443" s="21"/>
      <c r="G15443" s="19"/>
      <c r="H15443" s="25">
        <f t="shared" si="729"/>
        <v>0</v>
      </c>
      <c r="I15443" s="25" t="str">
        <f t="shared" si="730"/>
        <v>Non-M</v>
      </c>
      <c r="J15443" s="87"/>
      <c r="K15443" s="76"/>
    </row>
    <row r="15444" spans="1:11" ht="41.25" customHeight="1">
      <c r="A15444" s="18" t="s">
        <v>16195</v>
      </c>
      <c r="B15444" s="19"/>
      <c r="C15444" s="19"/>
      <c r="D15444" s="60"/>
      <c r="E15444" s="19"/>
      <c r="F15444" s="21"/>
      <c r="G15444" s="19"/>
      <c r="H15444" s="25">
        <f t="shared" si="729"/>
        <v>0</v>
      </c>
      <c r="I15444" s="25" t="str">
        <f t="shared" si="730"/>
        <v>Non-M</v>
      </c>
      <c r="J15444" s="87"/>
      <c r="K15444" s="76"/>
    </row>
    <row r="15445" spans="1:11" ht="41.25" customHeight="1">
      <c r="A15445" s="18" t="s">
        <v>16196</v>
      </c>
      <c r="B15445" s="19"/>
      <c r="C15445" s="19"/>
      <c r="D15445" s="60"/>
      <c r="E15445" s="19"/>
      <c r="F15445" s="21"/>
      <c r="G15445" s="19"/>
      <c r="H15445" s="25">
        <f t="shared" si="729"/>
        <v>0</v>
      </c>
      <c r="I15445" s="25" t="str">
        <f t="shared" si="730"/>
        <v>Non-M</v>
      </c>
      <c r="J15445" s="87"/>
      <c r="K15445" s="76"/>
    </row>
    <row r="15446" spans="1:11" ht="41.25" customHeight="1">
      <c r="A15446" s="18" t="s">
        <v>16197</v>
      </c>
      <c r="B15446" s="19"/>
      <c r="C15446" s="19"/>
      <c r="D15446" s="60"/>
      <c r="E15446" s="19"/>
      <c r="F15446" s="21"/>
      <c r="G15446" s="19"/>
      <c r="H15446" s="25">
        <f t="shared" si="729"/>
        <v>0</v>
      </c>
      <c r="I15446" s="25" t="str">
        <f t="shared" si="730"/>
        <v>Non-M</v>
      </c>
      <c r="J15446" s="87"/>
      <c r="K15446" s="76"/>
    </row>
    <row r="15447" spans="1:11" ht="41.25" customHeight="1">
      <c r="A15447" s="18" t="s">
        <v>16198</v>
      </c>
      <c r="B15447" s="19"/>
      <c r="C15447" s="19"/>
      <c r="D15447" s="60"/>
      <c r="E15447" s="19"/>
      <c r="F15447" s="21"/>
      <c r="G15447" s="19"/>
      <c r="H15447" s="25">
        <f t="shared" si="729"/>
        <v>0</v>
      </c>
      <c r="I15447" s="25" t="str">
        <f t="shared" si="730"/>
        <v>Non-M</v>
      </c>
      <c r="J15447" s="87"/>
      <c r="K15447" s="76"/>
    </row>
    <row r="15448" spans="1:11" ht="41.25" customHeight="1">
      <c r="A15448" s="18" t="s">
        <v>16199</v>
      </c>
      <c r="B15448" s="19"/>
      <c r="C15448" s="19"/>
      <c r="D15448" s="60"/>
      <c r="E15448" s="19"/>
      <c r="F15448" s="21"/>
      <c r="G15448" s="19"/>
      <c r="H15448" s="25">
        <f t="shared" si="729"/>
        <v>0</v>
      </c>
      <c r="I15448" s="25" t="str">
        <f t="shared" si="730"/>
        <v>Non-M</v>
      </c>
      <c r="J15448" s="87"/>
      <c r="K15448" s="76"/>
    </row>
    <row r="15449" spans="1:11" ht="41.25" customHeight="1">
      <c r="A15449" s="18" t="s">
        <v>16200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16201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16202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16203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16204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16205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16206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16207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16208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16209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16210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16211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16212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16213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16214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16215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16216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16217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16218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16219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16220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16221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16222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16223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16224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16225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16226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16227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16228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16229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16230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16231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16232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16233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16234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16235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16236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16237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16238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16239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16240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16241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16242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16243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16244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16245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16246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16247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16248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16249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16250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16251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16252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16253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16254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16255</v>
      </c>
      <c r="B15504" s="19"/>
      <c r="C15504" s="19"/>
      <c r="D15504" s="60"/>
      <c r="E15504" s="19"/>
      <c r="F15504" s="21"/>
      <c r="G15504" s="19"/>
      <c r="H15504" s="25">
        <f t="shared" ref="H15504:H15567" si="731">IF(RIGHT(G15504,1)="M", LEFT(G15504,LEN(G15504)-1), G15504)</f>
        <v>0</v>
      </c>
      <c r="I15504" s="25" t="str">
        <f t="shared" ref="I15504:I15567" si="732">IF(RIGHT(G15504,1)="M","M","Non-M")</f>
        <v>Non-M</v>
      </c>
      <c r="J15504" s="87"/>
      <c r="K15504" s="76"/>
    </row>
    <row r="15505" spans="1:11" ht="41.25" customHeight="1">
      <c r="A15505" s="18" t="s">
        <v>16256</v>
      </c>
      <c r="B15505" s="19"/>
      <c r="C15505" s="19"/>
      <c r="D15505" s="60"/>
      <c r="E15505" s="19"/>
      <c r="F15505" s="21"/>
      <c r="G15505" s="19"/>
      <c r="H15505" s="25">
        <f t="shared" si="731"/>
        <v>0</v>
      </c>
      <c r="I15505" s="25" t="str">
        <f t="shared" si="732"/>
        <v>Non-M</v>
      </c>
      <c r="J15505" s="87"/>
      <c r="K15505" s="76"/>
    </row>
    <row r="15506" spans="1:11" ht="41.25" customHeight="1">
      <c r="A15506" s="18" t="s">
        <v>16257</v>
      </c>
      <c r="B15506" s="19"/>
      <c r="C15506" s="19"/>
      <c r="D15506" s="60"/>
      <c r="E15506" s="19"/>
      <c r="F15506" s="21"/>
      <c r="G15506" s="19"/>
      <c r="H15506" s="25">
        <f t="shared" si="731"/>
        <v>0</v>
      </c>
      <c r="I15506" s="25" t="str">
        <f t="shared" si="732"/>
        <v>Non-M</v>
      </c>
      <c r="J15506" s="87"/>
      <c r="K15506" s="76"/>
    </row>
    <row r="15507" spans="1:11" ht="41.25" customHeight="1">
      <c r="A15507" s="18" t="s">
        <v>16258</v>
      </c>
      <c r="B15507" s="19"/>
      <c r="C15507" s="19"/>
      <c r="D15507" s="60"/>
      <c r="E15507" s="19"/>
      <c r="F15507" s="21"/>
      <c r="G15507" s="19"/>
      <c r="H15507" s="25">
        <f t="shared" si="731"/>
        <v>0</v>
      </c>
      <c r="I15507" s="25" t="str">
        <f t="shared" si="732"/>
        <v>Non-M</v>
      </c>
      <c r="J15507" s="87"/>
      <c r="K15507" s="76"/>
    </row>
    <row r="15508" spans="1:11" ht="41.25" customHeight="1">
      <c r="A15508" s="18" t="s">
        <v>16259</v>
      </c>
      <c r="B15508" s="19"/>
      <c r="C15508" s="19"/>
      <c r="D15508" s="60"/>
      <c r="E15508" s="19"/>
      <c r="F15508" s="21"/>
      <c r="G15508" s="19"/>
      <c r="H15508" s="25">
        <f t="shared" si="731"/>
        <v>0</v>
      </c>
      <c r="I15508" s="25" t="str">
        <f t="shared" si="732"/>
        <v>Non-M</v>
      </c>
      <c r="J15508" s="87"/>
      <c r="K15508" s="76"/>
    </row>
    <row r="15509" spans="1:11" ht="41.25" customHeight="1">
      <c r="A15509" s="18" t="s">
        <v>16260</v>
      </c>
      <c r="B15509" s="19"/>
      <c r="C15509" s="19"/>
      <c r="D15509" s="60"/>
      <c r="E15509" s="19"/>
      <c r="F15509" s="21"/>
      <c r="G15509" s="19"/>
      <c r="H15509" s="25">
        <f t="shared" si="731"/>
        <v>0</v>
      </c>
      <c r="I15509" s="25" t="str">
        <f t="shared" si="732"/>
        <v>Non-M</v>
      </c>
      <c r="J15509" s="87"/>
      <c r="K15509" s="76"/>
    </row>
    <row r="15510" spans="1:11" ht="41.25" customHeight="1">
      <c r="A15510" s="18" t="s">
        <v>16261</v>
      </c>
      <c r="B15510" s="19"/>
      <c r="C15510" s="19"/>
      <c r="D15510" s="60"/>
      <c r="E15510" s="19"/>
      <c r="F15510" s="21"/>
      <c r="G15510" s="19"/>
      <c r="H15510" s="25">
        <f t="shared" si="731"/>
        <v>0</v>
      </c>
      <c r="I15510" s="25" t="str">
        <f t="shared" si="732"/>
        <v>Non-M</v>
      </c>
      <c r="J15510" s="87"/>
      <c r="K15510" s="76"/>
    </row>
    <row r="15511" spans="1:11" ht="41.25" customHeight="1">
      <c r="A15511" s="18" t="s">
        <v>16262</v>
      </c>
      <c r="B15511" s="19"/>
      <c r="C15511" s="19"/>
      <c r="D15511" s="60"/>
      <c r="E15511" s="19"/>
      <c r="F15511" s="21"/>
      <c r="G15511" s="19"/>
      <c r="H15511" s="25">
        <f t="shared" si="731"/>
        <v>0</v>
      </c>
      <c r="I15511" s="25" t="str">
        <f t="shared" si="732"/>
        <v>Non-M</v>
      </c>
      <c r="J15511" s="87"/>
      <c r="K15511" s="76"/>
    </row>
    <row r="15512" spans="1:11" ht="41.25" customHeight="1">
      <c r="A15512" s="18" t="s">
        <v>16263</v>
      </c>
      <c r="B15512" s="19"/>
      <c r="C15512" s="19"/>
      <c r="D15512" s="60"/>
      <c r="E15512" s="19"/>
      <c r="F15512" s="21"/>
      <c r="G15512" s="19"/>
      <c r="H15512" s="25">
        <f t="shared" si="731"/>
        <v>0</v>
      </c>
      <c r="I15512" s="25" t="str">
        <f t="shared" si="732"/>
        <v>Non-M</v>
      </c>
      <c r="J15512" s="87"/>
      <c r="K15512" s="76"/>
    </row>
    <row r="15513" spans="1:11" ht="41.25" customHeight="1">
      <c r="A15513" s="18" t="s">
        <v>16264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16265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16266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16267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16268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16269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16270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16271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16272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16273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16274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16275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16276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16277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16278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16279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16280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16281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16282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16283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16284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16285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16286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16287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16288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16289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16290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16291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16292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16293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16294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16295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16296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16297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16298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16299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16300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16301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16302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16303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16304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16305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16306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16307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16308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16309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16310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16311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16312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16313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16314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16315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16316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16317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16318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16319</v>
      </c>
      <c r="B15568" s="19"/>
      <c r="C15568" s="19"/>
      <c r="D15568" s="60"/>
      <c r="E15568" s="19"/>
      <c r="F15568" s="21"/>
      <c r="G15568" s="19"/>
      <c r="H15568" s="25">
        <f t="shared" ref="H15568:H15631" si="733">IF(RIGHT(G15568,1)="M", LEFT(G15568,LEN(G15568)-1), G15568)</f>
        <v>0</v>
      </c>
      <c r="I15568" s="25" t="str">
        <f t="shared" ref="I15568:I15631" si="734">IF(RIGHT(G15568,1)="M","M","Non-M")</f>
        <v>Non-M</v>
      </c>
      <c r="J15568" s="87"/>
      <c r="K15568" s="76"/>
    </row>
    <row r="15569" spans="1:11" ht="41.25" customHeight="1">
      <c r="A15569" s="18" t="s">
        <v>16320</v>
      </c>
      <c r="B15569" s="19"/>
      <c r="C15569" s="19"/>
      <c r="D15569" s="60"/>
      <c r="E15569" s="19"/>
      <c r="F15569" s="21"/>
      <c r="G15569" s="19"/>
      <c r="H15569" s="25">
        <f t="shared" si="733"/>
        <v>0</v>
      </c>
      <c r="I15569" s="25" t="str">
        <f t="shared" si="734"/>
        <v>Non-M</v>
      </c>
      <c r="J15569" s="87"/>
      <c r="K15569" s="76"/>
    </row>
    <row r="15570" spans="1:11" ht="41.25" customHeight="1">
      <c r="A15570" s="18" t="s">
        <v>16321</v>
      </c>
      <c r="B15570" s="19"/>
      <c r="C15570" s="19"/>
      <c r="D15570" s="60"/>
      <c r="E15570" s="19"/>
      <c r="F15570" s="21"/>
      <c r="G15570" s="19"/>
      <c r="H15570" s="25">
        <f t="shared" si="733"/>
        <v>0</v>
      </c>
      <c r="I15570" s="25" t="str">
        <f t="shared" si="734"/>
        <v>Non-M</v>
      </c>
      <c r="J15570" s="87"/>
      <c r="K15570" s="76"/>
    </row>
    <row r="15571" spans="1:11" ht="41.25" customHeight="1">
      <c r="A15571" s="18" t="s">
        <v>16322</v>
      </c>
      <c r="B15571" s="19"/>
      <c r="C15571" s="19"/>
      <c r="D15571" s="60"/>
      <c r="E15571" s="19"/>
      <c r="F15571" s="21"/>
      <c r="G15571" s="19"/>
      <c r="H15571" s="25">
        <f t="shared" si="733"/>
        <v>0</v>
      </c>
      <c r="I15571" s="25" t="str">
        <f t="shared" si="734"/>
        <v>Non-M</v>
      </c>
      <c r="J15571" s="87"/>
      <c r="K15571" s="76"/>
    </row>
    <row r="15572" spans="1:11" ht="41.25" customHeight="1">
      <c r="A15572" s="18" t="s">
        <v>16323</v>
      </c>
      <c r="B15572" s="19"/>
      <c r="C15572" s="19"/>
      <c r="D15572" s="60"/>
      <c r="E15572" s="19"/>
      <c r="F15572" s="21"/>
      <c r="G15572" s="19"/>
      <c r="H15572" s="25">
        <f t="shared" si="733"/>
        <v>0</v>
      </c>
      <c r="I15572" s="25" t="str">
        <f t="shared" si="734"/>
        <v>Non-M</v>
      </c>
      <c r="J15572" s="87"/>
      <c r="K15572" s="76"/>
    </row>
    <row r="15573" spans="1:11" ht="41.25" customHeight="1">
      <c r="A15573" s="18" t="s">
        <v>16324</v>
      </c>
      <c r="B15573" s="19"/>
      <c r="C15573" s="19"/>
      <c r="D15573" s="60"/>
      <c r="E15573" s="19"/>
      <c r="F15573" s="21"/>
      <c r="G15573" s="19"/>
      <c r="H15573" s="25">
        <f t="shared" si="733"/>
        <v>0</v>
      </c>
      <c r="I15573" s="25" t="str">
        <f t="shared" si="734"/>
        <v>Non-M</v>
      </c>
      <c r="J15573" s="87"/>
      <c r="K15573" s="76"/>
    </row>
    <row r="15574" spans="1:11" ht="41.25" customHeight="1">
      <c r="A15574" s="18" t="s">
        <v>16325</v>
      </c>
      <c r="B15574" s="19"/>
      <c r="C15574" s="19"/>
      <c r="D15574" s="60"/>
      <c r="E15574" s="19"/>
      <c r="F15574" s="21"/>
      <c r="G15574" s="19"/>
      <c r="H15574" s="25">
        <f t="shared" si="733"/>
        <v>0</v>
      </c>
      <c r="I15574" s="25" t="str">
        <f t="shared" si="734"/>
        <v>Non-M</v>
      </c>
      <c r="J15574" s="87"/>
      <c r="K15574" s="76"/>
    </row>
    <row r="15575" spans="1:11" ht="41.25" customHeight="1">
      <c r="A15575" s="18" t="s">
        <v>16326</v>
      </c>
      <c r="B15575" s="19"/>
      <c r="C15575" s="19"/>
      <c r="D15575" s="60"/>
      <c r="E15575" s="19"/>
      <c r="F15575" s="21"/>
      <c r="G15575" s="19"/>
      <c r="H15575" s="25">
        <f t="shared" si="733"/>
        <v>0</v>
      </c>
      <c r="I15575" s="25" t="str">
        <f t="shared" si="734"/>
        <v>Non-M</v>
      </c>
      <c r="J15575" s="87"/>
      <c r="K15575" s="76"/>
    </row>
    <row r="15576" spans="1:11" ht="41.25" customHeight="1">
      <c r="A15576" s="18" t="s">
        <v>16327</v>
      </c>
      <c r="B15576" s="19"/>
      <c r="C15576" s="19"/>
      <c r="D15576" s="60"/>
      <c r="E15576" s="19"/>
      <c r="F15576" s="21"/>
      <c r="G15576" s="19"/>
      <c r="H15576" s="25">
        <f t="shared" si="733"/>
        <v>0</v>
      </c>
      <c r="I15576" s="25" t="str">
        <f t="shared" si="734"/>
        <v>Non-M</v>
      </c>
      <c r="J15576" s="87"/>
      <c r="K15576" s="76"/>
    </row>
    <row r="15577" spans="1:11" ht="41.25" customHeight="1">
      <c r="A15577" s="18" t="s">
        <v>16328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16329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16330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16331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16332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16333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16334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16335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16336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16337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16338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16339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16340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16341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16342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16343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16344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16345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16346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16347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16348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16349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16350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16351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16352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16353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16354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16355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16356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16357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16358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16359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16360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16361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16362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16363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16364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16365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16366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16367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16368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16369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16370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16371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16372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16373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16374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16375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16376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16377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16378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16379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16380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16381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16382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16383</v>
      </c>
      <c r="B15632" s="19"/>
      <c r="C15632" s="19"/>
      <c r="D15632" s="60"/>
      <c r="E15632" s="19"/>
      <c r="F15632" s="21"/>
      <c r="G15632" s="19"/>
      <c r="H15632" s="25">
        <f t="shared" ref="H15632:H15695" si="735">IF(RIGHT(G15632,1)="M", LEFT(G15632,LEN(G15632)-1), G15632)</f>
        <v>0</v>
      </c>
      <c r="I15632" s="25" t="str">
        <f t="shared" ref="I15632:I15695" si="736">IF(RIGHT(G15632,1)="M","M","Non-M")</f>
        <v>Non-M</v>
      </c>
      <c r="J15632" s="87"/>
      <c r="K15632" s="76"/>
    </row>
    <row r="15633" spans="1:11" ht="41.25" customHeight="1">
      <c r="A15633" s="18" t="s">
        <v>16384</v>
      </c>
      <c r="B15633" s="19"/>
      <c r="C15633" s="19"/>
      <c r="D15633" s="60"/>
      <c r="E15633" s="19"/>
      <c r="F15633" s="21"/>
      <c r="G15633" s="19"/>
      <c r="H15633" s="25">
        <f t="shared" si="735"/>
        <v>0</v>
      </c>
      <c r="I15633" s="25" t="str">
        <f t="shared" si="736"/>
        <v>Non-M</v>
      </c>
      <c r="J15633" s="87"/>
      <c r="K15633" s="76"/>
    </row>
    <row r="15634" spans="1:11" ht="41.25" customHeight="1">
      <c r="A15634" s="18" t="s">
        <v>16385</v>
      </c>
      <c r="B15634" s="19"/>
      <c r="C15634" s="19"/>
      <c r="D15634" s="60"/>
      <c r="E15634" s="19"/>
      <c r="F15634" s="21"/>
      <c r="G15634" s="19"/>
      <c r="H15634" s="25">
        <f t="shared" si="735"/>
        <v>0</v>
      </c>
      <c r="I15634" s="25" t="str">
        <f t="shared" si="736"/>
        <v>Non-M</v>
      </c>
      <c r="J15634" s="87"/>
      <c r="K15634" s="76"/>
    </row>
    <row r="15635" spans="1:11" ht="41.25" customHeight="1">
      <c r="A15635" s="18" t="s">
        <v>16386</v>
      </c>
      <c r="B15635" s="19"/>
      <c r="C15635" s="19"/>
      <c r="D15635" s="60"/>
      <c r="E15635" s="19"/>
      <c r="F15635" s="21"/>
      <c r="G15635" s="19"/>
      <c r="H15635" s="25">
        <f t="shared" si="735"/>
        <v>0</v>
      </c>
      <c r="I15635" s="25" t="str">
        <f t="shared" si="736"/>
        <v>Non-M</v>
      </c>
      <c r="J15635" s="87"/>
      <c r="K15635" s="76"/>
    </row>
    <row r="15636" spans="1:11" ht="41.25" customHeight="1">
      <c r="A15636" s="18" t="s">
        <v>16387</v>
      </c>
      <c r="B15636" s="19"/>
      <c r="C15636" s="19"/>
      <c r="D15636" s="60"/>
      <c r="E15636" s="19"/>
      <c r="F15636" s="21"/>
      <c r="G15636" s="19"/>
      <c r="H15636" s="25">
        <f t="shared" si="735"/>
        <v>0</v>
      </c>
      <c r="I15636" s="25" t="str">
        <f t="shared" si="736"/>
        <v>Non-M</v>
      </c>
      <c r="J15636" s="87"/>
      <c r="K15636" s="76"/>
    </row>
    <row r="15637" spans="1:11" ht="41.25" customHeight="1">
      <c r="A15637" s="18" t="s">
        <v>16388</v>
      </c>
      <c r="B15637" s="19"/>
      <c r="C15637" s="19"/>
      <c r="D15637" s="60"/>
      <c r="E15637" s="19"/>
      <c r="F15637" s="21"/>
      <c r="G15637" s="19"/>
      <c r="H15637" s="25">
        <f t="shared" si="735"/>
        <v>0</v>
      </c>
      <c r="I15637" s="25" t="str">
        <f t="shared" si="736"/>
        <v>Non-M</v>
      </c>
      <c r="J15637" s="87"/>
      <c r="K15637" s="76"/>
    </row>
    <row r="15638" spans="1:11" ht="41.25" customHeight="1">
      <c r="A15638" s="18" t="s">
        <v>16389</v>
      </c>
      <c r="B15638" s="19"/>
      <c r="C15638" s="19"/>
      <c r="D15638" s="60"/>
      <c r="E15638" s="19"/>
      <c r="F15638" s="21"/>
      <c r="G15638" s="19"/>
      <c r="H15638" s="25">
        <f t="shared" si="735"/>
        <v>0</v>
      </c>
      <c r="I15638" s="25" t="str">
        <f t="shared" si="736"/>
        <v>Non-M</v>
      </c>
      <c r="J15638" s="87"/>
      <c r="K15638" s="76"/>
    </row>
    <row r="15639" spans="1:11" ht="41.25" customHeight="1">
      <c r="A15639" s="18" t="s">
        <v>16390</v>
      </c>
      <c r="B15639" s="19"/>
      <c r="C15639" s="19"/>
      <c r="D15639" s="60"/>
      <c r="E15639" s="19"/>
      <c r="F15639" s="21"/>
      <c r="G15639" s="19"/>
      <c r="H15639" s="25">
        <f t="shared" si="735"/>
        <v>0</v>
      </c>
      <c r="I15639" s="25" t="str">
        <f t="shared" si="736"/>
        <v>Non-M</v>
      </c>
      <c r="J15639" s="87"/>
      <c r="K15639" s="76"/>
    </row>
    <row r="15640" spans="1:11" ht="41.25" customHeight="1">
      <c r="A15640" s="18" t="s">
        <v>16391</v>
      </c>
      <c r="B15640" s="19"/>
      <c r="C15640" s="19"/>
      <c r="D15640" s="60"/>
      <c r="E15640" s="19"/>
      <c r="F15640" s="21"/>
      <c r="G15640" s="19"/>
      <c r="H15640" s="25">
        <f t="shared" si="735"/>
        <v>0</v>
      </c>
      <c r="I15640" s="25" t="str">
        <f t="shared" si="736"/>
        <v>Non-M</v>
      </c>
      <c r="J15640" s="87"/>
      <c r="K15640" s="76"/>
    </row>
    <row r="15641" spans="1:11" ht="41.25" customHeight="1">
      <c r="A15641" s="18" t="s">
        <v>16392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16393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16394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16395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16396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16397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16398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16399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16400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16401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16402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16403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16404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16405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16406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16407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16408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16409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16410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16411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16412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16413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16414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16415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16416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16417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16418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16419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16420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16421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16422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16423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16424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16425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16426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16427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16428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16429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16430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16431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16432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16433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16434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16435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16436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16437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16438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16439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16440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16441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16442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16443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16444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16445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16446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16447</v>
      </c>
      <c r="B15696" s="19"/>
      <c r="C15696" s="19"/>
      <c r="D15696" s="60"/>
      <c r="E15696" s="19"/>
      <c r="F15696" s="21"/>
      <c r="G15696" s="19"/>
      <c r="H15696" s="25">
        <f t="shared" ref="H15696:H15759" si="737">IF(RIGHT(G15696,1)="M", LEFT(G15696,LEN(G15696)-1), G15696)</f>
        <v>0</v>
      </c>
      <c r="I15696" s="25" t="str">
        <f t="shared" ref="I15696:I15759" si="738">IF(RIGHT(G15696,1)="M","M","Non-M")</f>
        <v>Non-M</v>
      </c>
      <c r="J15696" s="87"/>
      <c r="K15696" s="76"/>
    </row>
    <row r="15697" spans="1:11" ht="41.25" customHeight="1">
      <c r="A15697" s="18" t="s">
        <v>16448</v>
      </c>
      <c r="B15697" s="19"/>
      <c r="C15697" s="19"/>
      <c r="D15697" s="60"/>
      <c r="E15697" s="19"/>
      <c r="F15697" s="21"/>
      <c r="G15697" s="19"/>
      <c r="H15697" s="25">
        <f t="shared" si="737"/>
        <v>0</v>
      </c>
      <c r="I15697" s="25" t="str">
        <f t="shared" si="738"/>
        <v>Non-M</v>
      </c>
      <c r="J15697" s="87"/>
      <c r="K15697" s="76"/>
    </row>
    <row r="15698" spans="1:11" ht="41.25" customHeight="1">
      <c r="A15698" s="18" t="s">
        <v>16449</v>
      </c>
      <c r="B15698" s="19"/>
      <c r="C15698" s="19"/>
      <c r="D15698" s="60"/>
      <c r="E15698" s="19"/>
      <c r="F15698" s="21"/>
      <c r="G15698" s="19"/>
      <c r="H15698" s="25">
        <f t="shared" si="737"/>
        <v>0</v>
      </c>
      <c r="I15698" s="25" t="str">
        <f t="shared" si="738"/>
        <v>Non-M</v>
      </c>
      <c r="J15698" s="87"/>
      <c r="K15698" s="76"/>
    </row>
    <row r="15699" spans="1:11" ht="41.25" customHeight="1">
      <c r="A15699" s="18" t="s">
        <v>16450</v>
      </c>
      <c r="B15699" s="19"/>
      <c r="C15699" s="19"/>
      <c r="D15699" s="60"/>
      <c r="E15699" s="19"/>
      <c r="F15699" s="21"/>
      <c r="G15699" s="19"/>
      <c r="H15699" s="25">
        <f t="shared" si="737"/>
        <v>0</v>
      </c>
      <c r="I15699" s="25" t="str">
        <f t="shared" si="738"/>
        <v>Non-M</v>
      </c>
      <c r="J15699" s="87"/>
      <c r="K15699" s="76"/>
    </row>
    <row r="15700" spans="1:11" ht="41.25" customHeight="1">
      <c r="A15700" s="18" t="s">
        <v>16451</v>
      </c>
      <c r="B15700" s="19"/>
      <c r="C15700" s="19"/>
      <c r="D15700" s="60"/>
      <c r="E15700" s="19"/>
      <c r="F15700" s="21"/>
      <c r="G15700" s="19"/>
      <c r="H15700" s="25">
        <f t="shared" si="737"/>
        <v>0</v>
      </c>
      <c r="I15700" s="25" t="str">
        <f t="shared" si="738"/>
        <v>Non-M</v>
      </c>
      <c r="J15700" s="87"/>
      <c r="K15700" s="76"/>
    </row>
    <row r="15701" spans="1:11" ht="41.25" customHeight="1">
      <c r="A15701" s="18" t="s">
        <v>16452</v>
      </c>
      <c r="B15701" s="19"/>
      <c r="C15701" s="19"/>
      <c r="D15701" s="60"/>
      <c r="E15701" s="19"/>
      <c r="F15701" s="21"/>
      <c r="G15701" s="19"/>
      <c r="H15701" s="25">
        <f t="shared" si="737"/>
        <v>0</v>
      </c>
      <c r="I15701" s="25" t="str">
        <f t="shared" si="738"/>
        <v>Non-M</v>
      </c>
      <c r="J15701" s="87"/>
      <c r="K15701" s="76"/>
    </row>
    <row r="15702" spans="1:11" ht="41.25" customHeight="1">
      <c r="A15702" s="18" t="s">
        <v>16453</v>
      </c>
      <c r="B15702" s="19"/>
      <c r="C15702" s="19"/>
      <c r="D15702" s="60"/>
      <c r="E15702" s="19"/>
      <c r="F15702" s="21"/>
      <c r="G15702" s="19"/>
      <c r="H15702" s="25">
        <f t="shared" si="737"/>
        <v>0</v>
      </c>
      <c r="I15702" s="25" t="str">
        <f t="shared" si="738"/>
        <v>Non-M</v>
      </c>
      <c r="J15702" s="87"/>
      <c r="K15702" s="76"/>
    </row>
    <row r="15703" spans="1:11" ht="41.25" customHeight="1">
      <c r="A15703" s="18" t="s">
        <v>16454</v>
      </c>
      <c r="B15703" s="19"/>
      <c r="C15703" s="19"/>
      <c r="D15703" s="60"/>
      <c r="E15703" s="19"/>
      <c r="F15703" s="21"/>
      <c r="G15703" s="19"/>
      <c r="H15703" s="25">
        <f t="shared" si="737"/>
        <v>0</v>
      </c>
      <c r="I15703" s="25" t="str">
        <f t="shared" si="738"/>
        <v>Non-M</v>
      </c>
      <c r="J15703" s="87"/>
      <c r="K15703" s="76"/>
    </row>
    <row r="15704" spans="1:11" ht="41.25" customHeight="1">
      <c r="A15704" s="18" t="s">
        <v>16455</v>
      </c>
      <c r="B15704" s="19"/>
      <c r="C15704" s="19"/>
      <c r="D15704" s="60"/>
      <c r="E15704" s="19"/>
      <c r="F15704" s="21"/>
      <c r="G15704" s="19"/>
      <c r="H15704" s="25">
        <f t="shared" si="737"/>
        <v>0</v>
      </c>
      <c r="I15704" s="25" t="str">
        <f t="shared" si="738"/>
        <v>Non-M</v>
      </c>
      <c r="J15704" s="87"/>
      <c r="K15704" s="76"/>
    </row>
    <row r="15705" spans="1:11" ht="41.25" customHeight="1">
      <c r="A15705" s="18" t="s">
        <v>16456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16457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16458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16459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16460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16461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16462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16463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16464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16465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16466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16467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16468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16469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16470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16471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16472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16473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16474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16475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16476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16477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16478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16479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16480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16481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16482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16483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16484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16485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16486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16487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16488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16489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16490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16491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16492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16493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16494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16495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16496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16497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16498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16499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16500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16501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16502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16503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16504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16505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16506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16507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16508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16509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16510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16511</v>
      </c>
      <c r="B15760" s="19"/>
      <c r="C15760" s="19"/>
      <c r="D15760" s="60"/>
      <c r="E15760" s="19"/>
      <c r="F15760" s="21"/>
      <c r="G15760" s="19"/>
      <c r="H15760" s="25">
        <f t="shared" ref="H15760:H15823" si="739">IF(RIGHT(G15760,1)="M", LEFT(G15760,LEN(G15760)-1), G15760)</f>
        <v>0</v>
      </c>
      <c r="I15760" s="25" t="str">
        <f t="shared" ref="I15760:I15823" si="740">IF(RIGHT(G15760,1)="M","M","Non-M")</f>
        <v>Non-M</v>
      </c>
      <c r="J15760" s="87"/>
      <c r="K15760" s="76"/>
    </row>
    <row r="15761" spans="1:11" ht="41.25" customHeight="1">
      <c r="A15761" s="18" t="s">
        <v>16512</v>
      </c>
      <c r="B15761" s="19"/>
      <c r="C15761" s="19"/>
      <c r="D15761" s="60"/>
      <c r="E15761" s="19"/>
      <c r="F15761" s="21"/>
      <c r="G15761" s="19"/>
      <c r="H15761" s="25">
        <f t="shared" si="739"/>
        <v>0</v>
      </c>
      <c r="I15761" s="25" t="str">
        <f t="shared" si="740"/>
        <v>Non-M</v>
      </c>
      <c r="J15761" s="87"/>
      <c r="K15761" s="76"/>
    </row>
    <row r="15762" spans="1:11" ht="41.25" customHeight="1">
      <c r="A15762" s="18" t="s">
        <v>16513</v>
      </c>
      <c r="B15762" s="19"/>
      <c r="C15762" s="19"/>
      <c r="D15762" s="60"/>
      <c r="E15762" s="19"/>
      <c r="F15762" s="21"/>
      <c r="G15762" s="19"/>
      <c r="H15762" s="25">
        <f t="shared" si="739"/>
        <v>0</v>
      </c>
      <c r="I15762" s="25" t="str">
        <f t="shared" si="740"/>
        <v>Non-M</v>
      </c>
      <c r="J15762" s="87"/>
      <c r="K15762" s="76"/>
    </row>
    <row r="15763" spans="1:11" ht="41.25" customHeight="1">
      <c r="A15763" s="18" t="s">
        <v>16514</v>
      </c>
      <c r="B15763" s="19"/>
      <c r="C15763" s="19"/>
      <c r="D15763" s="60"/>
      <c r="E15763" s="19"/>
      <c r="F15763" s="21"/>
      <c r="G15763" s="19"/>
      <c r="H15763" s="25">
        <f t="shared" si="739"/>
        <v>0</v>
      </c>
      <c r="I15763" s="25" t="str">
        <f t="shared" si="740"/>
        <v>Non-M</v>
      </c>
      <c r="J15763" s="87"/>
      <c r="K15763" s="76"/>
    </row>
    <row r="15764" spans="1:11" ht="41.25" customHeight="1">
      <c r="A15764" s="18" t="s">
        <v>16515</v>
      </c>
      <c r="B15764" s="19"/>
      <c r="C15764" s="19"/>
      <c r="D15764" s="60"/>
      <c r="E15764" s="19"/>
      <c r="F15764" s="21"/>
      <c r="G15764" s="19"/>
      <c r="H15764" s="25">
        <f t="shared" si="739"/>
        <v>0</v>
      </c>
      <c r="I15764" s="25" t="str">
        <f t="shared" si="740"/>
        <v>Non-M</v>
      </c>
      <c r="J15764" s="87"/>
      <c r="K15764" s="76"/>
    </row>
    <row r="15765" spans="1:11" ht="41.25" customHeight="1">
      <c r="A15765" s="18" t="s">
        <v>16516</v>
      </c>
      <c r="B15765" s="19"/>
      <c r="C15765" s="19"/>
      <c r="D15765" s="60"/>
      <c r="E15765" s="19"/>
      <c r="F15765" s="21"/>
      <c r="G15765" s="19"/>
      <c r="H15765" s="25">
        <f t="shared" si="739"/>
        <v>0</v>
      </c>
      <c r="I15765" s="25" t="str">
        <f t="shared" si="740"/>
        <v>Non-M</v>
      </c>
      <c r="J15765" s="87"/>
      <c r="K15765" s="76"/>
    </row>
    <row r="15766" spans="1:11" ht="41.25" customHeight="1">
      <c r="A15766" s="18" t="s">
        <v>16517</v>
      </c>
      <c r="B15766" s="19"/>
      <c r="C15766" s="19"/>
      <c r="D15766" s="60"/>
      <c r="E15766" s="19"/>
      <c r="F15766" s="21"/>
      <c r="G15766" s="19"/>
      <c r="H15766" s="25">
        <f t="shared" si="739"/>
        <v>0</v>
      </c>
      <c r="I15766" s="25" t="str">
        <f t="shared" si="740"/>
        <v>Non-M</v>
      </c>
      <c r="J15766" s="87"/>
      <c r="K15766" s="76"/>
    </row>
    <row r="15767" spans="1:11" ht="41.25" customHeight="1">
      <c r="A15767" s="18" t="s">
        <v>16518</v>
      </c>
      <c r="B15767" s="19"/>
      <c r="C15767" s="19"/>
      <c r="D15767" s="60"/>
      <c r="E15767" s="19"/>
      <c r="F15767" s="21"/>
      <c r="G15767" s="19"/>
      <c r="H15767" s="25">
        <f t="shared" si="739"/>
        <v>0</v>
      </c>
      <c r="I15767" s="25" t="str">
        <f t="shared" si="740"/>
        <v>Non-M</v>
      </c>
      <c r="J15767" s="87"/>
      <c r="K15767" s="76"/>
    </row>
    <row r="15768" spans="1:11" ht="41.25" customHeight="1">
      <c r="A15768" s="18" t="s">
        <v>16519</v>
      </c>
      <c r="B15768" s="19"/>
      <c r="C15768" s="19"/>
      <c r="D15768" s="60"/>
      <c r="E15768" s="19"/>
      <c r="F15768" s="21"/>
      <c r="G15768" s="19"/>
      <c r="H15768" s="25">
        <f t="shared" si="739"/>
        <v>0</v>
      </c>
      <c r="I15768" s="25" t="str">
        <f t="shared" si="740"/>
        <v>Non-M</v>
      </c>
      <c r="J15768" s="87"/>
      <c r="K15768" s="76"/>
    </row>
    <row r="15769" spans="1:11" ht="41.25" customHeight="1">
      <c r="A15769" s="18" t="s">
        <v>16520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16521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16522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16523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16524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16525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16526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16527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16528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16529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16530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16531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16532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16533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16534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16535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16536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16537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16538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16539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16540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16541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16542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16543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16544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16545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16546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16547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16548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16549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16550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16551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16552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16553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16554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16555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16556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16557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16558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16559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16560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16561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16562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16563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16564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16565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16566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16567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16568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16569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16570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16571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16572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16573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16574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16575</v>
      </c>
      <c r="B15824" s="19"/>
      <c r="C15824" s="19"/>
      <c r="D15824" s="60"/>
      <c r="E15824" s="19"/>
      <c r="F15824" s="21"/>
      <c r="G15824" s="19"/>
      <c r="H15824" s="25">
        <f t="shared" ref="H15824:H15887" si="741">IF(RIGHT(G15824,1)="M", LEFT(G15824,LEN(G15824)-1), G15824)</f>
        <v>0</v>
      </c>
      <c r="I15824" s="25" t="str">
        <f t="shared" ref="I15824:I15887" si="742">IF(RIGHT(G15824,1)="M","M","Non-M")</f>
        <v>Non-M</v>
      </c>
      <c r="J15824" s="87"/>
      <c r="K15824" s="76"/>
    </row>
    <row r="15825" spans="1:11" ht="41.25" customHeight="1">
      <c r="A15825" s="18" t="s">
        <v>16576</v>
      </c>
      <c r="B15825" s="19"/>
      <c r="C15825" s="19"/>
      <c r="D15825" s="60"/>
      <c r="E15825" s="19"/>
      <c r="F15825" s="21"/>
      <c r="G15825" s="19"/>
      <c r="H15825" s="25">
        <f t="shared" si="741"/>
        <v>0</v>
      </c>
      <c r="I15825" s="25" t="str">
        <f t="shared" si="742"/>
        <v>Non-M</v>
      </c>
      <c r="J15825" s="87"/>
      <c r="K15825" s="76"/>
    </row>
    <row r="15826" spans="1:11" ht="41.25" customHeight="1">
      <c r="A15826" s="18" t="s">
        <v>16577</v>
      </c>
      <c r="B15826" s="19"/>
      <c r="C15826" s="19"/>
      <c r="D15826" s="60"/>
      <c r="E15826" s="19"/>
      <c r="F15826" s="21"/>
      <c r="G15826" s="19"/>
      <c r="H15826" s="25">
        <f t="shared" si="741"/>
        <v>0</v>
      </c>
      <c r="I15826" s="25" t="str">
        <f t="shared" si="742"/>
        <v>Non-M</v>
      </c>
      <c r="J15826" s="87"/>
      <c r="K15826" s="76"/>
    </row>
    <row r="15827" spans="1:11" ht="41.25" customHeight="1">
      <c r="A15827" s="18" t="s">
        <v>16578</v>
      </c>
      <c r="B15827" s="19"/>
      <c r="C15827" s="19"/>
      <c r="D15827" s="60"/>
      <c r="E15827" s="19"/>
      <c r="F15827" s="21"/>
      <c r="G15827" s="19"/>
      <c r="H15827" s="25">
        <f t="shared" si="741"/>
        <v>0</v>
      </c>
      <c r="I15827" s="25" t="str">
        <f t="shared" si="742"/>
        <v>Non-M</v>
      </c>
      <c r="J15827" s="87"/>
      <c r="K15827" s="76"/>
    </row>
    <row r="15828" spans="1:11" ht="41.25" customHeight="1">
      <c r="A15828" s="18" t="s">
        <v>16579</v>
      </c>
      <c r="B15828" s="19"/>
      <c r="C15828" s="19"/>
      <c r="D15828" s="60"/>
      <c r="E15828" s="19"/>
      <c r="F15828" s="21"/>
      <c r="G15828" s="19"/>
      <c r="H15828" s="25">
        <f t="shared" si="741"/>
        <v>0</v>
      </c>
      <c r="I15828" s="25" t="str">
        <f t="shared" si="742"/>
        <v>Non-M</v>
      </c>
      <c r="J15828" s="87"/>
      <c r="K15828" s="76"/>
    </row>
    <row r="15829" spans="1:11" ht="41.25" customHeight="1">
      <c r="A15829" s="18" t="s">
        <v>16580</v>
      </c>
      <c r="B15829" s="19"/>
      <c r="C15829" s="19"/>
      <c r="D15829" s="60"/>
      <c r="E15829" s="19"/>
      <c r="F15829" s="21"/>
      <c r="G15829" s="19"/>
      <c r="H15829" s="25">
        <f t="shared" si="741"/>
        <v>0</v>
      </c>
      <c r="I15829" s="25" t="str">
        <f t="shared" si="742"/>
        <v>Non-M</v>
      </c>
      <c r="J15829" s="87"/>
      <c r="K15829" s="76"/>
    </row>
    <row r="15830" spans="1:11" ht="41.25" customHeight="1">
      <c r="A15830" s="18" t="s">
        <v>16581</v>
      </c>
      <c r="B15830" s="19"/>
      <c r="C15830" s="19"/>
      <c r="D15830" s="60"/>
      <c r="E15830" s="19"/>
      <c r="F15830" s="21"/>
      <c r="G15830" s="19"/>
      <c r="H15830" s="25">
        <f t="shared" si="741"/>
        <v>0</v>
      </c>
      <c r="I15830" s="25" t="str">
        <f t="shared" si="742"/>
        <v>Non-M</v>
      </c>
      <c r="J15830" s="87"/>
      <c r="K15830" s="76"/>
    </row>
    <row r="15831" spans="1:11" ht="41.25" customHeight="1">
      <c r="A15831" s="18" t="s">
        <v>16582</v>
      </c>
      <c r="B15831" s="19"/>
      <c r="C15831" s="19"/>
      <c r="D15831" s="60"/>
      <c r="E15831" s="19"/>
      <c r="F15831" s="21"/>
      <c r="G15831" s="19"/>
      <c r="H15831" s="25">
        <f t="shared" si="741"/>
        <v>0</v>
      </c>
      <c r="I15831" s="25" t="str">
        <f t="shared" si="742"/>
        <v>Non-M</v>
      </c>
      <c r="J15831" s="87"/>
      <c r="K15831" s="76"/>
    </row>
    <row r="15832" spans="1:11" ht="41.25" customHeight="1">
      <c r="A15832" s="18" t="s">
        <v>16583</v>
      </c>
      <c r="B15832" s="19"/>
      <c r="C15832" s="19"/>
      <c r="D15832" s="60"/>
      <c r="E15832" s="19"/>
      <c r="F15832" s="21"/>
      <c r="G15832" s="19"/>
      <c r="H15832" s="25">
        <f t="shared" si="741"/>
        <v>0</v>
      </c>
      <c r="I15832" s="25" t="str">
        <f t="shared" si="742"/>
        <v>Non-M</v>
      </c>
      <c r="J15832" s="87"/>
      <c r="K15832" s="76"/>
    </row>
    <row r="15833" spans="1:11" ht="41.25" customHeight="1">
      <c r="A15833" s="18" t="s">
        <v>16584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16585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16586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16587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16588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16589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16590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16591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16592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16593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16594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16595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16596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16597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16598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16599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16600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16601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16602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16603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16604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16605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16606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16607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16608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16609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16610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16611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16612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16613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16614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16615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16616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16617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16618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16619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16620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16621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16622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16623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16624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16625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16626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16627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16628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16629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16630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16631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16632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16633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16634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16635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16636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16637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16638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16639</v>
      </c>
      <c r="B15888" s="19"/>
      <c r="C15888" s="19"/>
      <c r="D15888" s="60"/>
      <c r="E15888" s="19"/>
      <c r="F15888" s="21"/>
      <c r="G15888" s="19"/>
      <c r="H15888" s="25">
        <f t="shared" ref="H15888:H15951" si="743">IF(RIGHT(G15888,1)="M", LEFT(G15888,LEN(G15888)-1), G15888)</f>
        <v>0</v>
      </c>
      <c r="I15888" s="25" t="str">
        <f t="shared" ref="I15888:I15951" si="744">IF(RIGHT(G15888,1)="M","M","Non-M")</f>
        <v>Non-M</v>
      </c>
      <c r="J15888" s="87"/>
      <c r="K15888" s="76"/>
    </row>
    <row r="15889" spans="1:11" ht="41.25" customHeight="1">
      <c r="A15889" s="18" t="s">
        <v>16640</v>
      </c>
      <c r="B15889" s="19"/>
      <c r="C15889" s="19"/>
      <c r="D15889" s="60"/>
      <c r="E15889" s="19"/>
      <c r="F15889" s="21"/>
      <c r="G15889" s="19"/>
      <c r="H15889" s="25">
        <f t="shared" si="743"/>
        <v>0</v>
      </c>
      <c r="I15889" s="25" t="str">
        <f t="shared" si="744"/>
        <v>Non-M</v>
      </c>
      <c r="J15889" s="87"/>
      <c r="K15889" s="76"/>
    </row>
    <row r="15890" spans="1:11" ht="41.25" customHeight="1">
      <c r="A15890" s="18" t="s">
        <v>16641</v>
      </c>
      <c r="B15890" s="19"/>
      <c r="C15890" s="19"/>
      <c r="D15890" s="60"/>
      <c r="E15890" s="19"/>
      <c r="F15890" s="21"/>
      <c r="G15890" s="19"/>
      <c r="H15890" s="25">
        <f t="shared" si="743"/>
        <v>0</v>
      </c>
      <c r="I15890" s="25" t="str">
        <f t="shared" si="744"/>
        <v>Non-M</v>
      </c>
      <c r="J15890" s="87"/>
      <c r="K15890" s="76"/>
    </row>
    <row r="15891" spans="1:11" ht="41.25" customHeight="1">
      <c r="A15891" s="18" t="s">
        <v>16642</v>
      </c>
      <c r="B15891" s="19"/>
      <c r="C15891" s="19"/>
      <c r="D15891" s="60"/>
      <c r="E15891" s="19"/>
      <c r="F15891" s="21"/>
      <c r="G15891" s="19"/>
      <c r="H15891" s="25">
        <f t="shared" si="743"/>
        <v>0</v>
      </c>
      <c r="I15891" s="25" t="str">
        <f t="shared" si="744"/>
        <v>Non-M</v>
      </c>
      <c r="J15891" s="87"/>
      <c r="K15891" s="76"/>
    </row>
    <row r="15892" spans="1:11" ht="41.25" customHeight="1">
      <c r="A15892" s="18" t="s">
        <v>16643</v>
      </c>
      <c r="B15892" s="19"/>
      <c r="C15892" s="19"/>
      <c r="D15892" s="60"/>
      <c r="E15892" s="19"/>
      <c r="F15892" s="21"/>
      <c r="G15892" s="19"/>
      <c r="H15892" s="25">
        <f t="shared" si="743"/>
        <v>0</v>
      </c>
      <c r="I15892" s="25" t="str">
        <f t="shared" si="744"/>
        <v>Non-M</v>
      </c>
      <c r="J15892" s="87"/>
      <c r="K15892" s="76"/>
    </row>
    <row r="15893" spans="1:11" ht="41.25" customHeight="1">
      <c r="A15893" s="18" t="s">
        <v>16644</v>
      </c>
      <c r="B15893" s="19"/>
      <c r="C15893" s="19"/>
      <c r="D15893" s="60"/>
      <c r="E15893" s="19"/>
      <c r="F15893" s="21"/>
      <c r="G15893" s="19"/>
      <c r="H15893" s="25">
        <f t="shared" si="743"/>
        <v>0</v>
      </c>
      <c r="I15893" s="25" t="str">
        <f t="shared" si="744"/>
        <v>Non-M</v>
      </c>
      <c r="J15893" s="87"/>
      <c r="K15893" s="76"/>
    </row>
    <row r="15894" spans="1:11" ht="41.25" customHeight="1">
      <c r="A15894" s="18" t="s">
        <v>16645</v>
      </c>
      <c r="B15894" s="19"/>
      <c r="C15894" s="19"/>
      <c r="D15894" s="60"/>
      <c r="E15894" s="19"/>
      <c r="F15894" s="21"/>
      <c r="G15894" s="19"/>
      <c r="H15894" s="25">
        <f t="shared" si="743"/>
        <v>0</v>
      </c>
      <c r="I15894" s="25" t="str">
        <f t="shared" si="744"/>
        <v>Non-M</v>
      </c>
      <c r="J15894" s="87"/>
      <c r="K15894" s="76"/>
    </row>
    <row r="15895" spans="1:11" ht="41.25" customHeight="1">
      <c r="A15895" s="18" t="s">
        <v>16646</v>
      </c>
      <c r="B15895" s="19"/>
      <c r="C15895" s="19"/>
      <c r="D15895" s="60"/>
      <c r="E15895" s="19"/>
      <c r="F15895" s="21"/>
      <c r="G15895" s="19"/>
      <c r="H15895" s="25">
        <f t="shared" si="743"/>
        <v>0</v>
      </c>
      <c r="I15895" s="25" t="str">
        <f t="shared" si="744"/>
        <v>Non-M</v>
      </c>
      <c r="J15895" s="87"/>
      <c r="K15895" s="76"/>
    </row>
    <row r="15896" spans="1:11" ht="41.25" customHeight="1">
      <c r="A15896" s="18" t="s">
        <v>16647</v>
      </c>
      <c r="B15896" s="19"/>
      <c r="C15896" s="19"/>
      <c r="D15896" s="60"/>
      <c r="E15896" s="19"/>
      <c r="F15896" s="21"/>
      <c r="G15896" s="19"/>
      <c r="H15896" s="25">
        <f t="shared" si="743"/>
        <v>0</v>
      </c>
      <c r="I15896" s="25" t="str">
        <f t="shared" si="744"/>
        <v>Non-M</v>
      </c>
      <c r="J15896" s="87"/>
      <c r="K15896" s="76"/>
    </row>
    <row r="15897" spans="1:11" ht="41.25" customHeight="1">
      <c r="A15897" s="18" t="s">
        <v>16648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16649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16650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16651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16652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16653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16654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16655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16656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16657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16658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16659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16660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16661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16662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16663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16664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16665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16666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16667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16668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16669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16670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16671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16672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16673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16674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16675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16676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16677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16678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16679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16680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16681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16682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16683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16684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16685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16686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16687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16688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16689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16690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16691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16692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16693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16694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16695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16696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16697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16698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16699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16700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16701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16702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16703</v>
      </c>
      <c r="B15952" s="19"/>
      <c r="C15952" s="19"/>
      <c r="D15952" s="60"/>
      <c r="E15952" s="19"/>
      <c r="F15952" s="21"/>
      <c r="G15952" s="19"/>
      <c r="H15952" s="25">
        <f t="shared" ref="H15952:H16015" si="745">IF(RIGHT(G15952,1)="M", LEFT(G15952,LEN(G15952)-1), G15952)</f>
        <v>0</v>
      </c>
      <c r="I15952" s="25" t="str">
        <f t="shared" ref="I15952:I16015" si="746">IF(RIGHT(G15952,1)="M","M","Non-M")</f>
        <v>Non-M</v>
      </c>
      <c r="J15952" s="87"/>
      <c r="K15952" s="76"/>
    </row>
    <row r="15953" spans="1:11" ht="41.25" customHeight="1">
      <c r="A15953" s="18" t="s">
        <v>16704</v>
      </c>
      <c r="B15953" s="19"/>
      <c r="C15953" s="19"/>
      <c r="D15953" s="60"/>
      <c r="E15953" s="19"/>
      <c r="F15953" s="21"/>
      <c r="G15953" s="19"/>
      <c r="H15953" s="25">
        <f t="shared" si="745"/>
        <v>0</v>
      </c>
      <c r="I15953" s="25" t="str">
        <f t="shared" si="746"/>
        <v>Non-M</v>
      </c>
      <c r="J15953" s="87"/>
      <c r="K15953" s="76"/>
    </row>
    <row r="15954" spans="1:11" ht="41.25" customHeight="1">
      <c r="A15954" s="18" t="s">
        <v>16705</v>
      </c>
      <c r="B15954" s="19"/>
      <c r="C15954" s="19"/>
      <c r="D15954" s="60"/>
      <c r="E15954" s="19"/>
      <c r="F15954" s="21"/>
      <c r="G15954" s="19"/>
      <c r="H15954" s="25">
        <f t="shared" si="745"/>
        <v>0</v>
      </c>
      <c r="I15954" s="25" t="str">
        <f t="shared" si="746"/>
        <v>Non-M</v>
      </c>
      <c r="J15954" s="87"/>
      <c r="K15954" s="76"/>
    </row>
    <row r="15955" spans="1:11" ht="41.25" customHeight="1">
      <c r="A15955" s="18" t="s">
        <v>16706</v>
      </c>
      <c r="B15955" s="19"/>
      <c r="C15955" s="19"/>
      <c r="D15955" s="60"/>
      <c r="E15955" s="19"/>
      <c r="F15955" s="21"/>
      <c r="G15955" s="19"/>
      <c r="H15955" s="25">
        <f t="shared" si="745"/>
        <v>0</v>
      </c>
      <c r="I15955" s="25" t="str">
        <f t="shared" si="746"/>
        <v>Non-M</v>
      </c>
      <c r="J15955" s="87"/>
      <c r="K15955" s="76"/>
    </row>
    <row r="15956" spans="1:11" ht="41.25" customHeight="1">
      <c r="A15956" s="18" t="s">
        <v>16707</v>
      </c>
      <c r="B15956" s="19"/>
      <c r="C15956" s="19"/>
      <c r="D15956" s="60"/>
      <c r="E15956" s="19"/>
      <c r="F15956" s="21"/>
      <c r="G15956" s="19"/>
      <c r="H15956" s="25">
        <f t="shared" si="745"/>
        <v>0</v>
      </c>
      <c r="I15956" s="25" t="str">
        <f t="shared" si="746"/>
        <v>Non-M</v>
      </c>
      <c r="J15956" s="87"/>
      <c r="K15956" s="76"/>
    </row>
    <row r="15957" spans="1:11" ht="41.25" customHeight="1">
      <c r="A15957" s="18" t="s">
        <v>16708</v>
      </c>
      <c r="B15957" s="19"/>
      <c r="C15957" s="19"/>
      <c r="D15957" s="60"/>
      <c r="E15957" s="19"/>
      <c r="F15957" s="21"/>
      <c r="G15957" s="19"/>
      <c r="H15957" s="25">
        <f t="shared" si="745"/>
        <v>0</v>
      </c>
      <c r="I15957" s="25" t="str">
        <f t="shared" si="746"/>
        <v>Non-M</v>
      </c>
      <c r="J15957" s="87"/>
      <c r="K15957" s="76"/>
    </row>
    <row r="15958" spans="1:11" ht="41.25" customHeight="1">
      <c r="A15958" s="18" t="s">
        <v>16709</v>
      </c>
      <c r="B15958" s="19"/>
      <c r="C15958" s="19"/>
      <c r="D15958" s="60"/>
      <c r="E15958" s="19"/>
      <c r="F15958" s="21"/>
      <c r="G15958" s="19"/>
      <c r="H15958" s="25">
        <f t="shared" si="745"/>
        <v>0</v>
      </c>
      <c r="I15958" s="25" t="str">
        <f t="shared" si="746"/>
        <v>Non-M</v>
      </c>
      <c r="J15958" s="87"/>
      <c r="K15958" s="76"/>
    </row>
    <row r="15959" spans="1:11" ht="41.25" customHeight="1">
      <c r="A15959" s="18" t="s">
        <v>16710</v>
      </c>
      <c r="B15959" s="19"/>
      <c r="C15959" s="19"/>
      <c r="D15959" s="60"/>
      <c r="E15959" s="19"/>
      <c r="F15959" s="21"/>
      <c r="G15959" s="19"/>
      <c r="H15959" s="25">
        <f t="shared" si="745"/>
        <v>0</v>
      </c>
      <c r="I15959" s="25" t="str">
        <f t="shared" si="746"/>
        <v>Non-M</v>
      </c>
      <c r="J15959" s="87"/>
      <c r="K15959" s="76"/>
    </row>
    <row r="15960" spans="1:11" ht="41.25" customHeight="1">
      <c r="A15960" s="18" t="s">
        <v>16711</v>
      </c>
      <c r="B15960" s="19"/>
      <c r="C15960" s="19"/>
      <c r="D15960" s="60"/>
      <c r="E15960" s="19"/>
      <c r="F15960" s="21"/>
      <c r="G15960" s="19"/>
      <c r="H15960" s="25">
        <f t="shared" si="745"/>
        <v>0</v>
      </c>
      <c r="I15960" s="25" t="str">
        <f t="shared" si="746"/>
        <v>Non-M</v>
      </c>
      <c r="J15960" s="87"/>
      <c r="K15960" s="76"/>
    </row>
    <row r="15961" spans="1:11" ht="41.25" customHeight="1">
      <c r="A15961" s="18" t="s">
        <v>16712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16713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16714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16715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16716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16717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16718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16719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16720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16721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16722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16723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16724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16725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16726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16727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16728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16729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16730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16731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16732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16733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16734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16735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16736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16737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16738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16739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16740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16741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16742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16743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16744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16745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16746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16747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16748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16749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16750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16751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16752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16753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16754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16755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16756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16757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16758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16759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16760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16761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16762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16763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16764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16765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16766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16767</v>
      </c>
      <c r="B16016" s="19"/>
      <c r="C16016" s="19"/>
      <c r="D16016" s="60"/>
      <c r="E16016" s="19"/>
      <c r="F16016" s="21"/>
      <c r="G16016" s="19"/>
      <c r="H16016" s="25">
        <f t="shared" ref="H16016:H16079" si="747">IF(RIGHT(G16016,1)="M", LEFT(G16016,LEN(G16016)-1), G16016)</f>
        <v>0</v>
      </c>
      <c r="I16016" s="25" t="str">
        <f t="shared" ref="I16016:I16079" si="748">IF(RIGHT(G16016,1)="M","M","Non-M")</f>
        <v>Non-M</v>
      </c>
      <c r="J16016" s="87"/>
      <c r="K16016" s="76"/>
    </row>
    <row r="16017" spans="1:11" ht="41.25" customHeight="1">
      <c r="A16017" s="18" t="s">
        <v>16768</v>
      </c>
      <c r="B16017" s="19"/>
      <c r="C16017" s="19"/>
      <c r="D16017" s="60"/>
      <c r="E16017" s="19"/>
      <c r="F16017" s="21"/>
      <c r="G16017" s="19"/>
      <c r="H16017" s="25">
        <f t="shared" si="747"/>
        <v>0</v>
      </c>
      <c r="I16017" s="25" t="str">
        <f t="shared" si="748"/>
        <v>Non-M</v>
      </c>
      <c r="J16017" s="87"/>
      <c r="K16017" s="76"/>
    </row>
    <row r="16018" spans="1:11" ht="41.25" customHeight="1">
      <c r="A16018" s="18" t="s">
        <v>16769</v>
      </c>
      <c r="B16018" s="19"/>
      <c r="C16018" s="19"/>
      <c r="D16018" s="60"/>
      <c r="E16018" s="19"/>
      <c r="F16018" s="21"/>
      <c r="G16018" s="19"/>
      <c r="H16018" s="25">
        <f t="shared" si="747"/>
        <v>0</v>
      </c>
      <c r="I16018" s="25" t="str">
        <f t="shared" si="748"/>
        <v>Non-M</v>
      </c>
      <c r="J16018" s="87"/>
      <c r="K16018" s="76"/>
    </row>
    <row r="16019" spans="1:11" ht="41.25" customHeight="1">
      <c r="A16019" s="18" t="s">
        <v>16770</v>
      </c>
      <c r="B16019" s="19"/>
      <c r="C16019" s="19"/>
      <c r="D16019" s="60"/>
      <c r="E16019" s="19"/>
      <c r="F16019" s="21"/>
      <c r="G16019" s="19"/>
      <c r="H16019" s="25">
        <f t="shared" si="747"/>
        <v>0</v>
      </c>
      <c r="I16019" s="25" t="str">
        <f t="shared" si="748"/>
        <v>Non-M</v>
      </c>
      <c r="J16019" s="87"/>
      <c r="K16019" s="76"/>
    </row>
    <row r="16020" spans="1:11" ht="41.25" customHeight="1">
      <c r="A16020" s="18" t="s">
        <v>16771</v>
      </c>
      <c r="B16020" s="19"/>
      <c r="C16020" s="19"/>
      <c r="D16020" s="60"/>
      <c r="E16020" s="19"/>
      <c r="F16020" s="21"/>
      <c r="G16020" s="19"/>
      <c r="H16020" s="25">
        <f t="shared" si="747"/>
        <v>0</v>
      </c>
      <c r="I16020" s="25" t="str">
        <f t="shared" si="748"/>
        <v>Non-M</v>
      </c>
      <c r="J16020" s="87"/>
      <c r="K16020" s="76"/>
    </row>
    <row r="16021" spans="1:11" ht="41.25" customHeight="1">
      <c r="A16021" s="18" t="s">
        <v>16772</v>
      </c>
      <c r="B16021" s="19"/>
      <c r="C16021" s="19"/>
      <c r="D16021" s="60"/>
      <c r="E16021" s="19"/>
      <c r="F16021" s="21"/>
      <c r="G16021" s="19"/>
      <c r="H16021" s="25">
        <f t="shared" si="747"/>
        <v>0</v>
      </c>
      <c r="I16021" s="25" t="str">
        <f t="shared" si="748"/>
        <v>Non-M</v>
      </c>
      <c r="J16021" s="87"/>
      <c r="K16021" s="76"/>
    </row>
    <row r="16022" spans="1:11" ht="41.25" customHeight="1">
      <c r="A16022" s="18" t="s">
        <v>16773</v>
      </c>
      <c r="B16022" s="19"/>
      <c r="C16022" s="19"/>
      <c r="D16022" s="60"/>
      <c r="E16022" s="19"/>
      <c r="F16022" s="21"/>
      <c r="G16022" s="19"/>
      <c r="H16022" s="25">
        <f t="shared" si="747"/>
        <v>0</v>
      </c>
      <c r="I16022" s="25" t="str">
        <f t="shared" si="748"/>
        <v>Non-M</v>
      </c>
      <c r="J16022" s="87"/>
      <c r="K16022" s="76"/>
    </row>
    <row r="16023" spans="1:11" ht="41.25" customHeight="1">
      <c r="A16023" s="18" t="s">
        <v>16774</v>
      </c>
      <c r="B16023" s="19"/>
      <c r="C16023" s="19"/>
      <c r="D16023" s="60"/>
      <c r="E16023" s="19"/>
      <c r="F16023" s="21"/>
      <c r="G16023" s="19"/>
      <c r="H16023" s="25">
        <f t="shared" si="747"/>
        <v>0</v>
      </c>
      <c r="I16023" s="25" t="str">
        <f t="shared" si="748"/>
        <v>Non-M</v>
      </c>
      <c r="J16023" s="87"/>
      <c r="K16023" s="76"/>
    </row>
    <row r="16024" spans="1:11" ht="41.25" customHeight="1">
      <c r="A16024" s="18" t="s">
        <v>16775</v>
      </c>
      <c r="B16024" s="19"/>
      <c r="C16024" s="19"/>
      <c r="D16024" s="60"/>
      <c r="E16024" s="19"/>
      <c r="F16024" s="21"/>
      <c r="G16024" s="19"/>
      <c r="H16024" s="25">
        <f t="shared" si="747"/>
        <v>0</v>
      </c>
      <c r="I16024" s="25" t="str">
        <f t="shared" si="748"/>
        <v>Non-M</v>
      </c>
      <c r="J16024" s="87"/>
      <c r="K16024" s="76"/>
    </row>
    <row r="16025" spans="1:11" ht="41.25" customHeight="1">
      <c r="A16025" s="18" t="s">
        <v>16776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16777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16778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16779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16780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16781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16782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16783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16784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16785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16786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16787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16788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16789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16790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16791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16792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16793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16794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16795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16796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16797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16798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16799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16800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16801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16802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16803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16804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16805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16806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16807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16808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16809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16810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16811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16812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16813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16814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16815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16816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16817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16818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16819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16820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16821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16822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16823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16824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16825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16826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16827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16828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16829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16830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16831</v>
      </c>
      <c r="B16080" s="19"/>
      <c r="C16080" s="19"/>
      <c r="D16080" s="60"/>
      <c r="E16080" s="19"/>
      <c r="F16080" s="21"/>
      <c r="G16080" s="19"/>
      <c r="H16080" s="25">
        <f t="shared" ref="H16080:H16143" si="749">IF(RIGHT(G16080,1)="M", LEFT(G16080,LEN(G16080)-1), G16080)</f>
        <v>0</v>
      </c>
      <c r="I16080" s="25" t="str">
        <f t="shared" ref="I16080:I16143" si="750">IF(RIGHT(G16080,1)="M","M","Non-M")</f>
        <v>Non-M</v>
      </c>
      <c r="J16080" s="87"/>
      <c r="K16080" s="76"/>
    </row>
    <row r="16081" spans="1:11" ht="41.25" customHeight="1">
      <c r="A16081" s="18" t="s">
        <v>16832</v>
      </c>
      <c r="B16081" s="19"/>
      <c r="C16081" s="19"/>
      <c r="D16081" s="60"/>
      <c r="E16081" s="19"/>
      <c r="F16081" s="21"/>
      <c r="G16081" s="19"/>
      <c r="H16081" s="25">
        <f t="shared" si="749"/>
        <v>0</v>
      </c>
      <c r="I16081" s="25" t="str">
        <f t="shared" si="750"/>
        <v>Non-M</v>
      </c>
      <c r="J16081" s="87"/>
      <c r="K16081" s="76"/>
    </row>
    <row r="16082" spans="1:11" ht="41.25" customHeight="1">
      <c r="A16082" s="18" t="s">
        <v>16833</v>
      </c>
      <c r="B16082" s="19"/>
      <c r="C16082" s="19"/>
      <c r="D16082" s="60"/>
      <c r="E16082" s="19"/>
      <c r="F16082" s="21"/>
      <c r="G16082" s="19"/>
      <c r="H16082" s="25">
        <f t="shared" si="749"/>
        <v>0</v>
      </c>
      <c r="I16082" s="25" t="str">
        <f t="shared" si="750"/>
        <v>Non-M</v>
      </c>
      <c r="J16082" s="87"/>
      <c r="K16082" s="76"/>
    </row>
    <row r="16083" spans="1:11" ht="41.25" customHeight="1">
      <c r="A16083" s="18" t="s">
        <v>16834</v>
      </c>
      <c r="B16083" s="19"/>
      <c r="C16083" s="19"/>
      <c r="D16083" s="60"/>
      <c r="E16083" s="19"/>
      <c r="F16083" s="21"/>
      <c r="G16083" s="19"/>
      <c r="H16083" s="25">
        <f t="shared" si="749"/>
        <v>0</v>
      </c>
      <c r="I16083" s="25" t="str">
        <f t="shared" si="750"/>
        <v>Non-M</v>
      </c>
      <c r="J16083" s="87"/>
      <c r="K16083" s="76"/>
    </row>
    <row r="16084" spans="1:11" ht="41.25" customHeight="1">
      <c r="A16084" s="18" t="s">
        <v>16835</v>
      </c>
      <c r="B16084" s="19"/>
      <c r="C16084" s="19"/>
      <c r="D16084" s="60"/>
      <c r="E16084" s="19"/>
      <c r="F16084" s="21"/>
      <c r="G16084" s="19"/>
      <c r="H16084" s="25">
        <f t="shared" si="749"/>
        <v>0</v>
      </c>
      <c r="I16084" s="25" t="str">
        <f t="shared" si="750"/>
        <v>Non-M</v>
      </c>
      <c r="J16084" s="87"/>
      <c r="K16084" s="76"/>
    </row>
    <row r="16085" spans="1:11" ht="41.25" customHeight="1">
      <c r="A16085" s="18" t="s">
        <v>16836</v>
      </c>
      <c r="B16085" s="19"/>
      <c r="C16085" s="19"/>
      <c r="D16085" s="60"/>
      <c r="E16085" s="19"/>
      <c r="F16085" s="21"/>
      <c r="G16085" s="19"/>
      <c r="H16085" s="25">
        <f t="shared" si="749"/>
        <v>0</v>
      </c>
      <c r="I16085" s="25" t="str">
        <f t="shared" si="750"/>
        <v>Non-M</v>
      </c>
      <c r="J16085" s="87"/>
      <c r="K16085" s="76"/>
    </row>
    <row r="16086" spans="1:11" ht="41.25" customHeight="1">
      <c r="A16086" s="18" t="s">
        <v>16837</v>
      </c>
      <c r="B16086" s="19"/>
      <c r="C16086" s="19"/>
      <c r="D16086" s="60"/>
      <c r="E16086" s="19"/>
      <c r="F16086" s="21"/>
      <c r="G16086" s="19"/>
      <c r="H16086" s="25">
        <f t="shared" si="749"/>
        <v>0</v>
      </c>
      <c r="I16086" s="25" t="str">
        <f t="shared" si="750"/>
        <v>Non-M</v>
      </c>
      <c r="J16086" s="87"/>
      <c r="K16086" s="76"/>
    </row>
    <row r="16087" spans="1:11" ht="41.25" customHeight="1">
      <c r="A16087" s="18" t="s">
        <v>16838</v>
      </c>
      <c r="B16087" s="19"/>
      <c r="C16087" s="19"/>
      <c r="D16087" s="60"/>
      <c r="E16087" s="19"/>
      <c r="F16087" s="21"/>
      <c r="G16087" s="19"/>
      <c r="H16087" s="25">
        <f t="shared" si="749"/>
        <v>0</v>
      </c>
      <c r="I16087" s="25" t="str">
        <f t="shared" si="750"/>
        <v>Non-M</v>
      </c>
      <c r="J16087" s="87"/>
      <c r="K16087" s="76"/>
    </row>
    <row r="16088" spans="1:11" ht="41.25" customHeight="1">
      <c r="A16088" s="18" t="s">
        <v>16839</v>
      </c>
      <c r="B16088" s="19"/>
      <c r="C16088" s="19"/>
      <c r="D16088" s="60"/>
      <c r="E16088" s="19"/>
      <c r="F16088" s="21"/>
      <c r="G16088" s="19"/>
      <c r="H16088" s="25">
        <f t="shared" si="749"/>
        <v>0</v>
      </c>
      <c r="I16088" s="25" t="str">
        <f t="shared" si="750"/>
        <v>Non-M</v>
      </c>
      <c r="J16088" s="87"/>
      <c r="K16088" s="76"/>
    </row>
    <row r="16089" spans="1:11" ht="41.25" customHeight="1">
      <c r="A16089" s="18" t="s">
        <v>16840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16841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16842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16843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16844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16845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16846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16847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16848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16849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16850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16851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16852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16853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16854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16855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16856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16857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16858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16859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16860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16861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16862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16863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16864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16865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16866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16867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16868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16869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16870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16871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16872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16873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16874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16875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16876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16877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16878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16879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16880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16881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16882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16883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16884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16885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16886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16887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16888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16889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16890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16891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16892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16893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16894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16895</v>
      </c>
      <c r="B16144" s="19"/>
      <c r="C16144" s="19"/>
      <c r="D16144" s="60"/>
      <c r="E16144" s="19"/>
      <c r="F16144" s="21"/>
      <c r="G16144" s="19"/>
      <c r="H16144" s="25">
        <f t="shared" ref="H16144:H16207" si="751">IF(RIGHT(G16144,1)="M", LEFT(G16144,LEN(G16144)-1), G16144)</f>
        <v>0</v>
      </c>
      <c r="I16144" s="25" t="str">
        <f t="shared" ref="I16144:I16207" si="752">IF(RIGHT(G16144,1)="M","M","Non-M")</f>
        <v>Non-M</v>
      </c>
      <c r="J16144" s="87"/>
      <c r="K16144" s="76"/>
    </row>
    <row r="16145" spans="1:11" ht="41.25" customHeight="1">
      <c r="A16145" s="18" t="s">
        <v>16896</v>
      </c>
      <c r="B16145" s="19"/>
      <c r="C16145" s="19"/>
      <c r="D16145" s="60"/>
      <c r="E16145" s="19"/>
      <c r="F16145" s="21"/>
      <c r="G16145" s="19"/>
      <c r="H16145" s="25">
        <f t="shared" si="751"/>
        <v>0</v>
      </c>
      <c r="I16145" s="25" t="str">
        <f t="shared" si="752"/>
        <v>Non-M</v>
      </c>
      <c r="J16145" s="87"/>
      <c r="K16145" s="76"/>
    </row>
    <row r="16146" spans="1:11" ht="41.25" customHeight="1">
      <c r="A16146" s="18" t="s">
        <v>16897</v>
      </c>
      <c r="B16146" s="19"/>
      <c r="C16146" s="19"/>
      <c r="D16146" s="60"/>
      <c r="E16146" s="19"/>
      <c r="F16146" s="21"/>
      <c r="G16146" s="19"/>
      <c r="H16146" s="25">
        <f t="shared" si="751"/>
        <v>0</v>
      </c>
      <c r="I16146" s="25" t="str">
        <f t="shared" si="752"/>
        <v>Non-M</v>
      </c>
      <c r="J16146" s="87"/>
      <c r="K16146" s="76"/>
    </row>
    <row r="16147" spans="1:11" ht="41.25" customHeight="1">
      <c r="A16147" s="18" t="s">
        <v>16898</v>
      </c>
      <c r="B16147" s="19"/>
      <c r="C16147" s="19"/>
      <c r="D16147" s="60"/>
      <c r="E16147" s="19"/>
      <c r="F16147" s="21"/>
      <c r="G16147" s="19"/>
      <c r="H16147" s="25">
        <f t="shared" si="751"/>
        <v>0</v>
      </c>
      <c r="I16147" s="25" t="str">
        <f t="shared" si="752"/>
        <v>Non-M</v>
      </c>
      <c r="J16147" s="87"/>
      <c r="K16147" s="76"/>
    </row>
    <row r="16148" spans="1:11" ht="41.25" customHeight="1">
      <c r="A16148" s="18" t="s">
        <v>16899</v>
      </c>
      <c r="B16148" s="19"/>
      <c r="C16148" s="19"/>
      <c r="D16148" s="60"/>
      <c r="E16148" s="19"/>
      <c r="F16148" s="21"/>
      <c r="G16148" s="19"/>
      <c r="H16148" s="25">
        <f t="shared" si="751"/>
        <v>0</v>
      </c>
      <c r="I16148" s="25" t="str">
        <f t="shared" si="752"/>
        <v>Non-M</v>
      </c>
      <c r="J16148" s="87"/>
      <c r="K16148" s="76"/>
    </row>
    <row r="16149" spans="1:11" ht="41.25" customHeight="1">
      <c r="A16149" s="18" t="s">
        <v>16900</v>
      </c>
      <c r="B16149" s="19"/>
      <c r="C16149" s="19"/>
      <c r="D16149" s="60"/>
      <c r="E16149" s="19"/>
      <c r="F16149" s="21"/>
      <c r="G16149" s="19"/>
      <c r="H16149" s="25">
        <f t="shared" si="751"/>
        <v>0</v>
      </c>
      <c r="I16149" s="25" t="str">
        <f t="shared" si="752"/>
        <v>Non-M</v>
      </c>
      <c r="J16149" s="87"/>
      <c r="K16149" s="76"/>
    </row>
    <row r="16150" spans="1:11" ht="41.25" customHeight="1">
      <c r="A16150" s="18" t="s">
        <v>16901</v>
      </c>
      <c r="B16150" s="19"/>
      <c r="C16150" s="19"/>
      <c r="D16150" s="60"/>
      <c r="E16150" s="19"/>
      <c r="F16150" s="21"/>
      <c r="G16150" s="19"/>
      <c r="H16150" s="25">
        <f t="shared" si="751"/>
        <v>0</v>
      </c>
      <c r="I16150" s="25" t="str">
        <f t="shared" si="752"/>
        <v>Non-M</v>
      </c>
      <c r="J16150" s="87"/>
      <c r="K16150" s="76"/>
    </row>
    <row r="16151" spans="1:11" ht="41.25" customHeight="1">
      <c r="A16151" s="18" t="s">
        <v>16902</v>
      </c>
      <c r="B16151" s="19"/>
      <c r="C16151" s="19"/>
      <c r="D16151" s="60"/>
      <c r="E16151" s="19"/>
      <c r="F16151" s="21"/>
      <c r="G16151" s="19"/>
      <c r="H16151" s="25">
        <f t="shared" si="751"/>
        <v>0</v>
      </c>
      <c r="I16151" s="25" t="str">
        <f t="shared" si="752"/>
        <v>Non-M</v>
      </c>
      <c r="J16151" s="87"/>
      <c r="K16151" s="76"/>
    </row>
    <row r="16152" spans="1:11" ht="41.25" customHeight="1">
      <c r="A16152" s="18" t="s">
        <v>16903</v>
      </c>
      <c r="B16152" s="19"/>
      <c r="C16152" s="19"/>
      <c r="D16152" s="60"/>
      <c r="E16152" s="19"/>
      <c r="F16152" s="21"/>
      <c r="G16152" s="19"/>
      <c r="H16152" s="25">
        <f t="shared" si="751"/>
        <v>0</v>
      </c>
      <c r="I16152" s="25" t="str">
        <f t="shared" si="752"/>
        <v>Non-M</v>
      </c>
      <c r="J16152" s="87"/>
      <c r="K16152" s="76"/>
    </row>
    <row r="16153" spans="1:11" ht="41.25" customHeight="1">
      <c r="A16153" s="18" t="s">
        <v>16904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16905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16906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16907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16908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16909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16910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16911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16912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16913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16914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16915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16916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16917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16918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16919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16920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16921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16922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16923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16924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16925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16926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16927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16928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16929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16930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16931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16932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16933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16934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16935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16936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16937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16938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16939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16940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16941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16942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16943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16944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16945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16946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16947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16948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16949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16950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16951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16952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16953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16954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16955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16956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16957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16958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16959</v>
      </c>
      <c r="B16208" s="19"/>
      <c r="C16208" s="19"/>
      <c r="D16208" s="60"/>
      <c r="E16208" s="19"/>
      <c r="F16208" s="21"/>
      <c r="G16208" s="19"/>
      <c r="H16208" s="25">
        <f t="shared" ref="H16208:H16271" si="753">IF(RIGHT(G16208,1)="M", LEFT(G16208,LEN(G16208)-1), G16208)</f>
        <v>0</v>
      </c>
      <c r="I16208" s="25" t="str">
        <f t="shared" ref="I16208:I16271" si="754">IF(RIGHT(G16208,1)="M","M","Non-M")</f>
        <v>Non-M</v>
      </c>
      <c r="J16208" s="87"/>
      <c r="K16208" s="76"/>
    </row>
    <row r="16209" spans="1:11" ht="41.25" customHeight="1">
      <c r="A16209" s="18" t="s">
        <v>16960</v>
      </c>
      <c r="B16209" s="19"/>
      <c r="C16209" s="19"/>
      <c r="D16209" s="60"/>
      <c r="E16209" s="19"/>
      <c r="F16209" s="21"/>
      <c r="G16209" s="19"/>
      <c r="H16209" s="25">
        <f t="shared" si="753"/>
        <v>0</v>
      </c>
      <c r="I16209" s="25" t="str">
        <f t="shared" si="754"/>
        <v>Non-M</v>
      </c>
      <c r="J16209" s="87"/>
      <c r="K16209" s="76"/>
    </row>
    <row r="16210" spans="1:11" ht="41.25" customHeight="1">
      <c r="A16210" s="18" t="s">
        <v>16961</v>
      </c>
      <c r="B16210" s="19"/>
      <c r="C16210" s="19"/>
      <c r="D16210" s="60"/>
      <c r="E16210" s="19"/>
      <c r="F16210" s="21"/>
      <c r="G16210" s="19"/>
      <c r="H16210" s="25">
        <f t="shared" si="753"/>
        <v>0</v>
      </c>
      <c r="I16210" s="25" t="str">
        <f t="shared" si="754"/>
        <v>Non-M</v>
      </c>
      <c r="J16210" s="87"/>
      <c r="K16210" s="76"/>
    </row>
    <row r="16211" spans="1:11" ht="41.25" customHeight="1">
      <c r="A16211" s="18" t="s">
        <v>16962</v>
      </c>
      <c r="B16211" s="19"/>
      <c r="C16211" s="19"/>
      <c r="D16211" s="60"/>
      <c r="E16211" s="19"/>
      <c r="F16211" s="21"/>
      <c r="G16211" s="19"/>
      <c r="H16211" s="25">
        <f t="shared" si="753"/>
        <v>0</v>
      </c>
      <c r="I16211" s="25" t="str">
        <f t="shared" si="754"/>
        <v>Non-M</v>
      </c>
      <c r="J16211" s="87"/>
      <c r="K16211" s="76"/>
    </row>
    <row r="16212" spans="1:11" ht="41.25" customHeight="1">
      <c r="A16212" s="18" t="s">
        <v>16963</v>
      </c>
      <c r="B16212" s="19"/>
      <c r="C16212" s="19"/>
      <c r="D16212" s="60"/>
      <c r="E16212" s="19"/>
      <c r="F16212" s="21"/>
      <c r="G16212" s="19"/>
      <c r="H16212" s="25">
        <f t="shared" si="753"/>
        <v>0</v>
      </c>
      <c r="I16212" s="25" t="str">
        <f t="shared" si="754"/>
        <v>Non-M</v>
      </c>
      <c r="J16212" s="87"/>
      <c r="K16212" s="76"/>
    </row>
    <row r="16213" spans="1:11" ht="41.25" customHeight="1">
      <c r="A16213" s="18" t="s">
        <v>16964</v>
      </c>
      <c r="B16213" s="19"/>
      <c r="C16213" s="19"/>
      <c r="D16213" s="60"/>
      <c r="E16213" s="19"/>
      <c r="F16213" s="21"/>
      <c r="G16213" s="19"/>
      <c r="H16213" s="25">
        <f t="shared" si="753"/>
        <v>0</v>
      </c>
      <c r="I16213" s="25" t="str">
        <f t="shared" si="754"/>
        <v>Non-M</v>
      </c>
      <c r="J16213" s="87"/>
      <c r="K16213" s="76"/>
    </row>
    <row r="16214" spans="1:11" ht="41.25" customHeight="1">
      <c r="A16214" s="18" t="s">
        <v>16965</v>
      </c>
      <c r="B16214" s="19"/>
      <c r="C16214" s="19"/>
      <c r="D16214" s="60"/>
      <c r="E16214" s="19"/>
      <c r="F16214" s="21"/>
      <c r="G16214" s="19"/>
      <c r="H16214" s="25">
        <f t="shared" si="753"/>
        <v>0</v>
      </c>
      <c r="I16214" s="25" t="str">
        <f t="shared" si="754"/>
        <v>Non-M</v>
      </c>
      <c r="J16214" s="87"/>
      <c r="K16214" s="76"/>
    </row>
    <row r="16215" spans="1:11" ht="41.25" customHeight="1">
      <c r="A16215" s="18" t="s">
        <v>16966</v>
      </c>
      <c r="B16215" s="19"/>
      <c r="C16215" s="19"/>
      <c r="D16215" s="60"/>
      <c r="E16215" s="19"/>
      <c r="F16215" s="21"/>
      <c r="G16215" s="19"/>
      <c r="H16215" s="25">
        <f t="shared" si="753"/>
        <v>0</v>
      </c>
      <c r="I16215" s="25" t="str">
        <f t="shared" si="754"/>
        <v>Non-M</v>
      </c>
      <c r="J16215" s="87"/>
      <c r="K16215" s="76"/>
    </row>
    <row r="16216" spans="1:11" ht="41.25" customHeight="1">
      <c r="A16216" s="18" t="s">
        <v>16967</v>
      </c>
      <c r="B16216" s="19"/>
      <c r="C16216" s="19"/>
      <c r="D16216" s="60"/>
      <c r="E16216" s="19"/>
      <c r="F16216" s="21"/>
      <c r="G16216" s="19"/>
      <c r="H16216" s="25">
        <f t="shared" si="753"/>
        <v>0</v>
      </c>
      <c r="I16216" s="25" t="str">
        <f t="shared" si="754"/>
        <v>Non-M</v>
      </c>
      <c r="J16216" s="87"/>
      <c r="K16216" s="76"/>
    </row>
    <row r="16217" spans="1:11" ht="41.25" customHeight="1">
      <c r="A16217" s="18" t="s">
        <v>16968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16969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16970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16971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16972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16973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16974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16975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16976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16977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16978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16979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16980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16981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16982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16983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16984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16985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16986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16987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16988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16989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16990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16991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16992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16993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16994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16995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16996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16997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16998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16999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17000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17001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17002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17003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17004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17005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17006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17007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17008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17009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17010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17011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17012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17013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17014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17015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17016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17017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17018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17019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17020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17021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17022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17023</v>
      </c>
      <c r="B16272" s="19"/>
      <c r="C16272" s="19"/>
      <c r="D16272" s="60"/>
      <c r="E16272" s="19"/>
      <c r="F16272" s="21"/>
      <c r="G16272" s="19"/>
      <c r="H16272" s="25">
        <f t="shared" ref="H16272:H16335" si="755">IF(RIGHT(G16272,1)="M", LEFT(G16272,LEN(G16272)-1), G16272)</f>
        <v>0</v>
      </c>
      <c r="I16272" s="25" t="str">
        <f t="shared" ref="I16272:I16335" si="756">IF(RIGHT(G16272,1)="M","M","Non-M")</f>
        <v>Non-M</v>
      </c>
      <c r="J16272" s="87"/>
      <c r="K16272" s="76"/>
    </row>
    <row r="16273" spans="1:11" ht="41.25" customHeight="1">
      <c r="A16273" s="18" t="s">
        <v>17024</v>
      </c>
      <c r="B16273" s="19"/>
      <c r="C16273" s="19"/>
      <c r="D16273" s="60"/>
      <c r="E16273" s="19"/>
      <c r="F16273" s="21"/>
      <c r="G16273" s="19"/>
      <c r="H16273" s="25">
        <f t="shared" si="755"/>
        <v>0</v>
      </c>
      <c r="I16273" s="25" t="str">
        <f t="shared" si="756"/>
        <v>Non-M</v>
      </c>
      <c r="J16273" s="87"/>
      <c r="K16273" s="76"/>
    </row>
    <row r="16274" spans="1:11" ht="41.25" customHeight="1">
      <c r="A16274" s="18" t="s">
        <v>17025</v>
      </c>
      <c r="B16274" s="19"/>
      <c r="C16274" s="19"/>
      <c r="D16274" s="60"/>
      <c r="E16274" s="19"/>
      <c r="F16274" s="21"/>
      <c r="G16274" s="19"/>
      <c r="H16274" s="25">
        <f t="shared" si="755"/>
        <v>0</v>
      </c>
      <c r="I16274" s="25" t="str">
        <f t="shared" si="756"/>
        <v>Non-M</v>
      </c>
      <c r="J16274" s="87"/>
      <c r="K16274" s="76"/>
    </row>
    <row r="16275" spans="1:11" ht="41.25" customHeight="1">
      <c r="A16275" s="18" t="s">
        <v>17026</v>
      </c>
      <c r="B16275" s="19"/>
      <c r="C16275" s="19"/>
      <c r="D16275" s="60"/>
      <c r="E16275" s="19"/>
      <c r="F16275" s="21"/>
      <c r="G16275" s="19"/>
      <c r="H16275" s="25">
        <f t="shared" si="755"/>
        <v>0</v>
      </c>
      <c r="I16275" s="25" t="str">
        <f t="shared" si="756"/>
        <v>Non-M</v>
      </c>
      <c r="J16275" s="87"/>
      <c r="K16275" s="76"/>
    </row>
    <row r="16276" spans="1:11" ht="41.25" customHeight="1">
      <c r="A16276" s="18" t="s">
        <v>17027</v>
      </c>
      <c r="B16276" s="19"/>
      <c r="C16276" s="19"/>
      <c r="D16276" s="60"/>
      <c r="E16276" s="19"/>
      <c r="F16276" s="21"/>
      <c r="G16276" s="19"/>
      <c r="H16276" s="25">
        <f t="shared" si="755"/>
        <v>0</v>
      </c>
      <c r="I16276" s="25" t="str">
        <f t="shared" si="756"/>
        <v>Non-M</v>
      </c>
      <c r="J16276" s="87"/>
      <c r="K16276" s="76"/>
    </row>
    <row r="16277" spans="1:11" ht="41.25" customHeight="1">
      <c r="A16277" s="18" t="s">
        <v>17028</v>
      </c>
      <c r="B16277" s="19"/>
      <c r="C16277" s="19"/>
      <c r="D16277" s="60"/>
      <c r="E16277" s="19"/>
      <c r="F16277" s="21"/>
      <c r="G16277" s="19"/>
      <c r="H16277" s="25">
        <f t="shared" si="755"/>
        <v>0</v>
      </c>
      <c r="I16277" s="25" t="str">
        <f t="shared" si="756"/>
        <v>Non-M</v>
      </c>
      <c r="J16277" s="87"/>
      <c r="K16277" s="76"/>
    </row>
    <row r="16278" spans="1:11" ht="41.25" customHeight="1">
      <c r="A16278" s="18" t="s">
        <v>17029</v>
      </c>
      <c r="B16278" s="19"/>
      <c r="C16278" s="19"/>
      <c r="D16278" s="60"/>
      <c r="E16278" s="19"/>
      <c r="F16278" s="21"/>
      <c r="G16278" s="19"/>
      <c r="H16278" s="25">
        <f t="shared" si="755"/>
        <v>0</v>
      </c>
      <c r="I16278" s="25" t="str">
        <f t="shared" si="756"/>
        <v>Non-M</v>
      </c>
      <c r="J16278" s="87"/>
      <c r="K16278" s="76"/>
    </row>
    <row r="16279" spans="1:11" ht="41.25" customHeight="1">
      <c r="A16279" s="18" t="s">
        <v>17030</v>
      </c>
      <c r="B16279" s="19"/>
      <c r="C16279" s="19"/>
      <c r="D16279" s="60"/>
      <c r="E16279" s="19"/>
      <c r="F16279" s="21"/>
      <c r="G16279" s="19"/>
      <c r="H16279" s="25">
        <f t="shared" si="755"/>
        <v>0</v>
      </c>
      <c r="I16279" s="25" t="str">
        <f t="shared" si="756"/>
        <v>Non-M</v>
      </c>
      <c r="J16279" s="87"/>
      <c r="K16279" s="76"/>
    </row>
    <row r="16280" spans="1:11" ht="41.25" customHeight="1">
      <c r="A16280" s="18" t="s">
        <v>17031</v>
      </c>
      <c r="B16280" s="19"/>
      <c r="C16280" s="19"/>
      <c r="D16280" s="60"/>
      <c r="E16280" s="19"/>
      <c r="F16280" s="21"/>
      <c r="G16280" s="19"/>
      <c r="H16280" s="25">
        <f t="shared" si="755"/>
        <v>0</v>
      </c>
      <c r="I16280" s="25" t="str">
        <f t="shared" si="756"/>
        <v>Non-M</v>
      </c>
      <c r="J16280" s="87"/>
      <c r="K16280" s="76"/>
    </row>
    <row r="16281" spans="1:11" ht="41.25" customHeight="1">
      <c r="A16281" s="18" t="s">
        <v>17032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17033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17034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17035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17036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17037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17038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17039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17040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17041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17042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17043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17044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17045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17046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17047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17048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17049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17050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17051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17052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17053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17054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17055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17056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17057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17058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17059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17060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17061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17062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17063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17064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17065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17066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17067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17068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17069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17070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17071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17072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17073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17074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17075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17076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17077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17078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17079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17080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17081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17082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17083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17084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17085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17086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17087</v>
      </c>
      <c r="B16336" s="19"/>
      <c r="C16336" s="19"/>
      <c r="D16336" s="60"/>
      <c r="E16336" s="19"/>
      <c r="F16336" s="21"/>
      <c r="G16336" s="19"/>
      <c r="H16336" s="25">
        <f t="shared" ref="H16336:H16399" si="757">IF(RIGHT(G16336,1)="M", LEFT(G16336,LEN(G16336)-1), G16336)</f>
        <v>0</v>
      </c>
      <c r="I16336" s="25" t="str">
        <f t="shared" ref="I16336:I16399" si="758">IF(RIGHT(G16336,1)="M","M","Non-M")</f>
        <v>Non-M</v>
      </c>
      <c r="J16336" s="87"/>
      <c r="K16336" s="76"/>
    </row>
    <row r="16337" spans="1:11" ht="41.25" customHeight="1">
      <c r="A16337" s="18" t="s">
        <v>17088</v>
      </c>
      <c r="B16337" s="19"/>
      <c r="C16337" s="19"/>
      <c r="D16337" s="60"/>
      <c r="E16337" s="19"/>
      <c r="F16337" s="21"/>
      <c r="G16337" s="19"/>
      <c r="H16337" s="25">
        <f t="shared" si="757"/>
        <v>0</v>
      </c>
      <c r="I16337" s="25" t="str">
        <f t="shared" si="758"/>
        <v>Non-M</v>
      </c>
      <c r="J16337" s="87"/>
      <c r="K16337" s="76"/>
    </row>
    <row r="16338" spans="1:11" ht="41.25" customHeight="1">
      <c r="A16338" s="18" t="s">
        <v>17089</v>
      </c>
      <c r="B16338" s="19"/>
      <c r="C16338" s="19"/>
      <c r="D16338" s="60"/>
      <c r="E16338" s="19"/>
      <c r="F16338" s="21"/>
      <c r="G16338" s="19"/>
      <c r="H16338" s="25">
        <f t="shared" si="757"/>
        <v>0</v>
      </c>
      <c r="I16338" s="25" t="str">
        <f t="shared" si="758"/>
        <v>Non-M</v>
      </c>
      <c r="J16338" s="87"/>
      <c r="K16338" s="76"/>
    </row>
    <row r="16339" spans="1:11" ht="41.25" customHeight="1">
      <c r="A16339" s="18" t="s">
        <v>17090</v>
      </c>
      <c r="B16339" s="19"/>
      <c r="C16339" s="19"/>
      <c r="D16339" s="60"/>
      <c r="E16339" s="19"/>
      <c r="F16339" s="21"/>
      <c r="G16339" s="19"/>
      <c r="H16339" s="25">
        <f t="shared" si="757"/>
        <v>0</v>
      </c>
      <c r="I16339" s="25" t="str">
        <f t="shared" si="758"/>
        <v>Non-M</v>
      </c>
      <c r="J16339" s="87"/>
      <c r="K16339" s="76"/>
    </row>
    <row r="16340" spans="1:11" ht="41.25" customHeight="1">
      <c r="A16340" s="18" t="s">
        <v>17091</v>
      </c>
      <c r="B16340" s="19"/>
      <c r="C16340" s="19"/>
      <c r="D16340" s="60"/>
      <c r="E16340" s="19"/>
      <c r="F16340" s="21"/>
      <c r="G16340" s="19"/>
      <c r="H16340" s="25">
        <f t="shared" si="757"/>
        <v>0</v>
      </c>
      <c r="I16340" s="25" t="str">
        <f t="shared" si="758"/>
        <v>Non-M</v>
      </c>
      <c r="J16340" s="87"/>
      <c r="K16340" s="76"/>
    </row>
    <row r="16341" spans="1:11" ht="41.25" customHeight="1">
      <c r="A16341" s="18" t="s">
        <v>17092</v>
      </c>
      <c r="B16341" s="19"/>
      <c r="C16341" s="19"/>
      <c r="D16341" s="60"/>
      <c r="E16341" s="19"/>
      <c r="F16341" s="21"/>
      <c r="G16341" s="19"/>
      <c r="H16341" s="25">
        <f t="shared" si="757"/>
        <v>0</v>
      </c>
      <c r="I16341" s="25" t="str">
        <f t="shared" si="758"/>
        <v>Non-M</v>
      </c>
      <c r="J16341" s="87"/>
      <c r="K16341" s="76"/>
    </row>
    <row r="16342" spans="1:11" ht="41.25" customHeight="1">
      <c r="A16342" s="18" t="s">
        <v>17093</v>
      </c>
      <c r="B16342" s="19"/>
      <c r="C16342" s="19"/>
      <c r="D16342" s="60"/>
      <c r="E16342" s="19"/>
      <c r="F16342" s="21"/>
      <c r="G16342" s="19"/>
      <c r="H16342" s="25">
        <f t="shared" si="757"/>
        <v>0</v>
      </c>
      <c r="I16342" s="25" t="str">
        <f t="shared" si="758"/>
        <v>Non-M</v>
      </c>
      <c r="J16342" s="87"/>
      <c r="K16342" s="76"/>
    </row>
    <row r="16343" spans="1:11" ht="41.25" customHeight="1">
      <c r="A16343" s="18" t="s">
        <v>17094</v>
      </c>
      <c r="B16343" s="19"/>
      <c r="C16343" s="19"/>
      <c r="D16343" s="60"/>
      <c r="E16343" s="19"/>
      <c r="F16343" s="21"/>
      <c r="G16343" s="19"/>
      <c r="H16343" s="25">
        <f t="shared" si="757"/>
        <v>0</v>
      </c>
      <c r="I16343" s="25" t="str">
        <f t="shared" si="758"/>
        <v>Non-M</v>
      </c>
      <c r="J16343" s="87"/>
      <c r="K16343" s="76"/>
    </row>
    <row r="16344" spans="1:11" ht="41.25" customHeight="1">
      <c r="A16344" s="18" t="s">
        <v>17095</v>
      </c>
      <c r="B16344" s="19"/>
      <c r="C16344" s="19"/>
      <c r="D16344" s="60"/>
      <c r="E16344" s="19"/>
      <c r="F16344" s="21"/>
      <c r="G16344" s="19"/>
      <c r="H16344" s="25">
        <f t="shared" si="757"/>
        <v>0</v>
      </c>
      <c r="I16344" s="25" t="str">
        <f t="shared" si="758"/>
        <v>Non-M</v>
      </c>
      <c r="J16344" s="87"/>
      <c r="K16344" s="76"/>
    </row>
    <row r="16345" spans="1:11" ht="41.25" customHeight="1">
      <c r="A16345" s="18" t="s">
        <v>17096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17097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17098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17099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17100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17101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17102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17103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17104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17105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17106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17107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17108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17109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17110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17111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17112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17113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17114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17115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17116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17117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17118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17119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17120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17121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17122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17123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17124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17125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17126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17127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17128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17129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17130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17131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17132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17133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17134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17135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17136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17137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17138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17139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17140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17141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17142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17143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17144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17145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17146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17147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17148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17149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17150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17151</v>
      </c>
      <c r="B16400" s="19"/>
      <c r="C16400" s="19"/>
      <c r="D16400" s="60"/>
      <c r="E16400" s="19"/>
      <c r="F16400" s="21"/>
      <c r="G16400" s="19"/>
      <c r="H16400" s="25">
        <f t="shared" ref="H16400:H16463" si="759">IF(RIGHT(G16400,1)="M", LEFT(G16400,LEN(G16400)-1), G16400)</f>
        <v>0</v>
      </c>
      <c r="I16400" s="25" t="str">
        <f t="shared" ref="I16400:I16463" si="760">IF(RIGHT(G16400,1)="M","M","Non-M")</f>
        <v>Non-M</v>
      </c>
      <c r="J16400" s="87"/>
      <c r="K16400" s="76"/>
    </row>
    <row r="16401" spans="1:11" ht="41.25" customHeight="1">
      <c r="A16401" s="18" t="s">
        <v>17152</v>
      </c>
      <c r="B16401" s="19"/>
      <c r="C16401" s="19"/>
      <c r="D16401" s="60"/>
      <c r="E16401" s="19"/>
      <c r="F16401" s="21"/>
      <c r="G16401" s="19"/>
      <c r="H16401" s="25">
        <f t="shared" si="759"/>
        <v>0</v>
      </c>
      <c r="I16401" s="25" t="str">
        <f t="shared" si="760"/>
        <v>Non-M</v>
      </c>
      <c r="J16401" s="87"/>
      <c r="K16401" s="76"/>
    </row>
    <row r="16402" spans="1:11" ht="41.25" customHeight="1">
      <c r="A16402" s="18" t="s">
        <v>17153</v>
      </c>
      <c r="B16402" s="19"/>
      <c r="C16402" s="19"/>
      <c r="D16402" s="60"/>
      <c r="E16402" s="19"/>
      <c r="F16402" s="21"/>
      <c r="G16402" s="19"/>
      <c r="H16402" s="25">
        <f t="shared" si="759"/>
        <v>0</v>
      </c>
      <c r="I16402" s="25" t="str">
        <f t="shared" si="760"/>
        <v>Non-M</v>
      </c>
      <c r="J16402" s="87"/>
      <c r="K16402" s="76"/>
    </row>
    <row r="16403" spans="1:11" ht="41.25" customHeight="1">
      <c r="A16403" s="18" t="s">
        <v>17154</v>
      </c>
      <c r="B16403" s="19"/>
      <c r="C16403" s="19"/>
      <c r="D16403" s="60"/>
      <c r="E16403" s="19"/>
      <c r="F16403" s="21"/>
      <c r="G16403" s="19"/>
      <c r="H16403" s="25">
        <f t="shared" si="759"/>
        <v>0</v>
      </c>
      <c r="I16403" s="25" t="str">
        <f t="shared" si="760"/>
        <v>Non-M</v>
      </c>
      <c r="J16403" s="87"/>
      <c r="K16403" s="76"/>
    </row>
    <row r="16404" spans="1:11" ht="41.25" customHeight="1">
      <c r="A16404" s="18" t="s">
        <v>17155</v>
      </c>
      <c r="B16404" s="19"/>
      <c r="C16404" s="19"/>
      <c r="D16404" s="60"/>
      <c r="E16404" s="19"/>
      <c r="F16404" s="21"/>
      <c r="G16404" s="19"/>
      <c r="H16404" s="25">
        <f t="shared" si="759"/>
        <v>0</v>
      </c>
      <c r="I16404" s="25" t="str">
        <f t="shared" si="760"/>
        <v>Non-M</v>
      </c>
      <c r="J16404" s="87"/>
      <c r="K16404" s="76"/>
    </row>
    <row r="16405" spans="1:11" ht="41.25" customHeight="1">
      <c r="A16405" s="18" t="s">
        <v>17156</v>
      </c>
      <c r="B16405" s="19"/>
      <c r="C16405" s="19"/>
      <c r="D16405" s="60"/>
      <c r="E16405" s="19"/>
      <c r="F16405" s="21"/>
      <c r="G16405" s="19"/>
      <c r="H16405" s="25">
        <f t="shared" si="759"/>
        <v>0</v>
      </c>
      <c r="I16405" s="25" t="str">
        <f t="shared" si="760"/>
        <v>Non-M</v>
      </c>
      <c r="J16405" s="87"/>
      <c r="K16405" s="76"/>
    </row>
    <row r="16406" spans="1:11" ht="41.25" customHeight="1">
      <c r="A16406" s="18" t="s">
        <v>17157</v>
      </c>
      <c r="B16406" s="19"/>
      <c r="C16406" s="19"/>
      <c r="D16406" s="60"/>
      <c r="E16406" s="19"/>
      <c r="F16406" s="21"/>
      <c r="G16406" s="19"/>
      <c r="H16406" s="25">
        <f t="shared" si="759"/>
        <v>0</v>
      </c>
      <c r="I16406" s="25" t="str">
        <f t="shared" si="760"/>
        <v>Non-M</v>
      </c>
      <c r="J16406" s="87"/>
      <c r="K16406" s="76"/>
    </row>
    <row r="16407" spans="1:11" ht="41.25" customHeight="1">
      <c r="A16407" s="18" t="s">
        <v>17158</v>
      </c>
      <c r="B16407" s="19"/>
      <c r="C16407" s="19"/>
      <c r="D16407" s="60"/>
      <c r="E16407" s="19"/>
      <c r="F16407" s="21"/>
      <c r="G16407" s="19"/>
      <c r="H16407" s="25">
        <f t="shared" si="759"/>
        <v>0</v>
      </c>
      <c r="I16407" s="25" t="str">
        <f t="shared" si="760"/>
        <v>Non-M</v>
      </c>
      <c r="J16407" s="87"/>
      <c r="K16407" s="76"/>
    </row>
    <row r="16408" spans="1:11" ht="41.25" customHeight="1">
      <c r="A16408" s="18" t="s">
        <v>17159</v>
      </c>
      <c r="B16408" s="19"/>
      <c r="C16408" s="19"/>
      <c r="D16408" s="60"/>
      <c r="E16408" s="19"/>
      <c r="F16408" s="21"/>
      <c r="G16408" s="19"/>
      <c r="H16408" s="25">
        <f t="shared" si="759"/>
        <v>0</v>
      </c>
      <c r="I16408" s="25" t="str">
        <f t="shared" si="760"/>
        <v>Non-M</v>
      </c>
      <c r="J16408" s="87"/>
      <c r="K16408" s="76"/>
    </row>
    <row r="16409" spans="1:11" ht="41.25" customHeight="1">
      <c r="A16409" s="18" t="s">
        <v>17160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17161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17162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17163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17164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17165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17166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17167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17168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17169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17170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17171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17172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17173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17174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17175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17176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17177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17178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17179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17180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17181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17182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17183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17184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17185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17186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17187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17188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17189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17190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17191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17192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17193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17194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17195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17196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17197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17198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17199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17200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17201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17202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17203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17204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17205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17206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17207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17208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17209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17210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17211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17212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17213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17214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17215</v>
      </c>
      <c r="B16464" s="19"/>
      <c r="C16464" s="19"/>
      <c r="D16464" s="60"/>
      <c r="E16464" s="19"/>
      <c r="F16464" s="21"/>
      <c r="G16464" s="19"/>
      <c r="H16464" s="25">
        <f t="shared" ref="H16464:H16527" si="761">IF(RIGHT(G16464,1)="M", LEFT(G16464,LEN(G16464)-1), G16464)</f>
        <v>0</v>
      </c>
      <c r="I16464" s="25" t="str">
        <f t="shared" ref="I16464:I16527" si="762">IF(RIGHT(G16464,1)="M","M","Non-M")</f>
        <v>Non-M</v>
      </c>
      <c r="J16464" s="87"/>
      <c r="K16464" s="76"/>
    </row>
    <row r="16465" spans="1:11" ht="41.25" customHeight="1">
      <c r="A16465" s="18" t="s">
        <v>17216</v>
      </c>
      <c r="B16465" s="19"/>
      <c r="C16465" s="19"/>
      <c r="D16465" s="60"/>
      <c r="E16465" s="19"/>
      <c r="F16465" s="21"/>
      <c r="G16465" s="19"/>
      <c r="H16465" s="25">
        <f t="shared" si="761"/>
        <v>0</v>
      </c>
      <c r="I16465" s="25" t="str">
        <f t="shared" si="762"/>
        <v>Non-M</v>
      </c>
      <c r="J16465" s="87"/>
      <c r="K16465" s="76"/>
    </row>
    <row r="16466" spans="1:11" ht="41.25" customHeight="1">
      <c r="A16466" s="18" t="s">
        <v>17217</v>
      </c>
      <c r="B16466" s="19"/>
      <c r="C16466" s="19"/>
      <c r="D16466" s="60"/>
      <c r="E16466" s="19"/>
      <c r="F16466" s="21"/>
      <c r="G16466" s="19"/>
      <c r="H16466" s="25">
        <f t="shared" si="761"/>
        <v>0</v>
      </c>
      <c r="I16466" s="25" t="str">
        <f t="shared" si="762"/>
        <v>Non-M</v>
      </c>
      <c r="J16466" s="87"/>
      <c r="K16466" s="76"/>
    </row>
    <row r="16467" spans="1:11" ht="41.25" customHeight="1">
      <c r="A16467" s="18" t="s">
        <v>17218</v>
      </c>
      <c r="B16467" s="19"/>
      <c r="C16467" s="19"/>
      <c r="D16467" s="60"/>
      <c r="E16467" s="19"/>
      <c r="F16467" s="21"/>
      <c r="G16467" s="19"/>
      <c r="H16467" s="25">
        <f t="shared" si="761"/>
        <v>0</v>
      </c>
      <c r="I16467" s="25" t="str">
        <f t="shared" si="762"/>
        <v>Non-M</v>
      </c>
      <c r="J16467" s="87"/>
      <c r="K16467" s="76"/>
    </row>
    <row r="16468" spans="1:11" ht="41.25" customHeight="1">
      <c r="A16468" s="18" t="s">
        <v>17219</v>
      </c>
      <c r="B16468" s="19"/>
      <c r="C16468" s="19"/>
      <c r="D16468" s="60"/>
      <c r="E16468" s="19"/>
      <c r="F16468" s="21"/>
      <c r="G16468" s="19"/>
      <c r="H16468" s="25">
        <f t="shared" si="761"/>
        <v>0</v>
      </c>
      <c r="I16468" s="25" t="str">
        <f t="shared" si="762"/>
        <v>Non-M</v>
      </c>
      <c r="J16468" s="87"/>
      <c r="K16468" s="76"/>
    </row>
    <row r="16469" spans="1:11" ht="41.25" customHeight="1">
      <c r="A16469" s="18" t="s">
        <v>17220</v>
      </c>
      <c r="B16469" s="19"/>
      <c r="C16469" s="19"/>
      <c r="D16469" s="60"/>
      <c r="E16469" s="19"/>
      <c r="F16469" s="21"/>
      <c r="G16469" s="19"/>
      <c r="H16469" s="25">
        <f t="shared" si="761"/>
        <v>0</v>
      </c>
      <c r="I16469" s="25" t="str">
        <f t="shared" si="762"/>
        <v>Non-M</v>
      </c>
      <c r="J16469" s="87"/>
      <c r="K16469" s="76"/>
    </row>
    <row r="16470" spans="1:11" ht="41.25" customHeight="1">
      <c r="A16470" s="18" t="s">
        <v>17221</v>
      </c>
      <c r="B16470" s="19"/>
      <c r="C16470" s="19"/>
      <c r="D16470" s="60"/>
      <c r="E16470" s="19"/>
      <c r="F16470" s="21"/>
      <c r="G16470" s="19"/>
      <c r="H16470" s="25">
        <f t="shared" si="761"/>
        <v>0</v>
      </c>
      <c r="I16470" s="25" t="str">
        <f t="shared" si="762"/>
        <v>Non-M</v>
      </c>
      <c r="J16470" s="87"/>
      <c r="K16470" s="76"/>
    </row>
    <row r="16471" spans="1:11" ht="41.25" customHeight="1">
      <c r="A16471" s="18" t="s">
        <v>17222</v>
      </c>
      <c r="B16471" s="19"/>
      <c r="C16471" s="19"/>
      <c r="D16471" s="60"/>
      <c r="E16471" s="19"/>
      <c r="F16471" s="21"/>
      <c r="G16471" s="19"/>
      <c r="H16471" s="25">
        <f t="shared" si="761"/>
        <v>0</v>
      </c>
      <c r="I16471" s="25" t="str">
        <f t="shared" si="762"/>
        <v>Non-M</v>
      </c>
      <c r="J16471" s="87"/>
      <c r="K16471" s="76"/>
    </row>
    <row r="16472" spans="1:11" ht="41.25" customHeight="1">
      <c r="A16472" s="18" t="s">
        <v>17223</v>
      </c>
      <c r="B16472" s="19"/>
      <c r="C16472" s="19"/>
      <c r="D16472" s="60"/>
      <c r="E16472" s="19"/>
      <c r="F16472" s="21"/>
      <c r="G16472" s="19"/>
      <c r="H16472" s="25">
        <f t="shared" si="761"/>
        <v>0</v>
      </c>
      <c r="I16472" s="25" t="str">
        <f t="shared" si="762"/>
        <v>Non-M</v>
      </c>
      <c r="J16472" s="87"/>
      <c r="K16472" s="76"/>
    </row>
    <row r="16473" spans="1:11" ht="41.25" customHeight="1">
      <c r="A16473" s="18" t="s">
        <v>17224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17225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17226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17227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17228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17229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17230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17231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17232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17233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17234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17235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17236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17237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17238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17239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17240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17241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17242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17243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17244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17245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17246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17247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17248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17249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17250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17251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17252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17253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17254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17255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17256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17257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17258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17259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17260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17261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17262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17263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17264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17265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17266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17267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17268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17269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17270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17271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17272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17273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17274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17275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17276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17277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17278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17279</v>
      </c>
      <c r="B16528" s="19"/>
      <c r="C16528" s="19"/>
      <c r="D16528" s="60"/>
      <c r="E16528" s="19"/>
      <c r="F16528" s="21"/>
      <c r="G16528" s="19"/>
      <c r="H16528" s="25">
        <f t="shared" ref="H16528:H16591" si="763">IF(RIGHT(G16528,1)="M", LEFT(G16528,LEN(G16528)-1), G16528)</f>
        <v>0</v>
      </c>
      <c r="I16528" s="25" t="str">
        <f t="shared" ref="I16528:I16591" si="764">IF(RIGHT(G16528,1)="M","M","Non-M")</f>
        <v>Non-M</v>
      </c>
      <c r="J16528" s="87"/>
      <c r="K16528" s="76"/>
    </row>
    <row r="16529" spans="1:11" ht="41.25" customHeight="1">
      <c r="A16529" s="18" t="s">
        <v>17280</v>
      </c>
      <c r="B16529" s="19"/>
      <c r="C16529" s="19"/>
      <c r="D16529" s="60"/>
      <c r="E16529" s="19"/>
      <c r="F16529" s="21"/>
      <c r="G16529" s="19"/>
      <c r="H16529" s="25">
        <f t="shared" si="763"/>
        <v>0</v>
      </c>
      <c r="I16529" s="25" t="str">
        <f t="shared" si="764"/>
        <v>Non-M</v>
      </c>
      <c r="J16529" s="87"/>
      <c r="K16529" s="76"/>
    </row>
    <row r="16530" spans="1:11" ht="41.25" customHeight="1">
      <c r="A16530" s="18" t="s">
        <v>17281</v>
      </c>
      <c r="B16530" s="19"/>
      <c r="C16530" s="19"/>
      <c r="D16530" s="60"/>
      <c r="E16530" s="19"/>
      <c r="F16530" s="21"/>
      <c r="G16530" s="19"/>
      <c r="H16530" s="25">
        <f t="shared" si="763"/>
        <v>0</v>
      </c>
      <c r="I16530" s="25" t="str">
        <f t="shared" si="764"/>
        <v>Non-M</v>
      </c>
      <c r="J16530" s="87"/>
      <c r="K16530" s="76"/>
    </row>
    <row r="16531" spans="1:11" ht="41.25" customHeight="1">
      <c r="A16531" s="18" t="s">
        <v>17282</v>
      </c>
      <c r="B16531" s="19"/>
      <c r="C16531" s="19"/>
      <c r="D16531" s="60"/>
      <c r="E16531" s="19"/>
      <c r="F16531" s="21"/>
      <c r="G16531" s="19"/>
      <c r="H16531" s="25">
        <f t="shared" si="763"/>
        <v>0</v>
      </c>
      <c r="I16531" s="25" t="str">
        <f t="shared" si="764"/>
        <v>Non-M</v>
      </c>
      <c r="J16531" s="87"/>
      <c r="K16531" s="76"/>
    </row>
    <row r="16532" spans="1:11" ht="41.25" customHeight="1">
      <c r="A16532" s="18" t="s">
        <v>17283</v>
      </c>
      <c r="B16532" s="19"/>
      <c r="C16532" s="19"/>
      <c r="D16532" s="60"/>
      <c r="E16532" s="19"/>
      <c r="F16532" s="21"/>
      <c r="G16532" s="19"/>
      <c r="H16532" s="25">
        <f t="shared" si="763"/>
        <v>0</v>
      </c>
      <c r="I16532" s="25" t="str">
        <f t="shared" si="764"/>
        <v>Non-M</v>
      </c>
      <c r="J16532" s="87"/>
      <c r="K16532" s="76"/>
    </row>
    <row r="16533" spans="1:11" ht="41.25" customHeight="1">
      <c r="A16533" s="18" t="s">
        <v>17284</v>
      </c>
      <c r="B16533" s="19"/>
      <c r="C16533" s="19"/>
      <c r="D16533" s="60"/>
      <c r="E16533" s="19"/>
      <c r="F16533" s="21"/>
      <c r="G16533" s="19"/>
      <c r="H16533" s="25">
        <f t="shared" si="763"/>
        <v>0</v>
      </c>
      <c r="I16533" s="25" t="str">
        <f t="shared" si="764"/>
        <v>Non-M</v>
      </c>
      <c r="J16533" s="87"/>
      <c r="K16533" s="76"/>
    </row>
    <row r="16534" spans="1:11" ht="41.25" customHeight="1">
      <c r="A16534" s="18" t="s">
        <v>17285</v>
      </c>
      <c r="B16534" s="19"/>
      <c r="C16534" s="19"/>
      <c r="D16534" s="60"/>
      <c r="E16534" s="19"/>
      <c r="F16534" s="21"/>
      <c r="G16534" s="19"/>
      <c r="H16534" s="25">
        <f t="shared" si="763"/>
        <v>0</v>
      </c>
      <c r="I16534" s="25" t="str">
        <f t="shared" si="764"/>
        <v>Non-M</v>
      </c>
      <c r="J16534" s="87"/>
      <c r="K16534" s="76"/>
    </row>
    <row r="16535" spans="1:11" ht="41.25" customHeight="1">
      <c r="A16535" s="18" t="s">
        <v>17286</v>
      </c>
      <c r="B16535" s="19"/>
      <c r="C16535" s="19"/>
      <c r="D16535" s="60"/>
      <c r="E16535" s="19"/>
      <c r="F16535" s="21"/>
      <c r="G16535" s="19"/>
      <c r="H16535" s="25">
        <f t="shared" si="763"/>
        <v>0</v>
      </c>
      <c r="I16535" s="25" t="str">
        <f t="shared" si="764"/>
        <v>Non-M</v>
      </c>
      <c r="J16535" s="87"/>
      <c r="K16535" s="76"/>
    </row>
    <row r="16536" spans="1:11" ht="41.25" customHeight="1">
      <c r="A16536" s="18" t="s">
        <v>17287</v>
      </c>
      <c r="B16536" s="19"/>
      <c r="C16536" s="19"/>
      <c r="D16536" s="60"/>
      <c r="E16536" s="19"/>
      <c r="F16536" s="21"/>
      <c r="G16536" s="19"/>
      <c r="H16536" s="25">
        <f t="shared" si="763"/>
        <v>0</v>
      </c>
      <c r="I16536" s="25" t="str">
        <f t="shared" si="764"/>
        <v>Non-M</v>
      </c>
      <c r="J16536" s="87"/>
      <c r="K16536" s="76"/>
    </row>
    <row r="16537" spans="1:11" ht="41.25" customHeight="1">
      <c r="A16537" s="18" t="s">
        <v>17288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17289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17290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17291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17292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17293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17294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17295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17296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17297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17298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17299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17300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17301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17302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17303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17304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17305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17306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17307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17308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17309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17310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17311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17312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17313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17314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17315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17316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17317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17318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17319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17320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17321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17322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17323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17324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17325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17326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17327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17328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17329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17330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17331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17332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17333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17334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17335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17336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17337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17338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17339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17340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17341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17342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17343</v>
      </c>
      <c r="B16592" s="19"/>
      <c r="C16592" s="19"/>
      <c r="D16592" s="60"/>
      <c r="E16592" s="19"/>
      <c r="F16592" s="21"/>
      <c r="G16592" s="19"/>
      <c r="H16592" s="25">
        <f t="shared" ref="H16592:H16655" si="765">IF(RIGHT(G16592,1)="M", LEFT(G16592,LEN(G16592)-1), G16592)</f>
        <v>0</v>
      </c>
      <c r="I16592" s="25" t="str">
        <f t="shared" ref="I16592:I16655" si="766">IF(RIGHT(G16592,1)="M","M","Non-M")</f>
        <v>Non-M</v>
      </c>
      <c r="J16592" s="87"/>
      <c r="K16592" s="76"/>
    </row>
    <row r="16593" spans="1:11" ht="41.25" customHeight="1">
      <c r="A16593" s="18" t="s">
        <v>17344</v>
      </c>
      <c r="B16593" s="19"/>
      <c r="C16593" s="19"/>
      <c r="D16593" s="60"/>
      <c r="E16593" s="19"/>
      <c r="F16593" s="21"/>
      <c r="G16593" s="19"/>
      <c r="H16593" s="25">
        <f t="shared" si="765"/>
        <v>0</v>
      </c>
      <c r="I16593" s="25" t="str">
        <f t="shared" si="766"/>
        <v>Non-M</v>
      </c>
      <c r="J16593" s="87"/>
      <c r="K16593" s="76"/>
    </row>
    <row r="16594" spans="1:11" ht="41.25" customHeight="1">
      <c r="A16594" s="18" t="s">
        <v>17345</v>
      </c>
      <c r="B16594" s="19"/>
      <c r="C16594" s="19"/>
      <c r="D16594" s="60"/>
      <c r="E16594" s="19"/>
      <c r="F16594" s="21"/>
      <c r="G16594" s="19"/>
      <c r="H16594" s="25">
        <f t="shared" si="765"/>
        <v>0</v>
      </c>
      <c r="I16594" s="25" t="str">
        <f t="shared" si="766"/>
        <v>Non-M</v>
      </c>
      <c r="J16594" s="87"/>
      <c r="K16594" s="76"/>
    </row>
    <row r="16595" spans="1:11" ht="41.25" customHeight="1">
      <c r="A16595" s="18" t="s">
        <v>17346</v>
      </c>
      <c r="B16595" s="19"/>
      <c r="C16595" s="19"/>
      <c r="D16595" s="60"/>
      <c r="E16595" s="19"/>
      <c r="F16595" s="21"/>
      <c r="G16595" s="19"/>
      <c r="H16595" s="25">
        <f t="shared" si="765"/>
        <v>0</v>
      </c>
      <c r="I16595" s="25" t="str">
        <f t="shared" si="766"/>
        <v>Non-M</v>
      </c>
      <c r="J16595" s="87"/>
      <c r="K16595" s="76"/>
    </row>
    <row r="16596" spans="1:11" ht="41.25" customHeight="1">
      <c r="A16596" s="18" t="s">
        <v>17347</v>
      </c>
      <c r="B16596" s="19"/>
      <c r="C16596" s="19"/>
      <c r="D16596" s="60"/>
      <c r="E16596" s="19"/>
      <c r="F16596" s="21"/>
      <c r="G16596" s="19"/>
      <c r="H16596" s="25">
        <f t="shared" si="765"/>
        <v>0</v>
      </c>
      <c r="I16596" s="25" t="str">
        <f t="shared" si="766"/>
        <v>Non-M</v>
      </c>
      <c r="J16596" s="87"/>
      <c r="K16596" s="76"/>
    </row>
    <row r="16597" spans="1:11" ht="41.25" customHeight="1">
      <c r="A16597" s="18" t="s">
        <v>17348</v>
      </c>
      <c r="B16597" s="19"/>
      <c r="C16597" s="19"/>
      <c r="D16597" s="60"/>
      <c r="E16597" s="19"/>
      <c r="F16597" s="21"/>
      <c r="G16597" s="19"/>
      <c r="H16597" s="25">
        <f t="shared" si="765"/>
        <v>0</v>
      </c>
      <c r="I16597" s="25" t="str">
        <f t="shared" si="766"/>
        <v>Non-M</v>
      </c>
      <c r="J16597" s="87"/>
      <c r="K16597" s="76"/>
    </row>
    <row r="16598" spans="1:11" ht="41.25" customHeight="1">
      <c r="A16598" s="18" t="s">
        <v>17349</v>
      </c>
      <c r="B16598" s="19"/>
      <c r="C16598" s="19"/>
      <c r="D16598" s="60"/>
      <c r="E16598" s="19"/>
      <c r="F16598" s="21"/>
      <c r="G16598" s="19"/>
      <c r="H16598" s="25">
        <f t="shared" si="765"/>
        <v>0</v>
      </c>
      <c r="I16598" s="25" t="str">
        <f t="shared" si="766"/>
        <v>Non-M</v>
      </c>
      <c r="J16598" s="87"/>
      <c r="K16598" s="76"/>
    </row>
    <row r="16599" spans="1:11" ht="41.25" customHeight="1">
      <c r="A16599" s="18" t="s">
        <v>17350</v>
      </c>
      <c r="B16599" s="19"/>
      <c r="C16599" s="19"/>
      <c r="D16599" s="60"/>
      <c r="E16599" s="19"/>
      <c r="F16599" s="21"/>
      <c r="G16599" s="19"/>
      <c r="H16599" s="25">
        <f t="shared" si="765"/>
        <v>0</v>
      </c>
      <c r="I16599" s="25" t="str">
        <f t="shared" si="766"/>
        <v>Non-M</v>
      </c>
      <c r="J16599" s="87"/>
      <c r="K16599" s="76"/>
    </row>
    <row r="16600" spans="1:11" ht="41.25" customHeight="1">
      <c r="A16600" s="18" t="s">
        <v>17351</v>
      </c>
      <c r="B16600" s="19"/>
      <c r="C16600" s="19"/>
      <c r="D16600" s="60"/>
      <c r="E16600" s="19"/>
      <c r="F16600" s="21"/>
      <c r="G16600" s="19"/>
      <c r="H16600" s="25">
        <f t="shared" si="765"/>
        <v>0</v>
      </c>
      <c r="I16600" s="25" t="str">
        <f t="shared" si="766"/>
        <v>Non-M</v>
      </c>
      <c r="J16600" s="87"/>
      <c r="K16600" s="76"/>
    </row>
    <row r="16601" spans="1:11" ht="41.25" customHeight="1">
      <c r="A16601" s="18" t="s">
        <v>17352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17353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17354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17355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17356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17357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17358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17359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17360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17361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17362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17363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17364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17365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17366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17367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17368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17369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17370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17371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17372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17373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17374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17375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17376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17377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17378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17379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17380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17381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17382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17383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17384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17385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17386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17387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17388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17389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17390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17391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17392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17393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17394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17395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17396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17397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17398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17399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17400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17401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17402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17403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17404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17405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17406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17407</v>
      </c>
      <c r="B16656" s="19"/>
      <c r="C16656" s="19"/>
      <c r="D16656" s="60"/>
      <c r="E16656" s="19"/>
      <c r="F16656" s="21"/>
      <c r="G16656" s="19"/>
      <c r="H16656" s="25">
        <f t="shared" ref="H16656:H16719" si="767">IF(RIGHT(G16656,1)="M", LEFT(G16656,LEN(G16656)-1), G16656)</f>
        <v>0</v>
      </c>
      <c r="I16656" s="25" t="str">
        <f t="shared" ref="I16656:I16719" si="768">IF(RIGHT(G16656,1)="M","M","Non-M")</f>
        <v>Non-M</v>
      </c>
      <c r="J16656" s="87"/>
      <c r="K16656" s="76"/>
    </row>
    <row r="16657" spans="1:11" ht="41.25" customHeight="1">
      <c r="A16657" s="18" t="s">
        <v>17408</v>
      </c>
      <c r="B16657" s="19"/>
      <c r="C16657" s="19"/>
      <c r="D16657" s="60"/>
      <c r="E16657" s="19"/>
      <c r="F16657" s="21"/>
      <c r="G16657" s="19"/>
      <c r="H16657" s="25">
        <f t="shared" si="767"/>
        <v>0</v>
      </c>
      <c r="I16657" s="25" t="str">
        <f t="shared" si="768"/>
        <v>Non-M</v>
      </c>
      <c r="J16657" s="87"/>
      <c r="K16657" s="76"/>
    </row>
    <row r="16658" spans="1:11" ht="41.25" customHeight="1">
      <c r="A16658" s="18" t="s">
        <v>17409</v>
      </c>
      <c r="B16658" s="19"/>
      <c r="C16658" s="19"/>
      <c r="D16658" s="60"/>
      <c r="E16658" s="19"/>
      <c r="F16658" s="21"/>
      <c r="G16658" s="19"/>
      <c r="H16658" s="25">
        <f t="shared" si="767"/>
        <v>0</v>
      </c>
      <c r="I16658" s="25" t="str">
        <f t="shared" si="768"/>
        <v>Non-M</v>
      </c>
      <c r="J16658" s="87"/>
      <c r="K16658" s="76"/>
    </row>
    <row r="16659" spans="1:11" ht="41.25" customHeight="1">
      <c r="A16659" s="18" t="s">
        <v>17410</v>
      </c>
      <c r="B16659" s="19"/>
      <c r="C16659" s="19"/>
      <c r="D16659" s="60"/>
      <c r="E16659" s="19"/>
      <c r="F16659" s="21"/>
      <c r="G16659" s="19"/>
      <c r="H16659" s="25">
        <f t="shared" si="767"/>
        <v>0</v>
      </c>
      <c r="I16659" s="25" t="str">
        <f t="shared" si="768"/>
        <v>Non-M</v>
      </c>
      <c r="J16659" s="87"/>
      <c r="K16659" s="76"/>
    </row>
    <row r="16660" spans="1:11" ht="41.25" customHeight="1">
      <c r="A16660" s="18" t="s">
        <v>17411</v>
      </c>
      <c r="B16660" s="19"/>
      <c r="C16660" s="19"/>
      <c r="D16660" s="60"/>
      <c r="E16660" s="19"/>
      <c r="F16660" s="21"/>
      <c r="G16660" s="19"/>
      <c r="H16660" s="25">
        <f t="shared" si="767"/>
        <v>0</v>
      </c>
      <c r="I16660" s="25" t="str">
        <f t="shared" si="768"/>
        <v>Non-M</v>
      </c>
      <c r="J16660" s="87"/>
      <c r="K16660" s="76"/>
    </row>
    <row r="16661" spans="1:11" ht="41.25" customHeight="1">
      <c r="A16661" s="18" t="s">
        <v>17412</v>
      </c>
      <c r="B16661" s="19"/>
      <c r="C16661" s="19"/>
      <c r="D16661" s="60"/>
      <c r="E16661" s="19"/>
      <c r="F16661" s="21"/>
      <c r="G16661" s="19"/>
      <c r="H16661" s="25">
        <f t="shared" si="767"/>
        <v>0</v>
      </c>
      <c r="I16661" s="25" t="str">
        <f t="shared" si="768"/>
        <v>Non-M</v>
      </c>
      <c r="J16661" s="87"/>
      <c r="K16661" s="76"/>
    </row>
    <row r="16662" spans="1:11" ht="41.25" customHeight="1">
      <c r="A16662" s="18" t="s">
        <v>17413</v>
      </c>
      <c r="B16662" s="19"/>
      <c r="C16662" s="19"/>
      <c r="D16662" s="60"/>
      <c r="E16662" s="19"/>
      <c r="F16662" s="21"/>
      <c r="G16662" s="19"/>
      <c r="H16662" s="25">
        <f t="shared" si="767"/>
        <v>0</v>
      </c>
      <c r="I16662" s="25" t="str">
        <f t="shared" si="768"/>
        <v>Non-M</v>
      </c>
      <c r="J16662" s="87"/>
      <c r="K16662" s="76"/>
    </row>
    <row r="16663" spans="1:11" ht="41.25" customHeight="1">
      <c r="A16663" s="18" t="s">
        <v>17414</v>
      </c>
      <c r="B16663" s="19"/>
      <c r="C16663" s="19"/>
      <c r="D16663" s="60"/>
      <c r="E16663" s="19"/>
      <c r="F16663" s="21"/>
      <c r="G16663" s="19"/>
      <c r="H16663" s="25">
        <f t="shared" si="767"/>
        <v>0</v>
      </c>
      <c r="I16663" s="25" t="str">
        <f t="shared" si="768"/>
        <v>Non-M</v>
      </c>
      <c r="J16663" s="87"/>
      <c r="K16663" s="76"/>
    </row>
    <row r="16664" spans="1:11" ht="41.25" customHeight="1">
      <c r="A16664" s="18" t="s">
        <v>17415</v>
      </c>
      <c r="B16664" s="19"/>
      <c r="C16664" s="19"/>
      <c r="D16664" s="60"/>
      <c r="E16664" s="19"/>
      <c r="F16664" s="21"/>
      <c r="G16664" s="19"/>
      <c r="H16664" s="25">
        <f t="shared" si="767"/>
        <v>0</v>
      </c>
      <c r="I16664" s="25" t="str">
        <f t="shared" si="768"/>
        <v>Non-M</v>
      </c>
      <c r="J16664" s="87"/>
      <c r="K16664" s="76"/>
    </row>
    <row r="16665" spans="1:11" ht="41.25" customHeight="1">
      <c r="A16665" s="18" t="s">
        <v>17416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17417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17418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17419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17420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17421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17422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17423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17424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17425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17426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17427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17428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17429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17430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17431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17432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17433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17434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17435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17436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17437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17438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17439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17440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17441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17442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17443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17444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17445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17446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17447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17448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17449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17450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17451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17452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17453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17454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17455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17456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17457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17458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17459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17460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17461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17462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17463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17464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17465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17466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17467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17468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17469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17470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17471</v>
      </c>
      <c r="B16720" s="19"/>
      <c r="C16720" s="19"/>
      <c r="D16720" s="60"/>
      <c r="E16720" s="19"/>
      <c r="F16720" s="21"/>
      <c r="G16720" s="19"/>
      <c r="H16720" s="25">
        <f t="shared" ref="H16720:H16783" si="769">IF(RIGHT(G16720,1)="M", LEFT(G16720,LEN(G16720)-1), G16720)</f>
        <v>0</v>
      </c>
      <c r="I16720" s="25" t="str">
        <f t="shared" ref="I16720:I16783" si="770">IF(RIGHT(G16720,1)="M","M","Non-M")</f>
        <v>Non-M</v>
      </c>
      <c r="J16720" s="87"/>
      <c r="K16720" s="76"/>
    </row>
    <row r="16721" spans="1:11" ht="41.25" customHeight="1">
      <c r="A16721" s="18" t="s">
        <v>17472</v>
      </c>
      <c r="B16721" s="19"/>
      <c r="C16721" s="19"/>
      <c r="D16721" s="60"/>
      <c r="E16721" s="19"/>
      <c r="F16721" s="21"/>
      <c r="G16721" s="19"/>
      <c r="H16721" s="25">
        <f t="shared" si="769"/>
        <v>0</v>
      </c>
      <c r="I16721" s="25" t="str">
        <f t="shared" si="770"/>
        <v>Non-M</v>
      </c>
      <c r="J16721" s="87"/>
      <c r="K16721" s="76"/>
    </row>
    <row r="16722" spans="1:11" ht="41.25" customHeight="1">
      <c r="A16722" s="18" t="s">
        <v>17473</v>
      </c>
      <c r="B16722" s="19"/>
      <c r="C16722" s="19"/>
      <c r="D16722" s="60"/>
      <c r="E16722" s="19"/>
      <c r="F16722" s="21"/>
      <c r="G16722" s="19"/>
      <c r="H16722" s="25">
        <f t="shared" si="769"/>
        <v>0</v>
      </c>
      <c r="I16722" s="25" t="str">
        <f t="shared" si="770"/>
        <v>Non-M</v>
      </c>
      <c r="J16722" s="87"/>
      <c r="K16722" s="76"/>
    </row>
    <row r="16723" spans="1:11" ht="41.25" customHeight="1">
      <c r="A16723" s="18" t="s">
        <v>17474</v>
      </c>
      <c r="B16723" s="19"/>
      <c r="C16723" s="19"/>
      <c r="D16723" s="60"/>
      <c r="E16723" s="19"/>
      <c r="F16723" s="21"/>
      <c r="G16723" s="19"/>
      <c r="H16723" s="25">
        <f t="shared" si="769"/>
        <v>0</v>
      </c>
      <c r="I16723" s="25" t="str">
        <f t="shared" si="770"/>
        <v>Non-M</v>
      </c>
      <c r="J16723" s="87"/>
      <c r="K16723" s="76"/>
    </row>
    <row r="16724" spans="1:11" ht="41.25" customHeight="1">
      <c r="A16724" s="18" t="s">
        <v>17475</v>
      </c>
      <c r="B16724" s="19"/>
      <c r="C16724" s="19"/>
      <c r="D16724" s="60"/>
      <c r="E16724" s="19"/>
      <c r="F16724" s="21"/>
      <c r="G16724" s="19"/>
      <c r="H16724" s="25">
        <f t="shared" si="769"/>
        <v>0</v>
      </c>
      <c r="I16724" s="25" t="str">
        <f t="shared" si="770"/>
        <v>Non-M</v>
      </c>
      <c r="J16724" s="87"/>
      <c r="K16724" s="76"/>
    </row>
    <row r="16725" spans="1:11" ht="41.25" customHeight="1">
      <c r="A16725" s="18" t="s">
        <v>17476</v>
      </c>
      <c r="B16725" s="19"/>
      <c r="C16725" s="19"/>
      <c r="D16725" s="60"/>
      <c r="E16725" s="19"/>
      <c r="F16725" s="21"/>
      <c r="G16725" s="19"/>
      <c r="H16725" s="25">
        <f t="shared" si="769"/>
        <v>0</v>
      </c>
      <c r="I16725" s="25" t="str">
        <f t="shared" si="770"/>
        <v>Non-M</v>
      </c>
      <c r="J16725" s="87"/>
      <c r="K16725" s="76"/>
    </row>
    <row r="16726" spans="1:11" ht="41.25" customHeight="1">
      <c r="A16726" s="18" t="s">
        <v>17477</v>
      </c>
      <c r="B16726" s="19"/>
      <c r="C16726" s="19"/>
      <c r="D16726" s="60"/>
      <c r="E16726" s="19"/>
      <c r="F16726" s="21"/>
      <c r="G16726" s="19"/>
      <c r="H16726" s="25">
        <f t="shared" si="769"/>
        <v>0</v>
      </c>
      <c r="I16726" s="25" t="str">
        <f t="shared" si="770"/>
        <v>Non-M</v>
      </c>
      <c r="J16726" s="87"/>
      <c r="K16726" s="76"/>
    </row>
    <row r="16727" spans="1:11" ht="41.25" customHeight="1">
      <c r="A16727" s="18" t="s">
        <v>17478</v>
      </c>
      <c r="B16727" s="19"/>
      <c r="C16727" s="19"/>
      <c r="D16727" s="60"/>
      <c r="E16727" s="19"/>
      <c r="F16727" s="21"/>
      <c r="G16727" s="19"/>
      <c r="H16727" s="25">
        <f t="shared" si="769"/>
        <v>0</v>
      </c>
      <c r="I16727" s="25" t="str">
        <f t="shared" si="770"/>
        <v>Non-M</v>
      </c>
      <c r="J16727" s="87"/>
      <c r="K16727" s="76"/>
    </row>
    <row r="16728" spans="1:11" ht="41.25" customHeight="1">
      <c r="A16728" s="18" t="s">
        <v>17479</v>
      </c>
      <c r="B16728" s="19"/>
      <c r="C16728" s="19"/>
      <c r="D16728" s="60"/>
      <c r="E16728" s="19"/>
      <c r="F16728" s="21"/>
      <c r="G16728" s="19"/>
      <c r="H16728" s="25">
        <f t="shared" si="769"/>
        <v>0</v>
      </c>
      <c r="I16728" s="25" t="str">
        <f t="shared" si="770"/>
        <v>Non-M</v>
      </c>
      <c r="J16728" s="87"/>
      <c r="K16728" s="76"/>
    </row>
    <row r="16729" spans="1:11" ht="41.25" customHeight="1">
      <c r="A16729" s="18" t="s">
        <v>17480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17481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17482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17483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17484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17485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17486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17487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17488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17489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17490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17491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17492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17493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17494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17495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17496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17497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17498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17499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17500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17501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17502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17503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17504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17505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17506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17507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17508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17509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17510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17511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17512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17513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17514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17515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17516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17517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17518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17519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17520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17521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17522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17523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17524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17525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17526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17527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17528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17529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17530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17531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17532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17533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17534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17535</v>
      </c>
      <c r="B16784" s="19"/>
      <c r="C16784" s="19"/>
      <c r="D16784" s="60"/>
      <c r="E16784" s="19"/>
      <c r="F16784" s="21"/>
      <c r="G16784" s="19"/>
      <c r="H16784" s="25">
        <f t="shared" ref="H16784:H16847" si="771">IF(RIGHT(G16784,1)="M", LEFT(G16784,LEN(G16784)-1), G16784)</f>
        <v>0</v>
      </c>
      <c r="I16784" s="25" t="str">
        <f t="shared" ref="I16784:I16847" si="772">IF(RIGHT(G16784,1)="M","M","Non-M")</f>
        <v>Non-M</v>
      </c>
      <c r="J16784" s="87"/>
      <c r="K16784" s="76"/>
    </row>
    <row r="16785" spans="1:11" ht="41.25" customHeight="1">
      <c r="A16785" s="18" t="s">
        <v>17536</v>
      </c>
      <c r="B16785" s="19"/>
      <c r="C16785" s="19"/>
      <c r="D16785" s="60"/>
      <c r="E16785" s="19"/>
      <c r="F16785" s="21"/>
      <c r="G16785" s="19"/>
      <c r="H16785" s="25">
        <f t="shared" si="771"/>
        <v>0</v>
      </c>
      <c r="I16785" s="25" t="str">
        <f t="shared" si="772"/>
        <v>Non-M</v>
      </c>
      <c r="J16785" s="87"/>
      <c r="K16785" s="76"/>
    </row>
    <row r="16786" spans="1:11" ht="41.25" customHeight="1">
      <c r="A16786" s="18" t="s">
        <v>17537</v>
      </c>
      <c r="B16786" s="19"/>
      <c r="C16786" s="19"/>
      <c r="D16786" s="60"/>
      <c r="E16786" s="19"/>
      <c r="F16786" s="21"/>
      <c r="G16786" s="19"/>
      <c r="H16786" s="25">
        <f t="shared" si="771"/>
        <v>0</v>
      </c>
      <c r="I16786" s="25" t="str">
        <f t="shared" si="772"/>
        <v>Non-M</v>
      </c>
      <c r="J16786" s="87"/>
      <c r="K16786" s="76"/>
    </row>
    <row r="16787" spans="1:11" ht="41.25" customHeight="1">
      <c r="A16787" s="18" t="s">
        <v>17538</v>
      </c>
      <c r="B16787" s="19"/>
      <c r="C16787" s="19"/>
      <c r="D16787" s="60"/>
      <c r="E16787" s="19"/>
      <c r="F16787" s="21"/>
      <c r="G16787" s="19"/>
      <c r="H16787" s="25">
        <f t="shared" si="771"/>
        <v>0</v>
      </c>
      <c r="I16787" s="25" t="str">
        <f t="shared" si="772"/>
        <v>Non-M</v>
      </c>
      <c r="J16787" s="87"/>
      <c r="K16787" s="76"/>
    </row>
    <row r="16788" spans="1:11" ht="41.25" customHeight="1">
      <c r="A16788" s="18" t="s">
        <v>17539</v>
      </c>
      <c r="B16788" s="19"/>
      <c r="C16788" s="19"/>
      <c r="D16788" s="60"/>
      <c r="E16788" s="19"/>
      <c r="F16788" s="21"/>
      <c r="G16788" s="19"/>
      <c r="H16788" s="25">
        <f t="shared" si="771"/>
        <v>0</v>
      </c>
      <c r="I16788" s="25" t="str">
        <f t="shared" si="772"/>
        <v>Non-M</v>
      </c>
      <c r="J16788" s="87"/>
      <c r="K16788" s="76"/>
    </row>
    <row r="16789" spans="1:11" ht="41.25" customHeight="1">
      <c r="A16789" s="18" t="s">
        <v>17540</v>
      </c>
      <c r="B16789" s="19"/>
      <c r="C16789" s="19"/>
      <c r="D16789" s="60"/>
      <c r="E16789" s="19"/>
      <c r="F16789" s="21"/>
      <c r="G16789" s="19"/>
      <c r="H16789" s="25">
        <f t="shared" si="771"/>
        <v>0</v>
      </c>
      <c r="I16789" s="25" t="str">
        <f t="shared" si="772"/>
        <v>Non-M</v>
      </c>
      <c r="J16789" s="87"/>
      <c r="K16789" s="76"/>
    </row>
    <row r="16790" spans="1:11" ht="41.25" customHeight="1">
      <c r="A16790" s="18" t="s">
        <v>17541</v>
      </c>
      <c r="B16790" s="19"/>
      <c r="C16790" s="19"/>
      <c r="D16790" s="60"/>
      <c r="E16790" s="19"/>
      <c r="F16790" s="21"/>
      <c r="G16790" s="19"/>
      <c r="H16790" s="25">
        <f t="shared" si="771"/>
        <v>0</v>
      </c>
      <c r="I16790" s="25" t="str">
        <f t="shared" si="772"/>
        <v>Non-M</v>
      </c>
      <c r="J16790" s="87"/>
      <c r="K16790" s="76"/>
    </row>
    <row r="16791" spans="1:11" ht="41.25" customHeight="1">
      <c r="A16791" s="18" t="s">
        <v>17542</v>
      </c>
      <c r="B16791" s="19"/>
      <c r="C16791" s="19"/>
      <c r="D16791" s="60"/>
      <c r="E16791" s="19"/>
      <c r="F16791" s="21"/>
      <c r="G16791" s="19"/>
      <c r="H16791" s="25">
        <f t="shared" si="771"/>
        <v>0</v>
      </c>
      <c r="I16791" s="25" t="str">
        <f t="shared" si="772"/>
        <v>Non-M</v>
      </c>
      <c r="J16791" s="87"/>
      <c r="K16791" s="76"/>
    </row>
    <row r="16792" spans="1:11" ht="41.25" customHeight="1">
      <c r="A16792" s="18" t="s">
        <v>17543</v>
      </c>
      <c r="B16792" s="19"/>
      <c r="C16792" s="19"/>
      <c r="D16792" s="60"/>
      <c r="E16792" s="19"/>
      <c r="F16792" s="21"/>
      <c r="G16792" s="19"/>
      <c r="H16792" s="25">
        <f t="shared" si="771"/>
        <v>0</v>
      </c>
      <c r="I16792" s="25" t="str">
        <f t="shared" si="772"/>
        <v>Non-M</v>
      </c>
      <c r="J16792" s="87"/>
      <c r="K16792" s="76"/>
    </row>
    <row r="16793" spans="1:11" ht="41.25" customHeight="1">
      <c r="A16793" s="18" t="s">
        <v>17544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17545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17546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17547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17548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17549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17550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17551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17552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17553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17554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17555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17556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17557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17558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17559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17560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17561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17562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17563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17564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17565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17566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17567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17568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17569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17570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17571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17572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17573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17574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17575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17576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17577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17578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17579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17580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17581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17582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17583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17584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17585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17586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17587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17588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17589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17590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17591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17592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17593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17594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17595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17596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17597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17598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17599</v>
      </c>
      <c r="B16848" s="19"/>
      <c r="C16848" s="19"/>
      <c r="D16848" s="60"/>
      <c r="E16848" s="19"/>
      <c r="F16848" s="21"/>
      <c r="G16848" s="19"/>
      <c r="H16848" s="25">
        <f t="shared" ref="H16848:H16911" si="773">IF(RIGHT(G16848,1)="M", LEFT(G16848,LEN(G16848)-1), G16848)</f>
        <v>0</v>
      </c>
      <c r="I16848" s="25" t="str">
        <f t="shared" ref="I16848:I16911" si="774">IF(RIGHT(G16848,1)="M","M","Non-M")</f>
        <v>Non-M</v>
      </c>
      <c r="J16848" s="87"/>
      <c r="K16848" s="76"/>
    </row>
    <row r="16849" spans="1:11" ht="41.25" customHeight="1">
      <c r="A16849" s="18" t="s">
        <v>17600</v>
      </c>
      <c r="B16849" s="19"/>
      <c r="C16849" s="19"/>
      <c r="D16849" s="60"/>
      <c r="E16849" s="19"/>
      <c r="F16849" s="21"/>
      <c r="G16849" s="19"/>
      <c r="H16849" s="25">
        <f t="shared" si="773"/>
        <v>0</v>
      </c>
      <c r="I16849" s="25" t="str">
        <f t="shared" si="774"/>
        <v>Non-M</v>
      </c>
      <c r="J16849" s="87"/>
      <c r="K16849" s="76"/>
    </row>
    <row r="16850" spans="1:11" ht="41.25" customHeight="1">
      <c r="A16850" s="18" t="s">
        <v>17601</v>
      </c>
      <c r="B16850" s="19"/>
      <c r="C16850" s="19"/>
      <c r="D16850" s="60"/>
      <c r="E16850" s="19"/>
      <c r="F16850" s="21"/>
      <c r="G16850" s="19"/>
      <c r="H16850" s="25">
        <f t="shared" si="773"/>
        <v>0</v>
      </c>
      <c r="I16850" s="25" t="str">
        <f t="shared" si="774"/>
        <v>Non-M</v>
      </c>
      <c r="J16850" s="87"/>
      <c r="K16850" s="76"/>
    </row>
    <row r="16851" spans="1:11" ht="41.25" customHeight="1">
      <c r="A16851" s="18" t="s">
        <v>17602</v>
      </c>
      <c r="B16851" s="19"/>
      <c r="C16851" s="19"/>
      <c r="D16851" s="60"/>
      <c r="E16851" s="19"/>
      <c r="F16851" s="21"/>
      <c r="G16851" s="19"/>
      <c r="H16851" s="25">
        <f t="shared" si="773"/>
        <v>0</v>
      </c>
      <c r="I16851" s="25" t="str">
        <f t="shared" si="774"/>
        <v>Non-M</v>
      </c>
      <c r="J16851" s="87"/>
      <c r="K16851" s="76"/>
    </row>
    <row r="16852" spans="1:11" ht="41.25" customHeight="1">
      <c r="A16852" s="18" t="s">
        <v>17603</v>
      </c>
      <c r="B16852" s="19"/>
      <c r="C16852" s="19"/>
      <c r="D16852" s="60"/>
      <c r="E16852" s="19"/>
      <c r="F16852" s="21"/>
      <c r="G16852" s="19"/>
      <c r="H16852" s="25">
        <f t="shared" si="773"/>
        <v>0</v>
      </c>
      <c r="I16852" s="25" t="str">
        <f t="shared" si="774"/>
        <v>Non-M</v>
      </c>
      <c r="J16852" s="87"/>
      <c r="K16852" s="76"/>
    </row>
    <row r="16853" spans="1:11" ht="41.25" customHeight="1">
      <c r="A16853" s="18" t="s">
        <v>17604</v>
      </c>
      <c r="B16853" s="19"/>
      <c r="C16853" s="19"/>
      <c r="D16853" s="60"/>
      <c r="E16853" s="19"/>
      <c r="F16853" s="21"/>
      <c r="G16853" s="19"/>
      <c r="H16853" s="25">
        <f t="shared" si="773"/>
        <v>0</v>
      </c>
      <c r="I16853" s="25" t="str">
        <f t="shared" si="774"/>
        <v>Non-M</v>
      </c>
      <c r="J16853" s="87"/>
      <c r="K16853" s="76"/>
    </row>
    <row r="16854" spans="1:11" ht="41.25" customHeight="1">
      <c r="A16854" s="18" t="s">
        <v>17605</v>
      </c>
      <c r="B16854" s="19"/>
      <c r="C16854" s="19"/>
      <c r="D16854" s="60"/>
      <c r="E16854" s="19"/>
      <c r="F16854" s="21"/>
      <c r="G16854" s="19"/>
      <c r="H16854" s="25">
        <f t="shared" si="773"/>
        <v>0</v>
      </c>
      <c r="I16854" s="25" t="str">
        <f t="shared" si="774"/>
        <v>Non-M</v>
      </c>
      <c r="J16854" s="87"/>
      <c r="K16854" s="76"/>
    </row>
    <row r="16855" spans="1:11" ht="41.25" customHeight="1">
      <c r="A16855" s="18" t="s">
        <v>17606</v>
      </c>
      <c r="B16855" s="19"/>
      <c r="C16855" s="19"/>
      <c r="D16855" s="60"/>
      <c r="E16855" s="19"/>
      <c r="F16855" s="21"/>
      <c r="G16855" s="19"/>
      <c r="H16855" s="25">
        <f t="shared" si="773"/>
        <v>0</v>
      </c>
      <c r="I16855" s="25" t="str">
        <f t="shared" si="774"/>
        <v>Non-M</v>
      </c>
      <c r="J16855" s="87"/>
      <c r="K16855" s="76"/>
    </row>
    <row r="16856" spans="1:11" ht="41.25" customHeight="1">
      <c r="A16856" s="18" t="s">
        <v>17607</v>
      </c>
      <c r="B16856" s="19"/>
      <c r="C16856" s="19"/>
      <c r="D16856" s="60"/>
      <c r="E16856" s="19"/>
      <c r="F16856" s="21"/>
      <c r="G16856" s="19"/>
      <c r="H16856" s="25">
        <f t="shared" si="773"/>
        <v>0</v>
      </c>
      <c r="I16856" s="25" t="str">
        <f t="shared" si="774"/>
        <v>Non-M</v>
      </c>
      <c r="J16856" s="87"/>
      <c r="K16856" s="76"/>
    </row>
    <row r="16857" spans="1:11" ht="41.25" customHeight="1">
      <c r="A16857" s="18" t="s">
        <v>17608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17609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17610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17611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17612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17613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17614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17615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17616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17617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17618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17619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17620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17621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17622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17623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17624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17625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17626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17627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17628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17629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17630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17631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17632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17633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17634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17635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17636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17637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17638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17639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17640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17641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17642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17643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17644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17645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17646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17647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17648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17649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17650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17651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17652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17653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17654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17655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17656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17657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17658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17659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17660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17661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17662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17663</v>
      </c>
      <c r="B16912" s="19"/>
      <c r="C16912" s="19"/>
      <c r="D16912" s="60"/>
      <c r="E16912" s="19"/>
      <c r="F16912" s="21"/>
      <c r="G16912" s="19"/>
      <c r="H16912" s="25">
        <f t="shared" ref="H16912:H16975" si="775">IF(RIGHT(G16912,1)="M", LEFT(G16912,LEN(G16912)-1), G16912)</f>
        <v>0</v>
      </c>
      <c r="I16912" s="25" t="str">
        <f t="shared" ref="I16912:I16975" si="776">IF(RIGHT(G16912,1)="M","M","Non-M")</f>
        <v>Non-M</v>
      </c>
      <c r="J16912" s="87"/>
      <c r="K16912" s="76"/>
    </row>
    <row r="16913" spans="1:11" ht="41.25" customHeight="1">
      <c r="A16913" s="18" t="s">
        <v>17664</v>
      </c>
      <c r="B16913" s="19"/>
      <c r="C16913" s="19"/>
      <c r="D16913" s="60"/>
      <c r="E16913" s="19"/>
      <c r="F16913" s="21"/>
      <c r="G16913" s="19"/>
      <c r="H16913" s="25">
        <f t="shared" si="775"/>
        <v>0</v>
      </c>
      <c r="I16913" s="25" t="str">
        <f t="shared" si="776"/>
        <v>Non-M</v>
      </c>
      <c r="J16913" s="87"/>
      <c r="K16913" s="76"/>
    </row>
    <row r="16914" spans="1:11" ht="41.25" customHeight="1">
      <c r="A16914" s="18" t="s">
        <v>17665</v>
      </c>
      <c r="B16914" s="19"/>
      <c r="C16914" s="19"/>
      <c r="D16914" s="60"/>
      <c r="E16914" s="19"/>
      <c r="F16914" s="21"/>
      <c r="G16914" s="19"/>
      <c r="H16914" s="25">
        <f t="shared" si="775"/>
        <v>0</v>
      </c>
      <c r="I16914" s="25" t="str">
        <f t="shared" si="776"/>
        <v>Non-M</v>
      </c>
      <c r="J16914" s="87"/>
      <c r="K16914" s="76"/>
    </row>
    <row r="16915" spans="1:11" ht="41.25" customHeight="1">
      <c r="A16915" s="18" t="s">
        <v>17666</v>
      </c>
      <c r="B16915" s="19"/>
      <c r="C16915" s="19"/>
      <c r="D16915" s="60"/>
      <c r="E16915" s="19"/>
      <c r="F16915" s="21"/>
      <c r="G16915" s="19"/>
      <c r="H16915" s="25">
        <f t="shared" si="775"/>
        <v>0</v>
      </c>
      <c r="I16915" s="25" t="str">
        <f t="shared" si="776"/>
        <v>Non-M</v>
      </c>
      <c r="J16915" s="87"/>
      <c r="K16915" s="76"/>
    </row>
    <row r="16916" spans="1:11" ht="41.25" customHeight="1">
      <c r="A16916" s="18" t="s">
        <v>17667</v>
      </c>
      <c r="B16916" s="19"/>
      <c r="C16916" s="19"/>
      <c r="D16916" s="60"/>
      <c r="E16916" s="19"/>
      <c r="F16916" s="21"/>
      <c r="G16916" s="19"/>
      <c r="H16916" s="25">
        <f t="shared" si="775"/>
        <v>0</v>
      </c>
      <c r="I16916" s="25" t="str">
        <f t="shared" si="776"/>
        <v>Non-M</v>
      </c>
      <c r="J16916" s="87"/>
      <c r="K16916" s="76"/>
    </row>
    <row r="16917" spans="1:11" ht="41.25" customHeight="1">
      <c r="A16917" s="18" t="s">
        <v>17668</v>
      </c>
      <c r="B16917" s="19"/>
      <c r="C16917" s="19"/>
      <c r="D16917" s="60"/>
      <c r="E16917" s="19"/>
      <c r="F16917" s="21"/>
      <c r="G16917" s="19"/>
      <c r="H16917" s="25">
        <f t="shared" si="775"/>
        <v>0</v>
      </c>
      <c r="I16917" s="25" t="str">
        <f t="shared" si="776"/>
        <v>Non-M</v>
      </c>
      <c r="J16917" s="87"/>
      <c r="K16917" s="76"/>
    </row>
    <row r="16918" spans="1:11" ht="41.25" customHeight="1">
      <c r="A16918" s="18" t="s">
        <v>17669</v>
      </c>
      <c r="B16918" s="19"/>
      <c r="C16918" s="19"/>
      <c r="D16918" s="60"/>
      <c r="E16918" s="19"/>
      <c r="F16918" s="21"/>
      <c r="G16918" s="19"/>
      <c r="H16918" s="25">
        <f t="shared" si="775"/>
        <v>0</v>
      </c>
      <c r="I16918" s="25" t="str">
        <f t="shared" si="776"/>
        <v>Non-M</v>
      </c>
      <c r="J16918" s="87"/>
      <c r="K16918" s="76"/>
    </row>
    <row r="16919" spans="1:11" ht="41.25" customHeight="1">
      <c r="A16919" s="18" t="s">
        <v>17670</v>
      </c>
      <c r="B16919" s="19"/>
      <c r="C16919" s="19"/>
      <c r="D16919" s="60"/>
      <c r="E16919" s="19"/>
      <c r="F16919" s="21"/>
      <c r="G16919" s="19"/>
      <c r="H16919" s="25">
        <f t="shared" si="775"/>
        <v>0</v>
      </c>
      <c r="I16919" s="25" t="str">
        <f t="shared" si="776"/>
        <v>Non-M</v>
      </c>
      <c r="J16919" s="87"/>
      <c r="K16919" s="76"/>
    </row>
    <row r="16920" spans="1:11" ht="41.25" customHeight="1">
      <c r="A16920" s="18" t="s">
        <v>17671</v>
      </c>
      <c r="B16920" s="19"/>
      <c r="C16920" s="19"/>
      <c r="D16920" s="60"/>
      <c r="E16920" s="19"/>
      <c r="F16920" s="21"/>
      <c r="G16920" s="19"/>
      <c r="H16920" s="25">
        <f t="shared" si="775"/>
        <v>0</v>
      </c>
      <c r="I16920" s="25" t="str">
        <f t="shared" si="776"/>
        <v>Non-M</v>
      </c>
      <c r="J16920" s="87"/>
      <c r="K16920" s="76"/>
    </row>
    <row r="16921" spans="1:11" ht="41.25" customHeight="1">
      <c r="A16921" s="18" t="s">
        <v>17672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17673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17674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17675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17676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17677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17678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17679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17680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17681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17682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17683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17684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17685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17686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17687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17688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17689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17690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17691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17692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17693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17694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17695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17696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17697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17698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17699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17700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17701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17702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17703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17704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17705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17706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17707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17708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17709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17710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17711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17712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17713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17714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17715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17716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17717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17718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17719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17720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17721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17722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17723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17724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17725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17726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17727</v>
      </c>
      <c r="B16976" s="19"/>
      <c r="C16976" s="19"/>
      <c r="D16976" s="60"/>
      <c r="E16976" s="19"/>
      <c r="F16976" s="21"/>
      <c r="G16976" s="19"/>
      <c r="H16976" s="25">
        <f t="shared" ref="H16976:H17039" si="777">IF(RIGHT(G16976,1)="M", LEFT(G16976,LEN(G16976)-1), G16976)</f>
        <v>0</v>
      </c>
      <c r="I16976" s="25" t="str">
        <f t="shared" ref="I16976:I17039" si="778">IF(RIGHT(G16976,1)="M","M","Non-M")</f>
        <v>Non-M</v>
      </c>
      <c r="J16976" s="87"/>
      <c r="K16976" s="76"/>
    </row>
    <row r="16977" spans="1:11" ht="41.25" customHeight="1">
      <c r="A16977" s="18" t="s">
        <v>17728</v>
      </c>
      <c r="B16977" s="19"/>
      <c r="C16977" s="19"/>
      <c r="D16977" s="60"/>
      <c r="E16977" s="19"/>
      <c r="F16977" s="21"/>
      <c r="G16977" s="19"/>
      <c r="H16977" s="25">
        <f t="shared" si="777"/>
        <v>0</v>
      </c>
      <c r="I16977" s="25" t="str">
        <f t="shared" si="778"/>
        <v>Non-M</v>
      </c>
      <c r="J16977" s="87"/>
      <c r="K16977" s="76"/>
    </row>
    <row r="16978" spans="1:11" ht="41.25" customHeight="1">
      <c r="A16978" s="18" t="s">
        <v>17729</v>
      </c>
      <c r="B16978" s="19"/>
      <c r="C16978" s="19"/>
      <c r="D16978" s="60"/>
      <c r="E16978" s="19"/>
      <c r="F16978" s="21"/>
      <c r="G16978" s="19"/>
      <c r="H16978" s="25">
        <f t="shared" si="777"/>
        <v>0</v>
      </c>
      <c r="I16978" s="25" t="str">
        <f t="shared" si="778"/>
        <v>Non-M</v>
      </c>
      <c r="J16978" s="87"/>
      <c r="K16978" s="76"/>
    </row>
    <row r="16979" spans="1:11" ht="41.25" customHeight="1">
      <c r="A16979" s="18" t="s">
        <v>17730</v>
      </c>
      <c r="B16979" s="19"/>
      <c r="C16979" s="19"/>
      <c r="D16979" s="60"/>
      <c r="E16979" s="19"/>
      <c r="F16979" s="21"/>
      <c r="G16979" s="19"/>
      <c r="H16979" s="25">
        <f t="shared" si="777"/>
        <v>0</v>
      </c>
      <c r="I16979" s="25" t="str">
        <f t="shared" si="778"/>
        <v>Non-M</v>
      </c>
      <c r="J16979" s="87"/>
      <c r="K16979" s="76"/>
    </row>
    <row r="16980" spans="1:11" ht="41.25" customHeight="1">
      <c r="A16980" s="18" t="s">
        <v>17731</v>
      </c>
      <c r="B16980" s="19"/>
      <c r="C16980" s="19"/>
      <c r="D16980" s="60"/>
      <c r="E16980" s="19"/>
      <c r="F16980" s="21"/>
      <c r="G16980" s="19"/>
      <c r="H16980" s="25">
        <f t="shared" si="777"/>
        <v>0</v>
      </c>
      <c r="I16980" s="25" t="str">
        <f t="shared" si="778"/>
        <v>Non-M</v>
      </c>
      <c r="J16980" s="87"/>
      <c r="K16980" s="76"/>
    </row>
    <row r="16981" spans="1:11" ht="41.25" customHeight="1">
      <c r="A16981" s="18" t="s">
        <v>17732</v>
      </c>
      <c r="B16981" s="19"/>
      <c r="C16981" s="19"/>
      <c r="D16981" s="60"/>
      <c r="E16981" s="19"/>
      <c r="F16981" s="21"/>
      <c r="G16981" s="19"/>
      <c r="H16981" s="25">
        <f t="shared" si="777"/>
        <v>0</v>
      </c>
      <c r="I16981" s="25" t="str">
        <f t="shared" si="778"/>
        <v>Non-M</v>
      </c>
      <c r="J16981" s="87"/>
      <c r="K16981" s="76"/>
    </row>
    <row r="16982" spans="1:11" ht="41.25" customHeight="1">
      <c r="A16982" s="18" t="s">
        <v>17733</v>
      </c>
      <c r="B16982" s="19"/>
      <c r="C16982" s="19"/>
      <c r="D16982" s="60"/>
      <c r="E16982" s="19"/>
      <c r="F16982" s="21"/>
      <c r="G16982" s="19"/>
      <c r="H16982" s="25">
        <f t="shared" si="777"/>
        <v>0</v>
      </c>
      <c r="I16982" s="25" t="str">
        <f t="shared" si="778"/>
        <v>Non-M</v>
      </c>
      <c r="J16982" s="87"/>
      <c r="K16982" s="76"/>
    </row>
    <row r="16983" spans="1:11" ht="41.25" customHeight="1">
      <c r="A16983" s="18" t="s">
        <v>17734</v>
      </c>
      <c r="B16983" s="19"/>
      <c r="C16983" s="19"/>
      <c r="D16983" s="60"/>
      <c r="E16983" s="19"/>
      <c r="F16983" s="21"/>
      <c r="G16983" s="19"/>
      <c r="H16983" s="25">
        <f t="shared" si="777"/>
        <v>0</v>
      </c>
      <c r="I16983" s="25" t="str">
        <f t="shared" si="778"/>
        <v>Non-M</v>
      </c>
      <c r="J16983" s="87"/>
      <c r="K16983" s="76"/>
    </row>
    <row r="16984" spans="1:11" ht="41.25" customHeight="1">
      <c r="A16984" s="18" t="s">
        <v>17735</v>
      </c>
      <c r="B16984" s="19"/>
      <c r="C16984" s="19"/>
      <c r="D16984" s="60"/>
      <c r="E16984" s="19"/>
      <c r="F16984" s="21"/>
      <c r="G16984" s="19"/>
      <c r="H16984" s="25">
        <f t="shared" si="777"/>
        <v>0</v>
      </c>
      <c r="I16984" s="25" t="str">
        <f t="shared" si="778"/>
        <v>Non-M</v>
      </c>
      <c r="J16984" s="87"/>
      <c r="K16984" s="76"/>
    </row>
    <row r="16985" spans="1:11" ht="41.25" customHeight="1">
      <c r="A16985" s="18" t="s">
        <v>17736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17737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17738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17739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17740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17741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17742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17743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17744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17745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17746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17747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17748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17749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17750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17751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17752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17753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17754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17755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17756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17757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17758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17759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17760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17761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17762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17763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17764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17765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17766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17767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17768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17769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17770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17771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17772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17773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17774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17775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17776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17777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17778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17779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17780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17781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17782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17783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17784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17785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17786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17787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17788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17789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17790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17791</v>
      </c>
      <c r="B17040" s="19"/>
      <c r="C17040" s="19"/>
      <c r="D17040" s="60"/>
      <c r="E17040" s="19"/>
      <c r="F17040" s="21"/>
      <c r="G17040" s="19"/>
      <c r="H17040" s="25">
        <f t="shared" ref="H17040:H17103" si="779">IF(RIGHT(G17040,1)="M", LEFT(G17040,LEN(G17040)-1), G17040)</f>
        <v>0</v>
      </c>
      <c r="I17040" s="25" t="str">
        <f t="shared" ref="I17040:I17103" si="780">IF(RIGHT(G17040,1)="M","M","Non-M")</f>
        <v>Non-M</v>
      </c>
      <c r="J17040" s="87"/>
      <c r="K17040" s="76"/>
    </row>
    <row r="17041" spans="1:11" ht="41.25" customHeight="1">
      <c r="A17041" s="18" t="s">
        <v>17792</v>
      </c>
      <c r="B17041" s="19"/>
      <c r="C17041" s="19"/>
      <c r="D17041" s="60"/>
      <c r="E17041" s="19"/>
      <c r="F17041" s="21"/>
      <c r="G17041" s="19"/>
      <c r="H17041" s="25">
        <f t="shared" si="779"/>
        <v>0</v>
      </c>
      <c r="I17041" s="25" t="str">
        <f t="shared" si="780"/>
        <v>Non-M</v>
      </c>
      <c r="J17041" s="87"/>
      <c r="K17041" s="76"/>
    </row>
    <row r="17042" spans="1:11" ht="41.25" customHeight="1">
      <c r="A17042" s="18" t="s">
        <v>17793</v>
      </c>
      <c r="B17042" s="19"/>
      <c r="C17042" s="19"/>
      <c r="D17042" s="60"/>
      <c r="E17042" s="19"/>
      <c r="F17042" s="21"/>
      <c r="G17042" s="19"/>
      <c r="H17042" s="25">
        <f t="shared" si="779"/>
        <v>0</v>
      </c>
      <c r="I17042" s="25" t="str">
        <f t="shared" si="780"/>
        <v>Non-M</v>
      </c>
      <c r="J17042" s="87"/>
      <c r="K17042" s="76"/>
    </row>
    <row r="17043" spans="1:11" ht="41.25" customHeight="1">
      <c r="A17043" s="18" t="s">
        <v>17794</v>
      </c>
      <c r="B17043" s="19"/>
      <c r="C17043" s="19"/>
      <c r="D17043" s="60"/>
      <c r="E17043" s="19"/>
      <c r="F17043" s="21"/>
      <c r="G17043" s="19"/>
      <c r="H17043" s="25">
        <f t="shared" si="779"/>
        <v>0</v>
      </c>
      <c r="I17043" s="25" t="str">
        <f t="shared" si="780"/>
        <v>Non-M</v>
      </c>
      <c r="J17043" s="87"/>
      <c r="K17043" s="76"/>
    </row>
    <row r="17044" spans="1:11" ht="41.25" customHeight="1">
      <c r="A17044" s="18" t="s">
        <v>17795</v>
      </c>
      <c r="B17044" s="19"/>
      <c r="C17044" s="19"/>
      <c r="D17044" s="60"/>
      <c r="E17044" s="19"/>
      <c r="F17044" s="21"/>
      <c r="G17044" s="19"/>
      <c r="H17044" s="25">
        <f t="shared" si="779"/>
        <v>0</v>
      </c>
      <c r="I17044" s="25" t="str">
        <f t="shared" si="780"/>
        <v>Non-M</v>
      </c>
      <c r="J17044" s="87"/>
      <c r="K17044" s="76"/>
    </row>
    <row r="17045" spans="1:11" ht="41.25" customHeight="1">
      <c r="A17045" s="18" t="s">
        <v>17796</v>
      </c>
      <c r="B17045" s="19"/>
      <c r="C17045" s="19"/>
      <c r="D17045" s="60"/>
      <c r="E17045" s="19"/>
      <c r="F17045" s="21"/>
      <c r="G17045" s="19"/>
      <c r="H17045" s="25">
        <f t="shared" si="779"/>
        <v>0</v>
      </c>
      <c r="I17045" s="25" t="str">
        <f t="shared" si="780"/>
        <v>Non-M</v>
      </c>
      <c r="J17045" s="87"/>
      <c r="K17045" s="76"/>
    </row>
    <row r="17046" spans="1:11" ht="41.25" customHeight="1">
      <c r="A17046" s="18" t="s">
        <v>17797</v>
      </c>
      <c r="B17046" s="19"/>
      <c r="C17046" s="19"/>
      <c r="D17046" s="60"/>
      <c r="E17046" s="19"/>
      <c r="F17046" s="21"/>
      <c r="G17046" s="19"/>
      <c r="H17046" s="25">
        <f t="shared" si="779"/>
        <v>0</v>
      </c>
      <c r="I17046" s="25" t="str">
        <f t="shared" si="780"/>
        <v>Non-M</v>
      </c>
      <c r="J17046" s="87"/>
      <c r="K17046" s="76"/>
    </row>
    <row r="17047" spans="1:11" ht="41.25" customHeight="1">
      <c r="A17047" s="18" t="s">
        <v>17798</v>
      </c>
      <c r="B17047" s="19"/>
      <c r="C17047" s="19"/>
      <c r="D17047" s="60"/>
      <c r="E17047" s="19"/>
      <c r="F17047" s="21"/>
      <c r="G17047" s="19"/>
      <c r="H17047" s="25">
        <f t="shared" si="779"/>
        <v>0</v>
      </c>
      <c r="I17047" s="25" t="str">
        <f t="shared" si="780"/>
        <v>Non-M</v>
      </c>
      <c r="J17047" s="87"/>
      <c r="K17047" s="76"/>
    </row>
    <row r="17048" spans="1:11" ht="41.25" customHeight="1">
      <c r="A17048" s="18" t="s">
        <v>17799</v>
      </c>
      <c r="B17048" s="19"/>
      <c r="C17048" s="19"/>
      <c r="D17048" s="60"/>
      <c r="E17048" s="19"/>
      <c r="F17048" s="21"/>
      <c r="G17048" s="19"/>
      <c r="H17048" s="25">
        <f t="shared" si="779"/>
        <v>0</v>
      </c>
      <c r="I17048" s="25" t="str">
        <f t="shared" si="780"/>
        <v>Non-M</v>
      </c>
      <c r="J17048" s="87"/>
      <c r="K17048" s="76"/>
    </row>
    <row r="17049" spans="1:11" ht="41.25" customHeight="1">
      <c r="A17049" s="18" t="s">
        <v>17800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17801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17802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17803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17804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17805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17806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17807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17808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17809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17810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17811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17812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17813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17814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17815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17816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17817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17818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17819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17820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17821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17822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17823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17824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17825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17826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17827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17828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17829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17830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17831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17832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17833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17834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17835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17836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17837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17838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17839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17840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17841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17842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17843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17844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17845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17846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17847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17848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17849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17850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17851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17852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17853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17854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17855</v>
      </c>
      <c r="B17104" s="19"/>
      <c r="C17104" s="19"/>
      <c r="D17104" s="60"/>
      <c r="E17104" s="19"/>
      <c r="F17104" s="21"/>
      <c r="G17104" s="19"/>
      <c r="H17104" s="25">
        <f t="shared" ref="H17104:H17167" si="781">IF(RIGHT(G17104,1)="M", LEFT(G17104,LEN(G17104)-1), G17104)</f>
        <v>0</v>
      </c>
      <c r="I17104" s="25" t="str">
        <f t="shared" ref="I17104:I17167" si="782">IF(RIGHT(G17104,1)="M","M","Non-M")</f>
        <v>Non-M</v>
      </c>
      <c r="J17104" s="87"/>
      <c r="K17104" s="76"/>
    </row>
    <row r="17105" spans="1:11" ht="41.25" customHeight="1">
      <c r="A17105" s="18" t="s">
        <v>17856</v>
      </c>
      <c r="B17105" s="19"/>
      <c r="C17105" s="19"/>
      <c r="D17105" s="60"/>
      <c r="E17105" s="19"/>
      <c r="F17105" s="21"/>
      <c r="G17105" s="19"/>
      <c r="H17105" s="25">
        <f t="shared" si="781"/>
        <v>0</v>
      </c>
      <c r="I17105" s="25" t="str">
        <f t="shared" si="782"/>
        <v>Non-M</v>
      </c>
      <c r="J17105" s="87"/>
      <c r="K17105" s="76"/>
    </row>
    <row r="17106" spans="1:11" ht="41.25" customHeight="1">
      <c r="A17106" s="18" t="s">
        <v>17857</v>
      </c>
      <c r="B17106" s="19"/>
      <c r="C17106" s="19"/>
      <c r="D17106" s="60"/>
      <c r="E17106" s="19"/>
      <c r="F17106" s="21"/>
      <c r="G17106" s="19"/>
      <c r="H17106" s="25">
        <f t="shared" si="781"/>
        <v>0</v>
      </c>
      <c r="I17106" s="25" t="str">
        <f t="shared" si="782"/>
        <v>Non-M</v>
      </c>
      <c r="J17106" s="87"/>
      <c r="K17106" s="76"/>
    </row>
    <row r="17107" spans="1:11" ht="41.25" customHeight="1">
      <c r="A17107" s="18" t="s">
        <v>17858</v>
      </c>
      <c r="B17107" s="19"/>
      <c r="C17107" s="19"/>
      <c r="D17107" s="60"/>
      <c r="E17107" s="19"/>
      <c r="F17107" s="21"/>
      <c r="G17107" s="19"/>
      <c r="H17107" s="25">
        <f t="shared" si="781"/>
        <v>0</v>
      </c>
      <c r="I17107" s="25" t="str">
        <f t="shared" si="782"/>
        <v>Non-M</v>
      </c>
      <c r="J17107" s="87"/>
      <c r="K17107" s="76"/>
    </row>
    <row r="17108" spans="1:11" ht="41.25" customHeight="1">
      <c r="A17108" s="18" t="s">
        <v>17859</v>
      </c>
      <c r="B17108" s="19"/>
      <c r="C17108" s="19"/>
      <c r="D17108" s="60"/>
      <c r="E17108" s="19"/>
      <c r="F17108" s="21"/>
      <c r="G17108" s="19"/>
      <c r="H17108" s="25">
        <f t="shared" si="781"/>
        <v>0</v>
      </c>
      <c r="I17108" s="25" t="str">
        <f t="shared" si="782"/>
        <v>Non-M</v>
      </c>
      <c r="J17108" s="87"/>
      <c r="K17108" s="76"/>
    </row>
    <row r="17109" spans="1:11" ht="41.25" customHeight="1">
      <c r="A17109" s="18" t="s">
        <v>17860</v>
      </c>
      <c r="B17109" s="19"/>
      <c r="C17109" s="19"/>
      <c r="D17109" s="60"/>
      <c r="E17109" s="19"/>
      <c r="F17109" s="21"/>
      <c r="G17109" s="19"/>
      <c r="H17109" s="25">
        <f t="shared" si="781"/>
        <v>0</v>
      </c>
      <c r="I17109" s="25" t="str">
        <f t="shared" si="782"/>
        <v>Non-M</v>
      </c>
      <c r="J17109" s="87"/>
      <c r="K17109" s="76"/>
    </row>
    <row r="17110" spans="1:11" ht="41.25" customHeight="1">
      <c r="A17110" s="18" t="s">
        <v>17861</v>
      </c>
      <c r="B17110" s="19"/>
      <c r="C17110" s="19"/>
      <c r="D17110" s="60"/>
      <c r="E17110" s="19"/>
      <c r="F17110" s="21"/>
      <c r="G17110" s="19"/>
      <c r="H17110" s="25">
        <f t="shared" si="781"/>
        <v>0</v>
      </c>
      <c r="I17110" s="25" t="str">
        <f t="shared" si="782"/>
        <v>Non-M</v>
      </c>
      <c r="J17110" s="87"/>
      <c r="K17110" s="76"/>
    </row>
    <row r="17111" spans="1:11" ht="41.25" customHeight="1">
      <c r="A17111" s="18" t="s">
        <v>17862</v>
      </c>
      <c r="B17111" s="19"/>
      <c r="C17111" s="19"/>
      <c r="D17111" s="60"/>
      <c r="E17111" s="19"/>
      <c r="F17111" s="21"/>
      <c r="G17111" s="19"/>
      <c r="H17111" s="25">
        <f t="shared" si="781"/>
        <v>0</v>
      </c>
      <c r="I17111" s="25" t="str">
        <f t="shared" si="782"/>
        <v>Non-M</v>
      </c>
      <c r="J17111" s="87"/>
      <c r="K17111" s="76"/>
    </row>
    <row r="17112" spans="1:11" ht="41.25" customHeight="1">
      <c r="A17112" s="18" t="s">
        <v>17863</v>
      </c>
      <c r="B17112" s="19"/>
      <c r="C17112" s="19"/>
      <c r="D17112" s="60"/>
      <c r="E17112" s="19"/>
      <c r="F17112" s="21"/>
      <c r="G17112" s="19"/>
      <c r="H17112" s="25">
        <f t="shared" si="781"/>
        <v>0</v>
      </c>
      <c r="I17112" s="25" t="str">
        <f t="shared" si="782"/>
        <v>Non-M</v>
      </c>
      <c r="J17112" s="87"/>
      <c r="K17112" s="76"/>
    </row>
    <row r="17113" spans="1:11" ht="41.25" customHeight="1">
      <c r="A17113" s="18" t="s">
        <v>17864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17865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17866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17867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17868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17869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17870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17871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17872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17873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17874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17875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17876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17877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17878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17879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17880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17881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17882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17883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17884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17885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17886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17887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17888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17889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17890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17891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17892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17893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17894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17895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17896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17897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17898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17899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17900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17901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17902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17903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17904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17905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17906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17907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17908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17909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17910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17911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17912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17913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17914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17915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17916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17917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17918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17919</v>
      </c>
      <c r="B17168" s="19"/>
      <c r="C17168" s="19"/>
      <c r="D17168" s="60"/>
      <c r="E17168" s="19"/>
      <c r="F17168" s="21"/>
      <c r="G17168" s="19"/>
      <c r="H17168" s="25">
        <f t="shared" ref="H17168:H17231" si="783">IF(RIGHT(G17168,1)="M", LEFT(G17168,LEN(G17168)-1), G17168)</f>
        <v>0</v>
      </c>
      <c r="I17168" s="25" t="str">
        <f t="shared" ref="I17168:I17231" si="784">IF(RIGHT(G17168,1)="M","M","Non-M")</f>
        <v>Non-M</v>
      </c>
      <c r="J17168" s="87"/>
      <c r="K17168" s="76"/>
    </row>
    <row r="17169" spans="1:11" ht="41.25" customHeight="1">
      <c r="A17169" s="18" t="s">
        <v>17920</v>
      </c>
      <c r="B17169" s="19"/>
      <c r="C17169" s="19"/>
      <c r="D17169" s="60"/>
      <c r="E17169" s="19"/>
      <c r="F17169" s="21"/>
      <c r="G17169" s="19"/>
      <c r="H17169" s="25">
        <f t="shared" si="783"/>
        <v>0</v>
      </c>
      <c r="I17169" s="25" t="str">
        <f t="shared" si="784"/>
        <v>Non-M</v>
      </c>
      <c r="J17169" s="87"/>
      <c r="K17169" s="76"/>
    </row>
    <row r="17170" spans="1:11" ht="41.25" customHeight="1">
      <c r="A17170" s="18" t="s">
        <v>17921</v>
      </c>
      <c r="B17170" s="19"/>
      <c r="C17170" s="19"/>
      <c r="D17170" s="60"/>
      <c r="E17170" s="19"/>
      <c r="F17170" s="21"/>
      <c r="G17170" s="19"/>
      <c r="H17170" s="25">
        <f t="shared" si="783"/>
        <v>0</v>
      </c>
      <c r="I17170" s="25" t="str">
        <f t="shared" si="784"/>
        <v>Non-M</v>
      </c>
      <c r="J17170" s="87"/>
      <c r="K17170" s="76"/>
    </row>
    <row r="17171" spans="1:11" ht="41.25" customHeight="1">
      <c r="A17171" s="18" t="s">
        <v>17922</v>
      </c>
      <c r="B17171" s="19"/>
      <c r="C17171" s="19"/>
      <c r="D17171" s="60"/>
      <c r="E17171" s="19"/>
      <c r="F17171" s="21"/>
      <c r="G17171" s="19"/>
      <c r="H17171" s="25">
        <f t="shared" si="783"/>
        <v>0</v>
      </c>
      <c r="I17171" s="25" t="str">
        <f t="shared" si="784"/>
        <v>Non-M</v>
      </c>
      <c r="J17171" s="87"/>
      <c r="K17171" s="76"/>
    </row>
    <row r="17172" spans="1:11" ht="41.25" customHeight="1">
      <c r="A17172" s="18" t="s">
        <v>17923</v>
      </c>
      <c r="B17172" s="19"/>
      <c r="C17172" s="19"/>
      <c r="D17172" s="60"/>
      <c r="E17172" s="19"/>
      <c r="F17172" s="21"/>
      <c r="G17172" s="19"/>
      <c r="H17172" s="25">
        <f t="shared" si="783"/>
        <v>0</v>
      </c>
      <c r="I17172" s="25" t="str">
        <f t="shared" si="784"/>
        <v>Non-M</v>
      </c>
      <c r="J17172" s="87"/>
      <c r="K17172" s="76"/>
    </row>
    <row r="17173" spans="1:11" ht="41.25" customHeight="1">
      <c r="A17173" s="18" t="s">
        <v>17924</v>
      </c>
      <c r="B17173" s="19"/>
      <c r="C17173" s="19"/>
      <c r="D17173" s="60"/>
      <c r="E17173" s="19"/>
      <c r="F17173" s="21"/>
      <c r="G17173" s="19"/>
      <c r="H17173" s="25">
        <f t="shared" si="783"/>
        <v>0</v>
      </c>
      <c r="I17173" s="25" t="str">
        <f t="shared" si="784"/>
        <v>Non-M</v>
      </c>
      <c r="J17173" s="87"/>
      <c r="K17173" s="76"/>
    </row>
    <row r="17174" spans="1:11" ht="41.25" customHeight="1">
      <c r="A17174" s="18" t="s">
        <v>17925</v>
      </c>
      <c r="B17174" s="19"/>
      <c r="C17174" s="19"/>
      <c r="D17174" s="60"/>
      <c r="E17174" s="19"/>
      <c r="F17174" s="21"/>
      <c r="G17174" s="19"/>
      <c r="H17174" s="25">
        <f t="shared" si="783"/>
        <v>0</v>
      </c>
      <c r="I17174" s="25" t="str">
        <f t="shared" si="784"/>
        <v>Non-M</v>
      </c>
      <c r="J17174" s="87"/>
      <c r="K17174" s="76"/>
    </row>
    <row r="17175" spans="1:11" ht="41.25" customHeight="1">
      <c r="A17175" s="18" t="s">
        <v>17926</v>
      </c>
      <c r="B17175" s="19"/>
      <c r="C17175" s="19"/>
      <c r="D17175" s="60"/>
      <c r="E17175" s="19"/>
      <c r="F17175" s="21"/>
      <c r="G17175" s="19"/>
      <c r="H17175" s="25">
        <f t="shared" si="783"/>
        <v>0</v>
      </c>
      <c r="I17175" s="25" t="str">
        <f t="shared" si="784"/>
        <v>Non-M</v>
      </c>
      <c r="J17175" s="87"/>
      <c r="K17175" s="76"/>
    </row>
    <row r="17176" spans="1:11" ht="41.25" customHeight="1">
      <c r="A17176" s="18" t="s">
        <v>17927</v>
      </c>
      <c r="B17176" s="19"/>
      <c r="C17176" s="19"/>
      <c r="D17176" s="60"/>
      <c r="E17176" s="19"/>
      <c r="F17176" s="21"/>
      <c r="G17176" s="19"/>
      <c r="H17176" s="25">
        <f t="shared" si="783"/>
        <v>0</v>
      </c>
      <c r="I17176" s="25" t="str">
        <f t="shared" si="784"/>
        <v>Non-M</v>
      </c>
      <c r="J17176" s="87"/>
      <c r="K17176" s="76"/>
    </row>
    <row r="17177" spans="1:11" ht="41.25" customHeight="1">
      <c r="A17177" s="18" t="s">
        <v>17928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17929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17930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17931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17932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17933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17934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17935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17936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17937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17938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17939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17940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17941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17942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17943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17944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17945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17946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17947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17948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17949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17950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17951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17952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17953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17954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17955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17956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17957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17958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17959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17960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17961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17962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17963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17964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17965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17966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17967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17968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17969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17970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17971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17972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17973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17974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17975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17976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17977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17978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17979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17980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17981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17982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17983</v>
      </c>
      <c r="B17232" s="19"/>
      <c r="C17232" s="19"/>
      <c r="D17232" s="60"/>
      <c r="E17232" s="19"/>
      <c r="F17232" s="21"/>
      <c r="G17232" s="19"/>
      <c r="H17232" s="25">
        <f t="shared" ref="H17232:H17295" si="785">IF(RIGHT(G17232,1)="M", LEFT(G17232,LEN(G17232)-1), G17232)</f>
        <v>0</v>
      </c>
      <c r="I17232" s="25" t="str">
        <f t="shared" ref="I17232:I17295" si="786">IF(RIGHT(G17232,1)="M","M","Non-M")</f>
        <v>Non-M</v>
      </c>
      <c r="J17232" s="87"/>
      <c r="K17232" s="76"/>
    </row>
    <row r="17233" spans="1:11" ht="41.25" customHeight="1">
      <c r="A17233" s="18" t="s">
        <v>17984</v>
      </c>
      <c r="B17233" s="19"/>
      <c r="C17233" s="19"/>
      <c r="D17233" s="60"/>
      <c r="E17233" s="19"/>
      <c r="F17233" s="21"/>
      <c r="G17233" s="19"/>
      <c r="H17233" s="25">
        <f t="shared" si="785"/>
        <v>0</v>
      </c>
      <c r="I17233" s="25" t="str">
        <f t="shared" si="786"/>
        <v>Non-M</v>
      </c>
      <c r="J17233" s="87"/>
      <c r="K17233" s="76"/>
    </row>
    <row r="17234" spans="1:11" ht="41.25" customHeight="1">
      <c r="A17234" s="18" t="s">
        <v>17985</v>
      </c>
      <c r="B17234" s="19"/>
      <c r="C17234" s="19"/>
      <c r="D17234" s="60"/>
      <c r="E17234" s="19"/>
      <c r="F17234" s="21"/>
      <c r="G17234" s="19"/>
      <c r="H17234" s="25">
        <f t="shared" si="785"/>
        <v>0</v>
      </c>
      <c r="I17234" s="25" t="str">
        <f t="shared" si="786"/>
        <v>Non-M</v>
      </c>
      <c r="J17234" s="87"/>
      <c r="K17234" s="76"/>
    </row>
    <row r="17235" spans="1:11" ht="41.25" customHeight="1">
      <c r="A17235" s="18" t="s">
        <v>17986</v>
      </c>
      <c r="B17235" s="19"/>
      <c r="C17235" s="19"/>
      <c r="D17235" s="60"/>
      <c r="E17235" s="19"/>
      <c r="F17235" s="21"/>
      <c r="G17235" s="19"/>
      <c r="H17235" s="25">
        <f t="shared" si="785"/>
        <v>0</v>
      </c>
      <c r="I17235" s="25" t="str">
        <f t="shared" si="786"/>
        <v>Non-M</v>
      </c>
      <c r="J17235" s="87"/>
      <c r="K17235" s="76"/>
    </row>
    <row r="17236" spans="1:11" ht="41.25" customHeight="1">
      <c r="A17236" s="18" t="s">
        <v>17987</v>
      </c>
      <c r="B17236" s="19"/>
      <c r="C17236" s="19"/>
      <c r="D17236" s="60"/>
      <c r="E17236" s="19"/>
      <c r="F17236" s="21"/>
      <c r="G17236" s="19"/>
      <c r="H17236" s="25">
        <f t="shared" si="785"/>
        <v>0</v>
      </c>
      <c r="I17236" s="25" t="str">
        <f t="shared" si="786"/>
        <v>Non-M</v>
      </c>
      <c r="J17236" s="87"/>
      <c r="K17236" s="76"/>
    </row>
    <row r="17237" spans="1:11" ht="41.25" customHeight="1">
      <c r="A17237" s="18" t="s">
        <v>17988</v>
      </c>
      <c r="B17237" s="19"/>
      <c r="C17237" s="19"/>
      <c r="D17237" s="60"/>
      <c r="E17237" s="19"/>
      <c r="F17237" s="21"/>
      <c r="G17237" s="19"/>
      <c r="H17237" s="25">
        <f t="shared" si="785"/>
        <v>0</v>
      </c>
      <c r="I17237" s="25" t="str">
        <f t="shared" si="786"/>
        <v>Non-M</v>
      </c>
      <c r="J17237" s="87"/>
      <c r="K17237" s="76"/>
    </row>
    <row r="17238" spans="1:11" ht="41.25" customHeight="1">
      <c r="A17238" s="18" t="s">
        <v>17989</v>
      </c>
      <c r="B17238" s="19"/>
      <c r="C17238" s="19"/>
      <c r="D17238" s="60"/>
      <c r="E17238" s="19"/>
      <c r="F17238" s="21"/>
      <c r="G17238" s="19"/>
      <c r="H17238" s="25">
        <f t="shared" si="785"/>
        <v>0</v>
      </c>
      <c r="I17238" s="25" t="str">
        <f t="shared" si="786"/>
        <v>Non-M</v>
      </c>
      <c r="J17238" s="87"/>
      <c r="K17238" s="76"/>
    </row>
    <row r="17239" spans="1:11" ht="41.25" customHeight="1">
      <c r="A17239" s="18" t="s">
        <v>17990</v>
      </c>
      <c r="B17239" s="19"/>
      <c r="C17239" s="19"/>
      <c r="D17239" s="60"/>
      <c r="E17239" s="19"/>
      <c r="F17239" s="21"/>
      <c r="G17239" s="19"/>
      <c r="H17239" s="25">
        <f t="shared" si="785"/>
        <v>0</v>
      </c>
      <c r="I17239" s="25" t="str">
        <f t="shared" si="786"/>
        <v>Non-M</v>
      </c>
      <c r="J17239" s="87"/>
      <c r="K17239" s="76"/>
    </row>
    <row r="17240" spans="1:11" ht="41.25" customHeight="1">
      <c r="A17240" s="18" t="s">
        <v>17991</v>
      </c>
      <c r="B17240" s="19"/>
      <c r="C17240" s="19"/>
      <c r="D17240" s="60"/>
      <c r="E17240" s="19"/>
      <c r="F17240" s="21"/>
      <c r="G17240" s="19"/>
      <c r="H17240" s="25">
        <f t="shared" si="785"/>
        <v>0</v>
      </c>
      <c r="I17240" s="25" t="str">
        <f t="shared" si="786"/>
        <v>Non-M</v>
      </c>
      <c r="J17240" s="87"/>
      <c r="K17240" s="76"/>
    </row>
    <row r="17241" spans="1:11" ht="41.25" customHeight="1">
      <c r="A17241" s="18" t="s">
        <v>17992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17993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17994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17995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17996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17997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17998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17999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18000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18001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18002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18003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18004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18005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18006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18007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18008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18009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18010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18011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18012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18013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18014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18015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18016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18017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18018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18019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18020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18021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18022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18023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18024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18025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18026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18027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18028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18029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18030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18031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18032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18033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18034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18035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18036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18037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18038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18039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18040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18041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18042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18043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18044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18045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18046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18047</v>
      </c>
      <c r="B17296" s="19"/>
      <c r="C17296" s="19"/>
      <c r="D17296" s="60"/>
      <c r="E17296" s="19"/>
      <c r="F17296" s="21"/>
      <c r="G17296" s="19"/>
      <c r="H17296" s="25">
        <f t="shared" ref="H17296:H17359" si="787">IF(RIGHT(G17296,1)="M", LEFT(G17296,LEN(G17296)-1), G17296)</f>
        <v>0</v>
      </c>
      <c r="I17296" s="25" t="str">
        <f t="shared" ref="I17296:I17359" si="788">IF(RIGHT(G17296,1)="M","M","Non-M")</f>
        <v>Non-M</v>
      </c>
      <c r="J17296" s="87"/>
      <c r="K17296" s="76"/>
    </row>
    <row r="17297" spans="1:11" ht="41.25" customHeight="1">
      <c r="A17297" s="18" t="s">
        <v>18048</v>
      </c>
      <c r="B17297" s="19"/>
      <c r="C17297" s="19"/>
      <c r="D17297" s="60"/>
      <c r="E17297" s="19"/>
      <c r="F17297" s="21"/>
      <c r="G17297" s="19"/>
      <c r="H17297" s="25">
        <f t="shared" si="787"/>
        <v>0</v>
      </c>
      <c r="I17297" s="25" t="str">
        <f t="shared" si="788"/>
        <v>Non-M</v>
      </c>
      <c r="J17297" s="87"/>
      <c r="K17297" s="76"/>
    </row>
    <row r="17298" spans="1:11" ht="41.25" customHeight="1">
      <c r="A17298" s="18" t="s">
        <v>18049</v>
      </c>
      <c r="B17298" s="19"/>
      <c r="C17298" s="19"/>
      <c r="D17298" s="60"/>
      <c r="E17298" s="19"/>
      <c r="F17298" s="21"/>
      <c r="G17298" s="19"/>
      <c r="H17298" s="25">
        <f t="shared" si="787"/>
        <v>0</v>
      </c>
      <c r="I17298" s="25" t="str">
        <f t="shared" si="788"/>
        <v>Non-M</v>
      </c>
      <c r="J17298" s="87"/>
      <c r="K17298" s="76"/>
    </row>
    <row r="17299" spans="1:11" ht="41.25" customHeight="1">
      <c r="A17299" s="18" t="s">
        <v>18050</v>
      </c>
      <c r="B17299" s="19"/>
      <c r="C17299" s="19"/>
      <c r="D17299" s="60"/>
      <c r="E17299" s="19"/>
      <c r="F17299" s="21"/>
      <c r="G17299" s="19"/>
      <c r="H17299" s="25">
        <f t="shared" si="787"/>
        <v>0</v>
      </c>
      <c r="I17299" s="25" t="str">
        <f t="shared" si="788"/>
        <v>Non-M</v>
      </c>
      <c r="J17299" s="87"/>
      <c r="K17299" s="76"/>
    </row>
    <row r="17300" spans="1:11" ht="41.25" customHeight="1">
      <c r="A17300" s="18" t="s">
        <v>18051</v>
      </c>
      <c r="B17300" s="19"/>
      <c r="C17300" s="19"/>
      <c r="D17300" s="60"/>
      <c r="E17300" s="19"/>
      <c r="F17300" s="21"/>
      <c r="G17300" s="19"/>
      <c r="H17300" s="25">
        <f t="shared" si="787"/>
        <v>0</v>
      </c>
      <c r="I17300" s="25" t="str">
        <f t="shared" si="788"/>
        <v>Non-M</v>
      </c>
      <c r="J17300" s="87"/>
      <c r="K17300" s="76"/>
    </row>
    <row r="17301" spans="1:11" ht="41.25" customHeight="1">
      <c r="A17301" s="18" t="s">
        <v>18052</v>
      </c>
      <c r="B17301" s="19"/>
      <c r="C17301" s="19"/>
      <c r="D17301" s="60"/>
      <c r="E17301" s="19"/>
      <c r="F17301" s="21"/>
      <c r="G17301" s="19"/>
      <c r="H17301" s="25">
        <f t="shared" si="787"/>
        <v>0</v>
      </c>
      <c r="I17301" s="25" t="str">
        <f t="shared" si="788"/>
        <v>Non-M</v>
      </c>
      <c r="J17301" s="87"/>
      <c r="K17301" s="76"/>
    </row>
    <row r="17302" spans="1:11" ht="41.25" customHeight="1">
      <c r="A17302" s="18" t="s">
        <v>18053</v>
      </c>
      <c r="B17302" s="19"/>
      <c r="C17302" s="19"/>
      <c r="D17302" s="60"/>
      <c r="E17302" s="19"/>
      <c r="F17302" s="21"/>
      <c r="G17302" s="19"/>
      <c r="H17302" s="25">
        <f t="shared" si="787"/>
        <v>0</v>
      </c>
      <c r="I17302" s="25" t="str">
        <f t="shared" si="788"/>
        <v>Non-M</v>
      </c>
      <c r="J17302" s="87"/>
      <c r="K17302" s="76"/>
    </row>
    <row r="17303" spans="1:11" ht="41.25" customHeight="1">
      <c r="A17303" s="18" t="s">
        <v>18054</v>
      </c>
      <c r="B17303" s="19"/>
      <c r="C17303" s="19"/>
      <c r="D17303" s="60"/>
      <c r="E17303" s="19"/>
      <c r="F17303" s="21"/>
      <c r="G17303" s="19"/>
      <c r="H17303" s="25">
        <f t="shared" si="787"/>
        <v>0</v>
      </c>
      <c r="I17303" s="25" t="str">
        <f t="shared" si="788"/>
        <v>Non-M</v>
      </c>
      <c r="J17303" s="87"/>
      <c r="K17303" s="76"/>
    </row>
    <row r="17304" spans="1:11" ht="41.25" customHeight="1">
      <c r="A17304" s="18" t="s">
        <v>18055</v>
      </c>
      <c r="B17304" s="19"/>
      <c r="C17304" s="19"/>
      <c r="D17304" s="60"/>
      <c r="E17304" s="19"/>
      <c r="F17304" s="21"/>
      <c r="G17304" s="19"/>
      <c r="H17304" s="25">
        <f t="shared" si="787"/>
        <v>0</v>
      </c>
      <c r="I17304" s="25" t="str">
        <f t="shared" si="788"/>
        <v>Non-M</v>
      </c>
      <c r="J17304" s="87"/>
      <c r="K17304" s="76"/>
    </row>
    <row r="17305" spans="1:11" ht="41.25" customHeight="1">
      <c r="A17305" s="18" t="s">
        <v>18056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18057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18058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18059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18060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18061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18062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18063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18064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18065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18066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18067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18068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18069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18070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18071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18072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18073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18074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18075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18076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18077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18078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18079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18080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18081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18082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18083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18084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18085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18086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18087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18088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18089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18090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18091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18092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18093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18094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18095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18096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18097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18098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18099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18100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18101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18102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18103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18104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18105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18106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18107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18108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18109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18110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18111</v>
      </c>
      <c r="B17360" s="19"/>
      <c r="C17360" s="19"/>
      <c r="D17360" s="60"/>
      <c r="E17360" s="19"/>
      <c r="F17360" s="21"/>
      <c r="G17360" s="19"/>
      <c r="H17360" s="25">
        <f t="shared" ref="H17360:H17423" si="789">IF(RIGHT(G17360,1)="M", LEFT(G17360,LEN(G17360)-1), G17360)</f>
        <v>0</v>
      </c>
      <c r="I17360" s="25" t="str">
        <f t="shared" ref="I17360:I17423" si="790">IF(RIGHT(G17360,1)="M","M","Non-M")</f>
        <v>Non-M</v>
      </c>
      <c r="J17360" s="87"/>
      <c r="K17360" s="76"/>
    </row>
    <row r="17361" spans="1:11" ht="41.25" customHeight="1">
      <c r="A17361" s="18" t="s">
        <v>18112</v>
      </c>
      <c r="B17361" s="19"/>
      <c r="C17361" s="19"/>
      <c r="D17361" s="60"/>
      <c r="E17361" s="19"/>
      <c r="F17361" s="21"/>
      <c r="G17361" s="19"/>
      <c r="H17361" s="25">
        <f t="shared" si="789"/>
        <v>0</v>
      </c>
      <c r="I17361" s="25" t="str">
        <f t="shared" si="790"/>
        <v>Non-M</v>
      </c>
      <c r="J17361" s="87"/>
      <c r="K17361" s="76"/>
    </row>
    <row r="17362" spans="1:11" ht="41.25" customHeight="1">
      <c r="A17362" s="18" t="s">
        <v>18113</v>
      </c>
      <c r="B17362" s="19"/>
      <c r="C17362" s="19"/>
      <c r="D17362" s="60"/>
      <c r="E17362" s="19"/>
      <c r="F17362" s="21"/>
      <c r="G17362" s="19"/>
      <c r="H17362" s="25">
        <f t="shared" si="789"/>
        <v>0</v>
      </c>
      <c r="I17362" s="25" t="str">
        <f t="shared" si="790"/>
        <v>Non-M</v>
      </c>
      <c r="J17362" s="87"/>
      <c r="K17362" s="76"/>
    </row>
    <row r="17363" spans="1:11" ht="41.25" customHeight="1">
      <c r="A17363" s="18" t="s">
        <v>18114</v>
      </c>
      <c r="B17363" s="19"/>
      <c r="C17363" s="19"/>
      <c r="D17363" s="60"/>
      <c r="E17363" s="19"/>
      <c r="F17363" s="21"/>
      <c r="G17363" s="19"/>
      <c r="H17363" s="25">
        <f t="shared" si="789"/>
        <v>0</v>
      </c>
      <c r="I17363" s="25" t="str">
        <f t="shared" si="790"/>
        <v>Non-M</v>
      </c>
      <c r="J17363" s="87"/>
      <c r="K17363" s="76"/>
    </row>
    <row r="17364" spans="1:11" ht="41.25" customHeight="1">
      <c r="A17364" s="18" t="s">
        <v>18115</v>
      </c>
      <c r="B17364" s="19"/>
      <c r="C17364" s="19"/>
      <c r="D17364" s="60"/>
      <c r="E17364" s="19"/>
      <c r="F17364" s="21"/>
      <c r="G17364" s="19"/>
      <c r="H17364" s="25">
        <f t="shared" si="789"/>
        <v>0</v>
      </c>
      <c r="I17364" s="25" t="str">
        <f t="shared" si="790"/>
        <v>Non-M</v>
      </c>
      <c r="J17364" s="87"/>
      <c r="K17364" s="76"/>
    </row>
    <row r="17365" spans="1:11" ht="41.25" customHeight="1">
      <c r="A17365" s="18" t="s">
        <v>18116</v>
      </c>
      <c r="B17365" s="19"/>
      <c r="C17365" s="19"/>
      <c r="D17365" s="60"/>
      <c r="E17365" s="19"/>
      <c r="F17365" s="21"/>
      <c r="G17365" s="19"/>
      <c r="H17365" s="25">
        <f t="shared" si="789"/>
        <v>0</v>
      </c>
      <c r="I17365" s="25" t="str">
        <f t="shared" si="790"/>
        <v>Non-M</v>
      </c>
      <c r="J17365" s="87"/>
      <c r="K17365" s="76"/>
    </row>
    <row r="17366" spans="1:11" ht="41.25" customHeight="1">
      <c r="A17366" s="18" t="s">
        <v>18117</v>
      </c>
      <c r="B17366" s="19"/>
      <c r="C17366" s="19"/>
      <c r="D17366" s="60"/>
      <c r="E17366" s="19"/>
      <c r="F17366" s="21"/>
      <c r="G17366" s="19"/>
      <c r="H17366" s="25">
        <f t="shared" si="789"/>
        <v>0</v>
      </c>
      <c r="I17366" s="25" t="str">
        <f t="shared" si="790"/>
        <v>Non-M</v>
      </c>
      <c r="J17366" s="87"/>
      <c r="K17366" s="76"/>
    </row>
    <row r="17367" spans="1:11" ht="41.25" customHeight="1">
      <c r="A17367" s="18" t="s">
        <v>18118</v>
      </c>
      <c r="B17367" s="19"/>
      <c r="C17367" s="19"/>
      <c r="D17367" s="60"/>
      <c r="E17367" s="19"/>
      <c r="F17367" s="21"/>
      <c r="G17367" s="19"/>
      <c r="H17367" s="25">
        <f t="shared" si="789"/>
        <v>0</v>
      </c>
      <c r="I17367" s="25" t="str">
        <f t="shared" si="790"/>
        <v>Non-M</v>
      </c>
      <c r="J17367" s="87"/>
      <c r="K17367" s="76"/>
    </row>
    <row r="17368" spans="1:11" ht="41.25" customHeight="1">
      <c r="A17368" s="18" t="s">
        <v>18119</v>
      </c>
      <c r="B17368" s="19"/>
      <c r="C17368" s="19"/>
      <c r="D17368" s="60"/>
      <c r="E17368" s="19"/>
      <c r="F17368" s="21"/>
      <c r="G17368" s="19"/>
      <c r="H17368" s="25">
        <f t="shared" si="789"/>
        <v>0</v>
      </c>
      <c r="I17368" s="25" t="str">
        <f t="shared" si="790"/>
        <v>Non-M</v>
      </c>
      <c r="J17368" s="87"/>
      <c r="K17368" s="76"/>
    </row>
    <row r="17369" spans="1:11" ht="41.25" customHeight="1">
      <c r="A17369" s="18" t="s">
        <v>18120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18121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18122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18123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18124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18125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18126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18127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18128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18129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18130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18131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18132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18133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18134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18135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18136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18137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18138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18139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18140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18141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18142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18143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18144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18145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18146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18147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18148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18149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18150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18151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18152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18153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18154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18155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18156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18157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18158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18159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18160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18161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18162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18163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18164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18165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18166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18167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18168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18169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18170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18171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18172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18173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18174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18175</v>
      </c>
      <c r="B17424" s="19"/>
      <c r="C17424" s="19"/>
      <c r="D17424" s="60"/>
      <c r="E17424" s="19"/>
      <c r="F17424" s="21"/>
      <c r="G17424" s="19"/>
      <c r="H17424" s="25">
        <f t="shared" ref="H17424:H17487" si="791">IF(RIGHT(G17424,1)="M", LEFT(G17424,LEN(G17424)-1), G17424)</f>
        <v>0</v>
      </c>
      <c r="I17424" s="25" t="str">
        <f t="shared" ref="I17424:I17487" si="792">IF(RIGHT(G17424,1)="M","M","Non-M")</f>
        <v>Non-M</v>
      </c>
      <c r="J17424" s="87"/>
      <c r="K17424" s="76"/>
    </row>
    <row r="17425" spans="1:11" ht="41.25" customHeight="1">
      <c r="A17425" s="18" t="s">
        <v>18176</v>
      </c>
      <c r="B17425" s="19"/>
      <c r="C17425" s="19"/>
      <c r="D17425" s="60"/>
      <c r="E17425" s="19"/>
      <c r="F17425" s="21"/>
      <c r="G17425" s="19"/>
      <c r="H17425" s="25">
        <f t="shared" si="791"/>
        <v>0</v>
      </c>
      <c r="I17425" s="25" t="str">
        <f t="shared" si="792"/>
        <v>Non-M</v>
      </c>
      <c r="J17425" s="87"/>
      <c r="K17425" s="76"/>
    </row>
    <row r="17426" spans="1:11" ht="41.25" customHeight="1">
      <c r="A17426" s="18" t="s">
        <v>18177</v>
      </c>
      <c r="B17426" s="19"/>
      <c r="C17426" s="19"/>
      <c r="D17426" s="60"/>
      <c r="E17426" s="19"/>
      <c r="F17426" s="21"/>
      <c r="G17426" s="19"/>
      <c r="H17426" s="25">
        <f t="shared" si="791"/>
        <v>0</v>
      </c>
      <c r="I17426" s="25" t="str">
        <f t="shared" si="792"/>
        <v>Non-M</v>
      </c>
      <c r="J17426" s="87"/>
      <c r="K17426" s="76"/>
    </row>
    <row r="17427" spans="1:11" ht="41.25" customHeight="1">
      <c r="A17427" s="18" t="s">
        <v>18178</v>
      </c>
      <c r="B17427" s="19"/>
      <c r="C17427" s="19"/>
      <c r="D17427" s="60"/>
      <c r="E17427" s="19"/>
      <c r="F17427" s="21"/>
      <c r="G17427" s="19"/>
      <c r="H17427" s="25">
        <f t="shared" si="791"/>
        <v>0</v>
      </c>
      <c r="I17427" s="25" t="str">
        <f t="shared" si="792"/>
        <v>Non-M</v>
      </c>
      <c r="J17427" s="87"/>
      <c r="K17427" s="76"/>
    </row>
    <row r="17428" spans="1:11" ht="41.25" customHeight="1">
      <c r="A17428" s="18" t="s">
        <v>18179</v>
      </c>
      <c r="B17428" s="19"/>
      <c r="C17428" s="19"/>
      <c r="D17428" s="60"/>
      <c r="E17428" s="19"/>
      <c r="F17428" s="21"/>
      <c r="G17428" s="19"/>
      <c r="H17428" s="25">
        <f t="shared" si="791"/>
        <v>0</v>
      </c>
      <c r="I17428" s="25" t="str">
        <f t="shared" si="792"/>
        <v>Non-M</v>
      </c>
      <c r="J17428" s="87"/>
      <c r="K17428" s="76"/>
    </row>
    <row r="17429" spans="1:11" ht="41.25" customHeight="1">
      <c r="A17429" s="18" t="s">
        <v>18180</v>
      </c>
      <c r="B17429" s="19"/>
      <c r="C17429" s="19"/>
      <c r="D17429" s="60"/>
      <c r="E17429" s="19"/>
      <c r="F17429" s="21"/>
      <c r="G17429" s="19"/>
      <c r="H17429" s="25">
        <f t="shared" si="791"/>
        <v>0</v>
      </c>
      <c r="I17429" s="25" t="str">
        <f t="shared" si="792"/>
        <v>Non-M</v>
      </c>
      <c r="J17429" s="87"/>
      <c r="K17429" s="76"/>
    </row>
    <row r="17430" spans="1:11" ht="41.25" customHeight="1">
      <c r="A17430" s="18" t="s">
        <v>18181</v>
      </c>
      <c r="B17430" s="19"/>
      <c r="C17430" s="19"/>
      <c r="D17430" s="60"/>
      <c r="E17430" s="19"/>
      <c r="F17430" s="21"/>
      <c r="G17430" s="19"/>
      <c r="H17430" s="25">
        <f t="shared" si="791"/>
        <v>0</v>
      </c>
      <c r="I17430" s="25" t="str">
        <f t="shared" si="792"/>
        <v>Non-M</v>
      </c>
      <c r="J17430" s="87"/>
      <c r="K17430" s="76"/>
    </row>
    <row r="17431" spans="1:11" ht="41.25" customHeight="1">
      <c r="A17431" s="18" t="s">
        <v>18182</v>
      </c>
      <c r="B17431" s="19"/>
      <c r="C17431" s="19"/>
      <c r="D17431" s="60"/>
      <c r="E17431" s="19"/>
      <c r="F17431" s="21"/>
      <c r="G17431" s="19"/>
      <c r="H17431" s="25">
        <f t="shared" si="791"/>
        <v>0</v>
      </c>
      <c r="I17431" s="25" t="str">
        <f t="shared" si="792"/>
        <v>Non-M</v>
      </c>
      <c r="J17431" s="87"/>
      <c r="K17431" s="76"/>
    </row>
    <row r="17432" spans="1:11" ht="41.25" customHeight="1">
      <c r="A17432" s="18" t="s">
        <v>18183</v>
      </c>
      <c r="B17432" s="19"/>
      <c r="C17432" s="19"/>
      <c r="D17432" s="60"/>
      <c r="E17432" s="19"/>
      <c r="F17432" s="21"/>
      <c r="G17432" s="19"/>
      <c r="H17432" s="25">
        <f t="shared" si="791"/>
        <v>0</v>
      </c>
      <c r="I17432" s="25" t="str">
        <f t="shared" si="792"/>
        <v>Non-M</v>
      </c>
      <c r="J17432" s="87"/>
      <c r="K17432" s="76"/>
    </row>
    <row r="17433" spans="1:11" ht="41.25" customHeight="1">
      <c r="A17433" s="18" t="s">
        <v>18184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18185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18186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18187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18188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18189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18190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18191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18192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18193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18194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18195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18196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18197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18198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18199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18200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18201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18202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18203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18204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18205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18206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18207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18208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18209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18210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18211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18212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18213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18214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18215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18216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18217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18218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18219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18220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18221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18222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18223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18224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18225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18226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18227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18228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18229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18230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18231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18232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18233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18234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18235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18236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18237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18238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18239</v>
      </c>
      <c r="B17488" s="19"/>
      <c r="C17488" s="19"/>
      <c r="D17488" s="60"/>
      <c r="E17488" s="19"/>
      <c r="F17488" s="21"/>
      <c r="G17488" s="19"/>
      <c r="H17488" s="25">
        <f t="shared" ref="H17488:H17551" si="793">IF(RIGHT(G17488,1)="M", LEFT(G17488,LEN(G17488)-1), G17488)</f>
        <v>0</v>
      </c>
      <c r="I17488" s="25" t="str">
        <f t="shared" ref="I17488:I17551" si="794">IF(RIGHT(G17488,1)="M","M","Non-M")</f>
        <v>Non-M</v>
      </c>
      <c r="J17488" s="87"/>
      <c r="K17488" s="76"/>
    </row>
    <row r="17489" spans="1:11" ht="41.25" customHeight="1">
      <c r="A17489" s="18" t="s">
        <v>18240</v>
      </c>
      <c r="B17489" s="19"/>
      <c r="C17489" s="19"/>
      <c r="D17489" s="60"/>
      <c r="E17489" s="19"/>
      <c r="F17489" s="21"/>
      <c r="G17489" s="19"/>
      <c r="H17489" s="25">
        <f t="shared" si="793"/>
        <v>0</v>
      </c>
      <c r="I17489" s="25" t="str">
        <f t="shared" si="794"/>
        <v>Non-M</v>
      </c>
      <c r="J17489" s="87"/>
      <c r="K17489" s="76"/>
    </row>
    <row r="17490" spans="1:11" ht="41.25" customHeight="1">
      <c r="A17490" s="18" t="s">
        <v>18241</v>
      </c>
      <c r="B17490" s="19"/>
      <c r="C17490" s="19"/>
      <c r="D17490" s="60"/>
      <c r="E17490" s="19"/>
      <c r="F17490" s="21"/>
      <c r="G17490" s="19"/>
      <c r="H17490" s="25">
        <f t="shared" si="793"/>
        <v>0</v>
      </c>
      <c r="I17490" s="25" t="str">
        <f t="shared" si="794"/>
        <v>Non-M</v>
      </c>
      <c r="J17490" s="87"/>
      <c r="K17490" s="76"/>
    </row>
    <row r="17491" spans="1:11" ht="41.25" customHeight="1">
      <c r="A17491" s="18" t="s">
        <v>18242</v>
      </c>
      <c r="B17491" s="19"/>
      <c r="C17491" s="19"/>
      <c r="D17491" s="60"/>
      <c r="E17491" s="19"/>
      <c r="F17491" s="21"/>
      <c r="G17491" s="19"/>
      <c r="H17491" s="25">
        <f t="shared" si="793"/>
        <v>0</v>
      </c>
      <c r="I17491" s="25" t="str">
        <f t="shared" si="794"/>
        <v>Non-M</v>
      </c>
      <c r="J17491" s="87"/>
      <c r="K17491" s="76"/>
    </row>
    <row r="17492" spans="1:11" ht="41.25" customHeight="1">
      <c r="A17492" s="18" t="s">
        <v>18243</v>
      </c>
      <c r="B17492" s="19"/>
      <c r="C17492" s="19"/>
      <c r="D17492" s="60"/>
      <c r="E17492" s="19"/>
      <c r="F17492" s="21"/>
      <c r="G17492" s="19"/>
      <c r="H17492" s="25">
        <f t="shared" si="793"/>
        <v>0</v>
      </c>
      <c r="I17492" s="25" t="str">
        <f t="shared" si="794"/>
        <v>Non-M</v>
      </c>
      <c r="J17492" s="87"/>
      <c r="K17492" s="76"/>
    </row>
    <row r="17493" spans="1:11" ht="41.25" customHeight="1">
      <c r="A17493" s="18" t="s">
        <v>18244</v>
      </c>
      <c r="B17493" s="19"/>
      <c r="C17493" s="19"/>
      <c r="D17493" s="60"/>
      <c r="E17493" s="19"/>
      <c r="F17493" s="21"/>
      <c r="G17493" s="19"/>
      <c r="H17493" s="25">
        <f t="shared" si="793"/>
        <v>0</v>
      </c>
      <c r="I17493" s="25" t="str">
        <f t="shared" si="794"/>
        <v>Non-M</v>
      </c>
      <c r="J17493" s="87"/>
      <c r="K17493" s="76"/>
    </row>
    <row r="17494" spans="1:11" ht="41.25" customHeight="1">
      <c r="A17494" s="18" t="s">
        <v>18245</v>
      </c>
      <c r="B17494" s="19"/>
      <c r="C17494" s="19"/>
      <c r="D17494" s="60"/>
      <c r="E17494" s="19"/>
      <c r="F17494" s="21"/>
      <c r="G17494" s="19"/>
      <c r="H17494" s="25">
        <f t="shared" si="793"/>
        <v>0</v>
      </c>
      <c r="I17494" s="25" t="str">
        <f t="shared" si="794"/>
        <v>Non-M</v>
      </c>
      <c r="J17494" s="87"/>
      <c r="K17494" s="76"/>
    </row>
    <row r="17495" spans="1:11" ht="41.25" customHeight="1">
      <c r="A17495" s="18" t="s">
        <v>18246</v>
      </c>
      <c r="B17495" s="19"/>
      <c r="C17495" s="19"/>
      <c r="D17495" s="60"/>
      <c r="E17495" s="19"/>
      <c r="F17495" s="21"/>
      <c r="G17495" s="19"/>
      <c r="H17495" s="25">
        <f t="shared" si="793"/>
        <v>0</v>
      </c>
      <c r="I17495" s="25" t="str">
        <f t="shared" si="794"/>
        <v>Non-M</v>
      </c>
      <c r="J17495" s="87"/>
      <c r="K17495" s="76"/>
    </row>
    <row r="17496" spans="1:11" ht="41.25" customHeight="1">
      <c r="A17496" s="18" t="s">
        <v>18247</v>
      </c>
      <c r="B17496" s="19"/>
      <c r="C17496" s="19"/>
      <c r="D17496" s="60"/>
      <c r="E17496" s="19"/>
      <c r="F17496" s="21"/>
      <c r="G17496" s="19"/>
      <c r="H17496" s="25">
        <f t="shared" si="793"/>
        <v>0</v>
      </c>
      <c r="I17496" s="25" t="str">
        <f t="shared" si="794"/>
        <v>Non-M</v>
      </c>
      <c r="J17496" s="87"/>
      <c r="K17496" s="76"/>
    </row>
    <row r="17497" spans="1:11" ht="41.25" customHeight="1">
      <c r="A17497" s="18" t="s">
        <v>18248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18249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18250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18251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18252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18253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18254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18255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18256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18257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18258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18259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18260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18261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18262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18263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18264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18265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18266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18267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18268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18269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18270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18271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18272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18273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18274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18275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18276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18277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18278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18279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18280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18281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18282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18283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18284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18285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18286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18287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18288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18289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18290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18291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18292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18293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18294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18295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18296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18297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18298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18299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18300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18301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18302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18303</v>
      </c>
      <c r="B17552" s="19"/>
      <c r="C17552" s="19"/>
      <c r="D17552" s="60"/>
      <c r="E17552" s="19"/>
      <c r="F17552" s="21"/>
      <c r="G17552" s="19"/>
      <c r="H17552" s="25">
        <f t="shared" ref="H17552:H17615" si="795">IF(RIGHT(G17552,1)="M", LEFT(G17552,LEN(G17552)-1), G17552)</f>
        <v>0</v>
      </c>
      <c r="I17552" s="25" t="str">
        <f t="shared" ref="I17552:I17615" si="796">IF(RIGHT(G17552,1)="M","M","Non-M")</f>
        <v>Non-M</v>
      </c>
      <c r="J17552" s="87"/>
      <c r="K17552" s="76"/>
    </row>
    <row r="17553" spans="1:11" ht="41.25" customHeight="1">
      <c r="A17553" s="18" t="s">
        <v>18304</v>
      </c>
      <c r="B17553" s="19"/>
      <c r="C17553" s="19"/>
      <c r="D17553" s="60"/>
      <c r="E17553" s="19"/>
      <c r="F17553" s="21"/>
      <c r="G17553" s="19"/>
      <c r="H17553" s="25">
        <f t="shared" si="795"/>
        <v>0</v>
      </c>
      <c r="I17553" s="25" t="str">
        <f t="shared" si="796"/>
        <v>Non-M</v>
      </c>
      <c r="J17553" s="87"/>
      <c r="K17553" s="76"/>
    </row>
    <row r="17554" spans="1:11" ht="41.25" customHeight="1">
      <c r="A17554" s="18" t="s">
        <v>18305</v>
      </c>
      <c r="B17554" s="19"/>
      <c r="C17554" s="19"/>
      <c r="D17554" s="60"/>
      <c r="E17554" s="19"/>
      <c r="F17554" s="21"/>
      <c r="G17554" s="19"/>
      <c r="H17554" s="25">
        <f t="shared" si="795"/>
        <v>0</v>
      </c>
      <c r="I17554" s="25" t="str">
        <f t="shared" si="796"/>
        <v>Non-M</v>
      </c>
      <c r="J17554" s="87"/>
      <c r="K17554" s="76"/>
    </row>
    <row r="17555" spans="1:11" ht="41.25" customHeight="1">
      <c r="A17555" s="18" t="s">
        <v>18306</v>
      </c>
      <c r="B17555" s="19"/>
      <c r="C17555" s="19"/>
      <c r="D17555" s="60"/>
      <c r="E17555" s="19"/>
      <c r="F17555" s="21"/>
      <c r="G17555" s="19"/>
      <c r="H17555" s="25">
        <f t="shared" si="795"/>
        <v>0</v>
      </c>
      <c r="I17555" s="25" t="str">
        <f t="shared" si="796"/>
        <v>Non-M</v>
      </c>
      <c r="J17555" s="87"/>
      <c r="K17555" s="76"/>
    </row>
    <row r="17556" spans="1:11" ht="41.25" customHeight="1">
      <c r="A17556" s="18" t="s">
        <v>18307</v>
      </c>
      <c r="B17556" s="19"/>
      <c r="C17556" s="19"/>
      <c r="D17556" s="60"/>
      <c r="E17556" s="19"/>
      <c r="F17556" s="21"/>
      <c r="G17556" s="19"/>
      <c r="H17556" s="25">
        <f t="shared" si="795"/>
        <v>0</v>
      </c>
      <c r="I17556" s="25" t="str">
        <f t="shared" si="796"/>
        <v>Non-M</v>
      </c>
      <c r="J17556" s="87"/>
      <c r="K17556" s="76"/>
    </row>
    <row r="17557" spans="1:11" ht="41.25" customHeight="1">
      <c r="A17557" s="18" t="s">
        <v>18308</v>
      </c>
      <c r="B17557" s="19"/>
      <c r="C17557" s="19"/>
      <c r="D17557" s="60"/>
      <c r="E17557" s="19"/>
      <c r="F17557" s="21"/>
      <c r="G17557" s="19"/>
      <c r="H17557" s="25">
        <f t="shared" si="795"/>
        <v>0</v>
      </c>
      <c r="I17557" s="25" t="str">
        <f t="shared" si="796"/>
        <v>Non-M</v>
      </c>
      <c r="J17557" s="87"/>
      <c r="K17557" s="76"/>
    </row>
    <row r="17558" spans="1:11" ht="41.25" customHeight="1">
      <c r="A17558" s="18" t="s">
        <v>18309</v>
      </c>
      <c r="B17558" s="19"/>
      <c r="C17558" s="19"/>
      <c r="D17558" s="60"/>
      <c r="E17558" s="19"/>
      <c r="F17558" s="21"/>
      <c r="G17558" s="19"/>
      <c r="H17558" s="25">
        <f t="shared" si="795"/>
        <v>0</v>
      </c>
      <c r="I17558" s="25" t="str">
        <f t="shared" si="796"/>
        <v>Non-M</v>
      </c>
      <c r="J17558" s="87"/>
      <c r="K17558" s="76"/>
    </row>
    <row r="17559" spans="1:11" ht="41.25" customHeight="1">
      <c r="A17559" s="18" t="s">
        <v>18310</v>
      </c>
      <c r="B17559" s="19"/>
      <c r="C17559" s="19"/>
      <c r="D17559" s="60"/>
      <c r="E17559" s="19"/>
      <c r="F17559" s="21"/>
      <c r="G17559" s="19"/>
      <c r="H17559" s="25">
        <f t="shared" si="795"/>
        <v>0</v>
      </c>
      <c r="I17559" s="25" t="str">
        <f t="shared" si="796"/>
        <v>Non-M</v>
      </c>
      <c r="J17559" s="87"/>
      <c r="K17559" s="76"/>
    </row>
    <row r="17560" spans="1:11" ht="41.25" customHeight="1">
      <c r="A17560" s="18" t="s">
        <v>18311</v>
      </c>
      <c r="B17560" s="19"/>
      <c r="C17560" s="19"/>
      <c r="D17560" s="60"/>
      <c r="E17560" s="19"/>
      <c r="F17560" s="21"/>
      <c r="G17560" s="19"/>
      <c r="H17560" s="25">
        <f t="shared" si="795"/>
        <v>0</v>
      </c>
      <c r="I17560" s="25" t="str">
        <f t="shared" si="796"/>
        <v>Non-M</v>
      </c>
      <c r="J17560" s="87"/>
      <c r="K17560" s="76"/>
    </row>
    <row r="17561" spans="1:11" ht="41.25" customHeight="1">
      <c r="A17561" s="18" t="s">
        <v>18312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18313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18314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18315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18316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18317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18318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18319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18320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18321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18322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18323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18324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18325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18326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18327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18328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18329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18330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18331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18332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18333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18334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18335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18336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18337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18338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18339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18340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18341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18342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18343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18344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18345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18346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18347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18348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18349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18350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18351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18352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18353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18354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18355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18356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18357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18358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18359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18360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18361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18362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18363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18364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18365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18366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18367</v>
      </c>
      <c r="B17616" s="19"/>
      <c r="C17616" s="19"/>
      <c r="D17616" s="60"/>
      <c r="E17616" s="19"/>
      <c r="F17616" s="21"/>
      <c r="G17616" s="19"/>
      <c r="H17616" s="25">
        <f t="shared" ref="H17616:H17679" si="797">IF(RIGHT(G17616,1)="M", LEFT(G17616,LEN(G17616)-1), G17616)</f>
        <v>0</v>
      </c>
      <c r="I17616" s="25" t="str">
        <f t="shared" ref="I17616:I17679" si="798">IF(RIGHT(G17616,1)="M","M","Non-M")</f>
        <v>Non-M</v>
      </c>
      <c r="J17616" s="87"/>
      <c r="K17616" s="76"/>
    </row>
    <row r="17617" spans="1:11" ht="41.25" customHeight="1">
      <c r="A17617" s="18" t="s">
        <v>18368</v>
      </c>
      <c r="B17617" s="19"/>
      <c r="C17617" s="19"/>
      <c r="D17617" s="60"/>
      <c r="E17617" s="19"/>
      <c r="F17617" s="21"/>
      <c r="G17617" s="19"/>
      <c r="H17617" s="25">
        <f t="shared" si="797"/>
        <v>0</v>
      </c>
      <c r="I17617" s="25" t="str">
        <f t="shared" si="798"/>
        <v>Non-M</v>
      </c>
      <c r="J17617" s="87"/>
      <c r="K17617" s="76"/>
    </row>
    <row r="17618" spans="1:11" ht="41.25" customHeight="1">
      <c r="A17618" s="18" t="s">
        <v>18369</v>
      </c>
      <c r="B17618" s="19"/>
      <c r="C17618" s="19"/>
      <c r="D17618" s="60"/>
      <c r="E17618" s="19"/>
      <c r="F17618" s="21"/>
      <c r="G17618" s="19"/>
      <c r="H17618" s="25">
        <f t="shared" si="797"/>
        <v>0</v>
      </c>
      <c r="I17618" s="25" t="str">
        <f t="shared" si="798"/>
        <v>Non-M</v>
      </c>
      <c r="J17618" s="87"/>
      <c r="K17618" s="76"/>
    </row>
    <row r="17619" spans="1:11" ht="41.25" customHeight="1">
      <c r="A17619" s="18" t="s">
        <v>18370</v>
      </c>
      <c r="B17619" s="19"/>
      <c r="C17619" s="19"/>
      <c r="D17619" s="60"/>
      <c r="E17619" s="19"/>
      <c r="F17619" s="21"/>
      <c r="G17619" s="19"/>
      <c r="H17619" s="25">
        <f t="shared" si="797"/>
        <v>0</v>
      </c>
      <c r="I17619" s="25" t="str">
        <f t="shared" si="798"/>
        <v>Non-M</v>
      </c>
      <c r="J17619" s="87"/>
      <c r="K17619" s="76"/>
    </row>
    <row r="17620" spans="1:11" ht="41.25" customHeight="1">
      <c r="A17620" s="18" t="s">
        <v>18371</v>
      </c>
      <c r="B17620" s="19"/>
      <c r="C17620" s="19"/>
      <c r="D17620" s="60"/>
      <c r="E17620" s="19"/>
      <c r="F17620" s="21"/>
      <c r="G17620" s="19"/>
      <c r="H17620" s="25">
        <f t="shared" si="797"/>
        <v>0</v>
      </c>
      <c r="I17620" s="25" t="str">
        <f t="shared" si="798"/>
        <v>Non-M</v>
      </c>
      <c r="J17620" s="87"/>
      <c r="K17620" s="76"/>
    </row>
    <row r="17621" spans="1:11" ht="41.25" customHeight="1">
      <c r="A17621" s="18" t="s">
        <v>18372</v>
      </c>
      <c r="B17621" s="19"/>
      <c r="C17621" s="19"/>
      <c r="D17621" s="60"/>
      <c r="E17621" s="19"/>
      <c r="F17621" s="21"/>
      <c r="G17621" s="19"/>
      <c r="H17621" s="25">
        <f t="shared" si="797"/>
        <v>0</v>
      </c>
      <c r="I17621" s="25" t="str">
        <f t="shared" si="798"/>
        <v>Non-M</v>
      </c>
      <c r="J17621" s="87"/>
      <c r="K17621" s="76"/>
    </row>
    <row r="17622" spans="1:11" ht="41.25" customHeight="1">
      <c r="A17622" s="18" t="s">
        <v>18373</v>
      </c>
      <c r="B17622" s="19"/>
      <c r="C17622" s="19"/>
      <c r="D17622" s="60"/>
      <c r="E17622" s="19"/>
      <c r="F17622" s="21"/>
      <c r="G17622" s="19"/>
      <c r="H17622" s="25">
        <f t="shared" si="797"/>
        <v>0</v>
      </c>
      <c r="I17622" s="25" t="str">
        <f t="shared" si="798"/>
        <v>Non-M</v>
      </c>
      <c r="J17622" s="87"/>
      <c r="K17622" s="76"/>
    </row>
    <row r="17623" spans="1:11" ht="41.25" customHeight="1">
      <c r="A17623" s="18" t="s">
        <v>18374</v>
      </c>
      <c r="B17623" s="19"/>
      <c r="C17623" s="19"/>
      <c r="D17623" s="60"/>
      <c r="E17623" s="19"/>
      <c r="F17623" s="21"/>
      <c r="G17623" s="19"/>
      <c r="H17623" s="25">
        <f t="shared" si="797"/>
        <v>0</v>
      </c>
      <c r="I17623" s="25" t="str">
        <f t="shared" si="798"/>
        <v>Non-M</v>
      </c>
      <c r="J17623" s="87"/>
      <c r="K17623" s="76"/>
    </row>
    <row r="17624" spans="1:11" ht="41.25" customHeight="1">
      <c r="A17624" s="18" t="s">
        <v>18375</v>
      </c>
      <c r="B17624" s="19"/>
      <c r="C17624" s="19"/>
      <c r="D17624" s="60"/>
      <c r="E17624" s="19"/>
      <c r="F17624" s="21"/>
      <c r="G17624" s="19"/>
      <c r="H17624" s="25">
        <f t="shared" si="797"/>
        <v>0</v>
      </c>
      <c r="I17624" s="25" t="str">
        <f t="shared" si="798"/>
        <v>Non-M</v>
      </c>
      <c r="J17624" s="87"/>
      <c r="K17624" s="76"/>
    </row>
    <row r="17625" spans="1:11" ht="41.25" customHeight="1">
      <c r="A17625" s="18" t="s">
        <v>18376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18377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18378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18379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18380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18381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18382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18383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18384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18385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18386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18387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18388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18389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18390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18391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18392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18393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18394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18395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18396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18397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18398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18399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18400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18401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18402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18403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18404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18405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18406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18407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18408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18409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18410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18411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18412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18413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18414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18415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18416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18417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18418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18419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18420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18421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18422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18423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18424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18425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18426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18427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18428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18429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18430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18431</v>
      </c>
      <c r="B17680" s="19"/>
      <c r="C17680" s="19"/>
      <c r="D17680" s="60"/>
      <c r="E17680" s="19"/>
      <c r="F17680" s="21"/>
      <c r="G17680" s="19"/>
      <c r="H17680" s="25">
        <f t="shared" ref="H17680:H17743" si="799">IF(RIGHT(G17680,1)="M", LEFT(G17680,LEN(G17680)-1), G17680)</f>
        <v>0</v>
      </c>
      <c r="I17680" s="25" t="str">
        <f t="shared" ref="I17680:I17743" si="800">IF(RIGHT(G17680,1)="M","M","Non-M")</f>
        <v>Non-M</v>
      </c>
      <c r="J17680" s="87"/>
      <c r="K17680" s="76"/>
    </row>
    <row r="17681" spans="1:11" ht="41.25" customHeight="1">
      <c r="A17681" s="18" t="s">
        <v>18432</v>
      </c>
      <c r="B17681" s="19"/>
      <c r="C17681" s="19"/>
      <c r="D17681" s="60"/>
      <c r="E17681" s="19"/>
      <c r="F17681" s="21"/>
      <c r="G17681" s="19"/>
      <c r="H17681" s="25">
        <f t="shared" si="799"/>
        <v>0</v>
      </c>
      <c r="I17681" s="25" t="str">
        <f t="shared" si="800"/>
        <v>Non-M</v>
      </c>
      <c r="J17681" s="87"/>
      <c r="K17681" s="76"/>
    </row>
    <row r="17682" spans="1:11" ht="41.25" customHeight="1">
      <c r="A17682" s="18" t="s">
        <v>18433</v>
      </c>
      <c r="B17682" s="19"/>
      <c r="C17682" s="19"/>
      <c r="D17682" s="60"/>
      <c r="E17682" s="19"/>
      <c r="F17682" s="21"/>
      <c r="G17682" s="19"/>
      <c r="H17682" s="25">
        <f t="shared" si="799"/>
        <v>0</v>
      </c>
      <c r="I17682" s="25" t="str">
        <f t="shared" si="800"/>
        <v>Non-M</v>
      </c>
      <c r="J17682" s="87"/>
      <c r="K17682" s="76"/>
    </row>
    <row r="17683" spans="1:11" ht="41.25" customHeight="1">
      <c r="A17683" s="18" t="s">
        <v>18434</v>
      </c>
      <c r="B17683" s="19"/>
      <c r="C17683" s="19"/>
      <c r="D17683" s="60"/>
      <c r="E17683" s="19"/>
      <c r="F17683" s="21"/>
      <c r="G17683" s="19"/>
      <c r="H17683" s="25">
        <f t="shared" si="799"/>
        <v>0</v>
      </c>
      <c r="I17683" s="25" t="str">
        <f t="shared" si="800"/>
        <v>Non-M</v>
      </c>
      <c r="J17683" s="87"/>
      <c r="K17683" s="76"/>
    </row>
    <row r="17684" spans="1:11" ht="41.25" customHeight="1">
      <c r="A17684" s="18" t="s">
        <v>18435</v>
      </c>
      <c r="B17684" s="19"/>
      <c r="C17684" s="19"/>
      <c r="D17684" s="60"/>
      <c r="E17684" s="19"/>
      <c r="F17684" s="21"/>
      <c r="G17684" s="19"/>
      <c r="H17684" s="25">
        <f t="shared" si="799"/>
        <v>0</v>
      </c>
      <c r="I17684" s="25" t="str">
        <f t="shared" si="800"/>
        <v>Non-M</v>
      </c>
      <c r="J17684" s="87"/>
      <c r="K17684" s="76"/>
    </row>
    <row r="17685" spans="1:11" ht="41.25" customHeight="1">
      <c r="A17685" s="18" t="s">
        <v>18436</v>
      </c>
      <c r="B17685" s="19"/>
      <c r="C17685" s="19"/>
      <c r="D17685" s="60"/>
      <c r="E17685" s="19"/>
      <c r="F17685" s="21"/>
      <c r="G17685" s="19"/>
      <c r="H17685" s="25">
        <f t="shared" si="799"/>
        <v>0</v>
      </c>
      <c r="I17685" s="25" t="str">
        <f t="shared" si="800"/>
        <v>Non-M</v>
      </c>
      <c r="J17685" s="87"/>
      <c r="K17685" s="76"/>
    </row>
    <row r="17686" spans="1:11" ht="41.25" customHeight="1">
      <c r="A17686" s="18" t="s">
        <v>18437</v>
      </c>
      <c r="B17686" s="19"/>
      <c r="C17686" s="19"/>
      <c r="D17686" s="60"/>
      <c r="E17686" s="19"/>
      <c r="F17686" s="21"/>
      <c r="G17686" s="19"/>
      <c r="H17686" s="25">
        <f t="shared" si="799"/>
        <v>0</v>
      </c>
      <c r="I17686" s="25" t="str">
        <f t="shared" si="800"/>
        <v>Non-M</v>
      </c>
      <c r="J17686" s="87"/>
      <c r="K17686" s="76"/>
    </row>
    <row r="17687" spans="1:11" ht="41.25" customHeight="1">
      <c r="A17687" s="18" t="s">
        <v>18438</v>
      </c>
      <c r="B17687" s="19"/>
      <c r="C17687" s="19"/>
      <c r="D17687" s="60"/>
      <c r="E17687" s="19"/>
      <c r="F17687" s="21"/>
      <c r="G17687" s="19"/>
      <c r="H17687" s="25">
        <f t="shared" si="799"/>
        <v>0</v>
      </c>
      <c r="I17687" s="25" t="str">
        <f t="shared" si="800"/>
        <v>Non-M</v>
      </c>
      <c r="J17687" s="87"/>
      <c r="K17687" s="76"/>
    </row>
    <row r="17688" spans="1:11" ht="41.25" customHeight="1">
      <c r="A17688" s="18" t="s">
        <v>18439</v>
      </c>
      <c r="B17688" s="19"/>
      <c r="C17688" s="19"/>
      <c r="D17688" s="60"/>
      <c r="E17688" s="19"/>
      <c r="F17688" s="21"/>
      <c r="G17688" s="19"/>
      <c r="H17688" s="25">
        <f t="shared" si="799"/>
        <v>0</v>
      </c>
      <c r="I17688" s="25" t="str">
        <f t="shared" si="800"/>
        <v>Non-M</v>
      </c>
      <c r="J17688" s="87"/>
      <c r="K17688" s="76"/>
    </row>
    <row r="17689" spans="1:11" ht="41.25" customHeight="1">
      <c r="A17689" s="18" t="s">
        <v>18440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18441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18442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18443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18444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18445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18446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18447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18448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18449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18450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18451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18452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18453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18454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18455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18456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18457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18458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18459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18460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18461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18462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18463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18464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18465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18466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18467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18468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18469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18470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18471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18472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18473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18474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18475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18476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18477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18478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18479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18480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18481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18482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18483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18484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18485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18486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18487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18488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18489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18490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18491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18492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18493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18494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18495</v>
      </c>
      <c r="B17744" s="19"/>
      <c r="C17744" s="19"/>
      <c r="D17744" s="60"/>
      <c r="E17744" s="19"/>
      <c r="F17744" s="21"/>
      <c r="G17744" s="19"/>
      <c r="H17744" s="25">
        <f t="shared" ref="H17744:H17807" si="801">IF(RIGHT(G17744,1)="M", LEFT(G17744,LEN(G17744)-1), G17744)</f>
        <v>0</v>
      </c>
      <c r="I17744" s="25" t="str">
        <f t="shared" ref="I17744:I17807" si="802">IF(RIGHT(G17744,1)="M","M","Non-M")</f>
        <v>Non-M</v>
      </c>
      <c r="J17744" s="87"/>
      <c r="K17744" s="76"/>
    </row>
    <row r="17745" spans="1:11" ht="41.25" customHeight="1">
      <c r="A17745" s="18" t="s">
        <v>18496</v>
      </c>
      <c r="B17745" s="19"/>
      <c r="C17745" s="19"/>
      <c r="D17745" s="60"/>
      <c r="E17745" s="19"/>
      <c r="F17745" s="21"/>
      <c r="G17745" s="19"/>
      <c r="H17745" s="25">
        <f t="shared" si="801"/>
        <v>0</v>
      </c>
      <c r="I17745" s="25" t="str">
        <f t="shared" si="802"/>
        <v>Non-M</v>
      </c>
      <c r="J17745" s="87"/>
      <c r="K17745" s="76"/>
    </row>
    <row r="17746" spans="1:11" ht="41.25" customHeight="1">
      <c r="A17746" s="18" t="s">
        <v>18497</v>
      </c>
      <c r="B17746" s="19"/>
      <c r="C17746" s="19"/>
      <c r="D17746" s="60"/>
      <c r="E17746" s="19"/>
      <c r="F17746" s="21"/>
      <c r="G17746" s="19"/>
      <c r="H17746" s="25">
        <f t="shared" si="801"/>
        <v>0</v>
      </c>
      <c r="I17746" s="25" t="str">
        <f t="shared" si="802"/>
        <v>Non-M</v>
      </c>
      <c r="J17746" s="87"/>
      <c r="K17746" s="76"/>
    </row>
    <row r="17747" spans="1:11" ht="41.25" customHeight="1">
      <c r="A17747" s="18" t="s">
        <v>18498</v>
      </c>
      <c r="B17747" s="19"/>
      <c r="C17747" s="19"/>
      <c r="D17747" s="60"/>
      <c r="E17747" s="19"/>
      <c r="F17747" s="21"/>
      <c r="G17747" s="19"/>
      <c r="H17747" s="25">
        <f t="shared" si="801"/>
        <v>0</v>
      </c>
      <c r="I17747" s="25" t="str">
        <f t="shared" si="802"/>
        <v>Non-M</v>
      </c>
      <c r="J17747" s="87"/>
      <c r="K17747" s="76"/>
    </row>
    <row r="17748" spans="1:11" ht="41.25" customHeight="1">
      <c r="A17748" s="18" t="s">
        <v>18499</v>
      </c>
      <c r="B17748" s="19"/>
      <c r="C17748" s="19"/>
      <c r="D17748" s="60"/>
      <c r="E17748" s="19"/>
      <c r="F17748" s="21"/>
      <c r="G17748" s="19"/>
      <c r="H17748" s="25">
        <f t="shared" si="801"/>
        <v>0</v>
      </c>
      <c r="I17748" s="25" t="str">
        <f t="shared" si="802"/>
        <v>Non-M</v>
      </c>
      <c r="J17748" s="87"/>
      <c r="K17748" s="76"/>
    </row>
    <row r="17749" spans="1:11" ht="41.25" customHeight="1">
      <c r="A17749" s="18" t="s">
        <v>18500</v>
      </c>
      <c r="B17749" s="19"/>
      <c r="C17749" s="19"/>
      <c r="D17749" s="60"/>
      <c r="E17749" s="19"/>
      <c r="F17749" s="21"/>
      <c r="G17749" s="19"/>
      <c r="H17749" s="25">
        <f t="shared" si="801"/>
        <v>0</v>
      </c>
      <c r="I17749" s="25" t="str">
        <f t="shared" si="802"/>
        <v>Non-M</v>
      </c>
      <c r="J17749" s="87"/>
      <c r="K17749" s="76"/>
    </row>
    <row r="17750" spans="1:11" ht="41.25" customHeight="1">
      <c r="A17750" s="18" t="s">
        <v>18501</v>
      </c>
      <c r="B17750" s="19"/>
      <c r="C17750" s="19"/>
      <c r="D17750" s="60"/>
      <c r="E17750" s="19"/>
      <c r="F17750" s="21"/>
      <c r="G17750" s="19"/>
      <c r="H17750" s="25">
        <f t="shared" si="801"/>
        <v>0</v>
      </c>
      <c r="I17750" s="25" t="str">
        <f t="shared" si="802"/>
        <v>Non-M</v>
      </c>
      <c r="J17750" s="87"/>
      <c r="K17750" s="76"/>
    </row>
    <row r="17751" spans="1:11" ht="41.25" customHeight="1">
      <c r="A17751" s="18" t="s">
        <v>18502</v>
      </c>
      <c r="B17751" s="19"/>
      <c r="C17751" s="19"/>
      <c r="D17751" s="60"/>
      <c r="E17751" s="19"/>
      <c r="F17751" s="21"/>
      <c r="G17751" s="19"/>
      <c r="H17751" s="25">
        <f t="shared" si="801"/>
        <v>0</v>
      </c>
      <c r="I17751" s="25" t="str">
        <f t="shared" si="802"/>
        <v>Non-M</v>
      </c>
      <c r="J17751" s="87"/>
      <c r="K17751" s="76"/>
    </row>
    <row r="17752" spans="1:11" ht="41.25" customHeight="1">
      <c r="A17752" s="18" t="s">
        <v>18503</v>
      </c>
      <c r="B17752" s="19"/>
      <c r="C17752" s="19"/>
      <c r="D17752" s="60"/>
      <c r="E17752" s="19"/>
      <c r="F17752" s="21"/>
      <c r="G17752" s="19"/>
      <c r="H17752" s="25">
        <f t="shared" si="801"/>
        <v>0</v>
      </c>
      <c r="I17752" s="25" t="str">
        <f t="shared" si="802"/>
        <v>Non-M</v>
      </c>
      <c r="J17752" s="87"/>
      <c r="K17752" s="76"/>
    </row>
    <row r="17753" spans="1:11" ht="41.25" customHeight="1">
      <c r="A17753" s="18" t="s">
        <v>18504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18505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18506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18507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18508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18509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18510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18511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18512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18513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18514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18515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18516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18517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18518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18519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18520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18521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18522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18523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18524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18525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18526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18527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18528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18529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18530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18531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18532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18533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18534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18535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18536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18537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18538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18539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18540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18541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18542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18543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18544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18545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18546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18547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18548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18549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18550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18551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18552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18553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18554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18555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18556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18557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18558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18559</v>
      </c>
      <c r="B17808" s="19"/>
      <c r="C17808" s="19"/>
      <c r="D17808" s="60"/>
      <c r="E17808" s="19"/>
      <c r="F17808" s="21"/>
      <c r="G17808" s="19"/>
      <c r="H17808" s="25">
        <f t="shared" ref="H17808:H17871" si="803">IF(RIGHT(G17808,1)="M", LEFT(G17808,LEN(G17808)-1), G17808)</f>
        <v>0</v>
      </c>
      <c r="I17808" s="25" t="str">
        <f t="shared" ref="I17808:I17871" si="804">IF(RIGHT(G17808,1)="M","M","Non-M")</f>
        <v>Non-M</v>
      </c>
      <c r="J17808" s="87"/>
      <c r="K17808" s="76"/>
    </row>
    <row r="17809" spans="1:11" ht="41.25" customHeight="1">
      <c r="A17809" s="18" t="s">
        <v>18560</v>
      </c>
      <c r="B17809" s="19"/>
      <c r="C17809" s="19"/>
      <c r="D17809" s="60"/>
      <c r="E17809" s="19"/>
      <c r="F17809" s="21"/>
      <c r="G17809" s="19"/>
      <c r="H17809" s="25">
        <f t="shared" si="803"/>
        <v>0</v>
      </c>
      <c r="I17809" s="25" t="str">
        <f t="shared" si="804"/>
        <v>Non-M</v>
      </c>
      <c r="J17809" s="87"/>
      <c r="K17809" s="76"/>
    </row>
    <row r="17810" spans="1:11" ht="41.25" customHeight="1">
      <c r="A17810" s="18" t="s">
        <v>18561</v>
      </c>
      <c r="B17810" s="19"/>
      <c r="C17810" s="19"/>
      <c r="D17810" s="60"/>
      <c r="E17810" s="19"/>
      <c r="F17810" s="21"/>
      <c r="G17810" s="19"/>
      <c r="H17810" s="25">
        <f t="shared" si="803"/>
        <v>0</v>
      </c>
      <c r="I17810" s="25" t="str">
        <f t="shared" si="804"/>
        <v>Non-M</v>
      </c>
      <c r="J17810" s="87"/>
      <c r="K17810" s="76"/>
    </row>
    <row r="17811" spans="1:11" ht="41.25" customHeight="1">
      <c r="A17811" s="18" t="s">
        <v>18562</v>
      </c>
      <c r="B17811" s="19"/>
      <c r="C17811" s="19"/>
      <c r="D17811" s="60"/>
      <c r="E17811" s="19"/>
      <c r="F17811" s="21"/>
      <c r="G17811" s="19"/>
      <c r="H17811" s="25">
        <f t="shared" si="803"/>
        <v>0</v>
      </c>
      <c r="I17811" s="25" t="str">
        <f t="shared" si="804"/>
        <v>Non-M</v>
      </c>
      <c r="J17811" s="87"/>
      <c r="K17811" s="76"/>
    </row>
    <row r="17812" spans="1:11" ht="41.25" customHeight="1">
      <c r="A17812" s="18" t="s">
        <v>18563</v>
      </c>
      <c r="B17812" s="19"/>
      <c r="C17812" s="19"/>
      <c r="D17812" s="60"/>
      <c r="E17812" s="19"/>
      <c r="F17812" s="21"/>
      <c r="G17812" s="19"/>
      <c r="H17812" s="25">
        <f t="shared" si="803"/>
        <v>0</v>
      </c>
      <c r="I17812" s="25" t="str">
        <f t="shared" si="804"/>
        <v>Non-M</v>
      </c>
      <c r="J17812" s="87"/>
      <c r="K17812" s="76"/>
    </row>
    <row r="17813" spans="1:11" ht="41.25" customHeight="1">
      <c r="A17813" s="18" t="s">
        <v>18564</v>
      </c>
      <c r="B17813" s="19"/>
      <c r="C17813" s="19"/>
      <c r="D17813" s="60"/>
      <c r="E17813" s="19"/>
      <c r="F17813" s="21"/>
      <c r="G17813" s="19"/>
      <c r="H17813" s="25">
        <f t="shared" si="803"/>
        <v>0</v>
      </c>
      <c r="I17813" s="25" t="str">
        <f t="shared" si="804"/>
        <v>Non-M</v>
      </c>
      <c r="J17813" s="87"/>
      <c r="K17813" s="76"/>
    </row>
    <row r="17814" spans="1:11" ht="41.25" customHeight="1">
      <c r="A17814" s="18" t="s">
        <v>18565</v>
      </c>
      <c r="B17814" s="19"/>
      <c r="C17814" s="19"/>
      <c r="D17814" s="60"/>
      <c r="E17814" s="19"/>
      <c r="F17814" s="21"/>
      <c r="G17814" s="19"/>
      <c r="H17814" s="25">
        <f t="shared" si="803"/>
        <v>0</v>
      </c>
      <c r="I17814" s="25" t="str">
        <f t="shared" si="804"/>
        <v>Non-M</v>
      </c>
      <c r="J17814" s="87"/>
      <c r="K17814" s="76"/>
    </row>
    <row r="17815" spans="1:11" ht="41.25" customHeight="1">
      <c r="A17815" s="18" t="s">
        <v>18566</v>
      </c>
      <c r="B17815" s="19"/>
      <c r="C17815" s="19"/>
      <c r="D17815" s="60"/>
      <c r="E17815" s="19"/>
      <c r="F17815" s="21"/>
      <c r="G17815" s="19"/>
      <c r="H17815" s="25">
        <f t="shared" si="803"/>
        <v>0</v>
      </c>
      <c r="I17815" s="25" t="str">
        <f t="shared" si="804"/>
        <v>Non-M</v>
      </c>
      <c r="J17815" s="87"/>
      <c r="K17815" s="76"/>
    </row>
    <row r="17816" spans="1:11" ht="41.25" customHeight="1">
      <c r="A17816" s="18" t="s">
        <v>18567</v>
      </c>
      <c r="B17816" s="19"/>
      <c r="C17816" s="19"/>
      <c r="D17816" s="60"/>
      <c r="E17816" s="19"/>
      <c r="F17816" s="21"/>
      <c r="G17816" s="19"/>
      <c r="H17816" s="25">
        <f t="shared" si="803"/>
        <v>0</v>
      </c>
      <c r="I17816" s="25" t="str">
        <f t="shared" si="804"/>
        <v>Non-M</v>
      </c>
      <c r="J17816" s="87"/>
      <c r="K17816" s="76"/>
    </row>
    <row r="17817" spans="1:11" ht="41.25" customHeight="1">
      <c r="A17817" s="18" t="s">
        <v>18568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18569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18570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18571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18572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18573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18574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18575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18576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18577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18578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18579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18580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18581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18582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18583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18584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18585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18586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18587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18588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18589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18590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18591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18592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18593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18594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18595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18596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18597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18598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18599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18600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18601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18602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18603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18604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18605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18606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18607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18608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18609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18610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18611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18612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18613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18614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18615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18616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18617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18618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18619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18620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18621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18622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18623</v>
      </c>
      <c r="B17872" s="19"/>
      <c r="C17872" s="19"/>
      <c r="D17872" s="60"/>
      <c r="E17872" s="19"/>
      <c r="F17872" s="21"/>
      <c r="G17872" s="19"/>
      <c r="H17872" s="25">
        <f t="shared" ref="H17872:H17935" si="805">IF(RIGHT(G17872,1)="M", LEFT(G17872,LEN(G17872)-1), G17872)</f>
        <v>0</v>
      </c>
      <c r="I17872" s="25" t="str">
        <f t="shared" ref="I17872:I17935" si="806">IF(RIGHT(G17872,1)="M","M","Non-M")</f>
        <v>Non-M</v>
      </c>
      <c r="J17872" s="87"/>
      <c r="K17872" s="76"/>
    </row>
    <row r="17873" spans="1:11" ht="41.25" customHeight="1">
      <c r="A17873" s="18" t="s">
        <v>18624</v>
      </c>
      <c r="B17873" s="19"/>
      <c r="C17873" s="19"/>
      <c r="D17873" s="60"/>
      <c r="E17873" s="19"/>
      <c r="F17873" s="21"/>
      <c r="G17873" s="19"/>
      <c r="H17873" s="25">
        <f t="shared" si="805"/>
        <v>0</v>
      </c>
      <c r="I17873" s="25" t="str">
        <f t="shared" si="806"/>
        <v>Non-M</v>
      </c>
      <c r="J17873" s="87"/>
      <c r="K17873" s="76"/>
    </row>
    <row r="17874" spans="1:11" ht="41.25" customHeight="1">
      <c r="A17874" s="18" t="s">
        <v>18625</v>
      </c>
      <c r="B17874" s="19"/>
      <c r="C17874" s="19"/>
      <c r="D17874" s="60"/>
      <c r="E17874" s="19"/>
      <c r="F17874" s="21"/>
      <c r="G17874" s="19"/>
      <c r="H17874" s="25">
        <f t="shared" si="805"/>
        <v>0</v>
      </c>
      <c r="I17874" s="25" t="str">
        <f t="shared" si="806"/>
        <v>Non-M</v>
      </c>
      <c r="J17874" s="87"/>
      <c r="K17874" s="76"/>
    </row>
    <row r="17875" spans="1:11" ht="41.25" customHeight="1">
      <c r="A17875" s="18" t="s">
        <v>18626</v>
      </c>
      <c r="B17875" s="19"/>
      <c r="C17875" s="19"/>
      <c r="D17875" s="60"/>
      <c r="E17875" s="19"/>
      <c r="F17875" s="21"/>
      <c r="G17875" s="19"/>
      <c r="H17875" s="25">
        <f t="shared" si="805"/>
        <v>0</v>
      </c>
      <c r="I17875" s="25" t="str">
        <f t="shared" si="806"/>
        <v>Non-M</v>
      </c>
      <c r="J17875" s="87"/>
      <c r="K17875" s="76"/>
    </row>
    <row r="17876" spans="1:11" ht="41.25" customHeight="1">
      <c r="A17876" s="18" t="s">
        <v>18627</v>
      </c>
      <c r="B17876" s="19"/>
      <c r="C17876" s="19"/>
      <c r="D17876" s="60"/>
      <c r="E17876" s="19"/>
      <c r="F17876" s="21"/>
      <c r="G17876" s="19"/>
      <c r="H17876" s="25">
        <f t="shared" si="805"/>
        <v>0</v>
      </c>
      <c r="I17876" s="25" t="str">
        <f t="shared" si="806"/>
        <v>Non-M</v>
      </c>
      <c r="J17876" s="87"/>
      <c r="K17876" s="76"/>
    </row>
    <row r="17877" spans="1:11" ht="41.25" customHeight="1">
      <c r="A17877" s="18" t="s">
        <v>18628</v>
      </c>
      <c r="B17877" s="19"/>
      <c r="C17877" s="19"/>
      <c r="D17877" s="60"/>
      <c r="E17877" s="19"/>
      <c r="F17877" s="21"/>
      <c r="G17877" s="19"/>
      <c r="H17877" s="25">
        <f t="shared" si="805"/>
        <v>0</v>
      </c>
      <c r="I17877" s="25" t="str">
        <f t="shared" si="806"/>
        <v>Non-M</v>
      </c>
      <c r="J17877" s="87"/>
      <c r="K17877" s="76"/>
    </row>
    <row r="17878" spans="1:11" ht="41.25" customHeight="1">
      <c r="A17878" s="18" t="s">
        <v>18629</v>
      </c>
      <c r="B17878" s="19"/>
      <c r="C17878" s="19"/>
      <c r="D17878" s="60"/>
      <c r="E17878" s="19"/>
      <c r="F17878" s="21"/>
      <c r="G17878" s="19"/>
      <c r="H17878" s="25">
        <f t="shared" si="805"/>
        <v>0</v>
      </c>
      <c r="I17878" s="25" t="str">
        <f t="shared" si="806"/>
        <v>Non-M</v>
      </c>
      <c r="J17878" s="87"/>
      <c r="K17878" s="76"/>
    </row>
    <row r="17879" spans="1:11" ht="41.25" customHeight="1">
      <c r="A17879" s="18" t="s">
        <v>18630</v>
      </c>
      <c r="B17879" s="19"/>
      <c r="C17879" s="19"/>
      <c r="D17879" s="60"/>
      <c r="E17879" s="19"/>
      <c r="F17879" s="21"/>
      <c r="G17879" s="19"/>
      <c r="H17879" s="25">
        <f t="shared" si="805"/>
        <v>0</v>
      </c>
      <c r="I17879" s="25" t="str">
        <f t="shared" si="806"/>
        <v>Non-M</v>
      </c>
      <c r="J17879" s="87"/>
      <c r="K17879" s="76"/>
    </row>
    <row r="17880" spans="1:11" ht="41.25" customHeight="1">
      <c r="A17880" s="18" t="s">
        <v>18631</v>
      </c>
      <c r="B17880" s="19"/>
      <c r="C17880" s="19"/>
      <c r="D17880" s="60"/>
      <c r="E17880" s="19"/>
      <c r="F17880" s="21"/>
      <c r="G17880" s="19"/>
      <c r="H17880" s="25">
        <f t="shared" si="805"/>
        <v>0</v>
      </c>
      <c r="I17880" s="25" t="str">
        <f t="shared" si="806"/>
        <v>Non-M</v>
      </c>
      <c r="J17880" s="87"/>
      <c r="K17880" s="76"/>
    </row>
    <row r="17881" spans="1:11" ht="41.25" customHeight="1">
      <c r="A17881" s="18" t="s">
        <v>18632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18633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18634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18635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18636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18637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18638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18639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18640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18641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18642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18643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18644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18645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18646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18647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18648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18649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18650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18651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18652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18653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18654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18655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18656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18657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18658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18659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18660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18661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18662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18663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18664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18665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18666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18667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18668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18669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18670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18671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18672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18673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18674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18675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18676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18677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18678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18679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18680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18681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18682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18683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18684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18685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18686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18687</v>
      </c>
      <c r="B17936" s="19"/>
      <c r="C17936" s="19"/>
      <c r="D17936" s="60"/>
      <c r="E17936" s="19"/>
      <c r="F17936" s="21"/>
      <c r="G17936" s="19"/>
      <c r="H17936" s="25">
        <f t="shared" ref="H17936:H17999" si="807">IF(RIGHT(G17936,1)="M", LEFT(G17936,LEN(G17936)-1), G17936)</f>
        <v>0</v>
      </c>
      <c r="I17936" s="25" t="str">
        <f t="shared" ref="I17936:I17999" si="808">IF(RIGHT(G17936,1)="M","M","Non-M")</f>
        <v>Non-M</v>
      </c>
      <c r="J17936" s="87"/>
      <c r="K17936" s="76"/>
    </row>
    <row r="17937" spans="1:11" ht="41.25" customHeight="1">
      <c r="A17937" s="18" t="s">
        <v>18688</v>
      </c>
      <c r="B17937" s="19"/>
      <c r="C17937" s="19"/>
      <c r="D17937" s="60"/>
      <c r="E17937" s="19"/>
      <c r="F17937" s="21"/>
      <c r="G17937" s="19"/>
      <c r="H17937" s="25">
        <f t="shared" si="807"/>
        <v>0</v>
      </c>
      <c r="I17937" s="25" t="str">
        <f t="shared" si="808"/>
        <v>Non-M</v>
      </c>
      <c r="J17937" s="87"/>
      <c r="K17937" s="76"/>
    </row>
    <row r="17938" spans="1:11" ht="41.25" customHeight="1">
      <c r="A17938" s="18" t="s">
        <v>18689</v>
      </c>
      <c r="B17938" s="19"/>
      <c r="C17938" s="19"/>
      <c r="D17938" s="60"/>
      <c r="E17938" s="19"/>
      <c r="F17938" s="21"/>
      <c r="G17938" s="19"/>
      <c r="H17938" s="25">
        <f t="shared" si="807"/>
        <v>0</v>
      </c>
      <c r="I17938" s="25" t="str">
        <f t="shared" si="808"/>
        <v>Non-M</v>
      </c>
      <c r="J17938" s="87"/>
      <c r="K17938" s="76"/>
    </row>
    <row r="17939" spans="1:11" ht="41.25" customHeight="1">
      <c r="A17939" s="18" t="s">
        <v>18690</v>
      </c>
      <c r="B17939" s="19"/>
      <c r="C17939" s="19"/>
      <c r="D17939" s="60"/>
      <c r="E17939" s="19"/>
      <c r="F17939" s="21"/>
      <c r="G17939" s="19"/>
      <c r="H17939" s="25">
        <f t="shared" si="807"/>
        <v>0</v>
      </c>
      <c r="I17939" s="25" t="str">
        <f t="shared" si="808"/>
        <v>Non-M</v>
      </c>
      <c r="J17939" s="87"/>
      <c r="K17939" s="76"/>
    </row>
    <row r="17940" spans="1:11" ht="41.25" customHeight="1">
      <c r="A17940" s="18" t="s">
        <v>18691</v>
      </c>
      <c r="B17940" s="19"/>
      <c r="C17940" s="19"/>
      <c r="D17940" s="60"/>
      <c r="E17940" s="19"/>
      <c r="F17940" s="21"/>
      <c r="G17940" s="19"/>
      <c r="H17940" s="25">
        <f t="shared" si="807"/>
        <v>0</v>
      </c>
      <c r="I17940" s="25" t="str">
        <f t="shared" si="808"/>
        <v>Non-M</v>
      </c>
      <c r="J17940" s="87"/>
      <c r="K17940" s="76"/>
    </row>
    <row r="17941" spans="1:11" ht="41.25" customHeight="1">
      <c r="A17941" s="18" t="s">
        <v>18692</v>
      </c>
      <c r="B17941" s="19"/>
      <c r="C17941" s="19"/>
      <c r="D17941" s="60"/>
      <c r="E17941" s="19"/>
      <c r="F17941" s="21"/>
      <c r="G17941" s="19"/>
      <c r="H17941" s="25">
        <f t="shared" si="807"/>
        <v>0</v>
      </c>
      <c r="I17941" s="25" t="str">
        <f t="shared" si="808"/>
        <v>Non-M</v>
      </c>
      <c r="J17941" s="87"/>
      <c r="K17941" s="76"/>
    </row>
    <row r="17942" spans="1:11" ht="41.25" customHeight="1">
      <c r="A17942" s="18" t="s">
        <v>18693</v>
      </c>
      <c r="B17942" s="19"/>
      <c r="C17942" s="19"/>
      <c r="D17942" s="60"/>
      <c r="E17942" s="19"/>
      <c r="F17942" s="21"/>
      <c r="G17942" s="19"/>
      <c r="H17942" s="25">
        <f t="shared" si="807"/>
        <v>0</v>
      </c>
      <c r="I17942" s="25" t="str">
        <f t="shared" si="808"/>
        <v>Non-M</v>
      </c>
      <c r="J17942" s="87"/>
      <c r="K17942" s="76"/>
    </row>
    <row r="17943" spans="1:11" ht="41.25" customHeight="1">
      <c r="A17943" s="18" t="s">
        <v>18694</v>
      </c>
      <c r="B17943" s="19"/>
      <c r="C17943" s="19"/>
      <c r="D17943" s="60"/>
      <c r="E17943" s="19"/>
      <c r="F17943" s="21"/>
      <c r="G17943" s="19"/>
      <c r="H17943" s="25">
        <f t="shared" si="807"/>
        <v>0</v>
      </c>
      <c r="I17943" s="25" t="str">
        <f t="shared" si="808"/>
        <v>Non-M</v>
      </c>
      <c r="J17943" s="87"/>
      <c r="K17943" s="76"/>
    </row>
    <row r="17944" spans="1:11" ht="41.25" customHeight="1">
      <c r="A17944" s="18" t="s">
        <v>18695</v>
      </c>
      <c r="B17944" s="19"/>
      <c r="C17944" s="19"/>
      <c r="D17944" s="60"/>
      <c r="E17944" s="19"/>
      <c r="F17944" s="21"/>
      <c r="G17944" s="19"/>
      <c r="H17944" s="25">
        <f t="shared" si="807"/>
        <v>0</v>
      </c>
      <c r="I17944" s="25" t="str">
        <f t="shared" si="808"/>
        <v>Non-M</v>
      </c>
      <c r="J17944" s="87"/>
      <c r="K17944" s="76"/>
    </row>
    <row r="17945" spans="1:11" ht="41.25" customHeight="1">
      <c r="A17945" s="18" t="s">
        <v>18696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18697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18698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18699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18700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18701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18702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18703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18704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18705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18706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18707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18708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18709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18710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18711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18712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18713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18714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18715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18716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18717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18718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18719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18720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18721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18722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18723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18724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18725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18726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18727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18728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18729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18730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18731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18732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18733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18734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18735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18736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18737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18738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18739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18740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18741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18742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18743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18744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18745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18746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18747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18748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18749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18750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18751</v>
      </c>
      <c r="B18000" s="19"/>
      <c r="C18000" s="19"/>
      <c r="D18000" s="60"/>
      <c r="E18000" s="19"/>
      <c r="F18000" s="21"/>
      <c r="G18000" s="19"/>
      <c r="H18000" s="25">
        <f t="shared" ref="H18000:H18063" si="809">IF(RIGHT(G18000,1)="M", LEFT(G18000,LEN(G18000)-1), G18000)</f>
        <v>0</v>
      </c>
      <c r="I18000" s="25" t="str">
        <f t="shared" ref="I18000:I18063" si="810">IF(RIGHT(G18000,1)="M","M","Non-M")</f>
        <v>Non-M</v>
      </c>
      <c r="J18000" s="87"/>
      <c r="K18000" s="76"/>
    </row>
    <row r="18001" spans="1:11" ht="41.25" customHeight="1">
      <c r="A18001" s="18" t="s">
        <v>18752</v>
      </c>
      <c r="B18001" s="19"/>
      <c r="C18001" s="19"/>
      <c r="D18001" s="60"/>
      <c r="E18001" s="19"/>
      <c r="F18001" s="21"/>
      <c r="G18001" s="19"/>
      <c r="H18001" s="25">
        <f t="shared" si="809"/>
        <v>0</v>
      </c>
      <c r="I18001" s="25" t="str">
        <f t="shared" si="810"/>
        <v>Non-M</v>
      </c>
      <c r="J18001" s="87"/>
      <c r="K18001" s="76"/>
    </row>
    <row r="18002" spans="1:11" ht="41.25" customHeight="1">
      <c r="A18002" s="18" t="s">
        <v>18753</v>
      </c>
      <c r="B18002" s="19"/>
      <c r="C18002" s="19"/>
      <c r="D18002" s="60"/>
      <c r="E18002" s="19"/>
      <c r="F18002" s="21"/>
      <c r="G18002" s="19"/>
      <c r="H18002" s="25">
        <f t="shared" si="809"/>
        <v>0</v>
      </c>
      <c r="I18002" s="25" t="str">
        <f t="shared" si="810"/>
        <v>Non-M</v>
      </c>
      <c r="J18002" s="87"/>
      <c r="K18002" s="76"/>
    </row>
    <row r="18003" spans="1:11" ht="41.25" customHeight="1">
      <c r="A18003" s="18" t="s">
        <v>18754</v>
      </c>
      <c r="B18003" s="19"/>
      <c r="C18003" s="19"/>
      <c r="D18003" s="60"/>
      <c r="E18003" s="19"/>
      <c r="F18003" s="21"/>
      <c r="G18003" s="19"/>
      <c r="H18003" s="25">
        <f t="shared" si="809"/>
        <v>0</v>
      </c>
      <c r="I18003" s="25" t="str">
        <f t="shared" si="810"/>
        <v>Non-M</v>
      </c>
      <c r="J18003" s="87"/>
      <c r="K18003" s="76"/>
    </row>
    <row r="18004" spans="1:11" ht="41.25" customHeight="1">
      <c r="A18004" s="18" t="s">
        <v>18755</v>
      </c>
      <c r="B18004" s="19"/>
      <c r="C18004" s="19"/>
      <c r="D18004" s="60"/>
      <c r="E18004" s="19"/>
      <c r="F18004" s="21"/>
      <c r="G18004" s="19"/>
      <c r="H18004" s="25">
        <f t="shared" si="809"/>
        <v>0</v>
      </c>
      <c r="I18004" s="25" t="str">
        <f t="shared" si="810"/>
        <v>Non-M</v>
      </c>
      <c r="J18004" s="87"/>
      <c r="K18004" s="76"/>
    </row>
    <row r="18005" spans="1:11" ht="41.25" customHeight="1">
      <c r="A18005" s="18" t="s">
        <v>18756</v>
      </c>
      <c r="B18005" s="19"/>
      <c r="C18005" s="19"/>
      <c r="D18005" s="60"/>
      <c r="E18005" s="19"/>
      <c r="F18005" s="21"/>
      <c r="G18005" s="19"/>
      <c r="H18005" s="25">
        <f t="shared" si="809"/>
        <v>0</v>
      </c>
      <c r="I18005" s="25" t="str">
        <f t="shared" si="810"/>
        <v>Non-M</v>
      </c>
      <c r="J18005" s="87"/>
      <c r="K18005" s="76"/>
    </row>
    <row r="18006" spans="1:11" ht="41.25" customHeight="1">
      <c r="A18006" s="18" t="s">
        <v>18757</v>
      </c>
      <c r="B18006" s="19"/>
      <c r="C18006" s="19"/>
      <c r="D18006" s="60"/>
      <c r="E18006" s="19"/>
      <c r="F18006" s="21"/>
      <c r="G18006" s="19"/>
      <c r="H18006" s="25">
        <f t="shared" si="809"/>
        <v>0</v>
      </c>
      <c r="I18006" s="25" t="str">
        <f t="shared" si="810"/>
        <v>Non-M</v>
      </c>
      <c r="J18006" s="87"/>
      <c r="K18006" s="76"/>
    </row>
    <row r="18007" spans="1:11" ht="41.25" customHeight="1">
      <c r="A18007" s="18" t="s">
        <v>18758</v>
      </c>
      <c r="B18007" s="19"/>
      <c r="C18007" s="19"/>
      <c r="D18007" s="60"/>
      <c r="E18007" s="19"/>
      <c r="F18007" s="21"/>
      <c r="G18007" s="19"/>
      <c r="H18007" s="25">
        <f t="shared" si="809"/>
        <v>0</v>
      </c>
      <c r="I18007" s="25" t="str">
        <f t="shared" si="810"/>
        <v>Non-M</v>
      </c>
      <c r="J18007" s="87"/>
      <c r="K18007" s="76"/>
    </row>
    <row r="18008" spans="1:11" ht="41.25" customHeight="1">
      <c r="A18008" s="18" t="s">
        <v>18759</v>
      </c>
      <c r="B18008" s="19"/>
      <c r="C18008" s="19"/>
      <c r="D18008" s="60"/>
      <c r="E18008" s="19"/>
      <c r="F18008" s="21"/>
      <c r="G18008" s="19"/>
      <c r="H18008" s="25">
        <f t="shared" si="809"/>
        <v>0</v>
      </c>
      <c r="I18008" s="25" t="str">
        <f t="shared" si="810"/>
        <v>Non-M</v>
      </c>
      <c r="J18008" s="87"/>
      <c r="K18008" s="76"/>
    </row>
    <row r="18009" spans="1:11" ht="41.25" customHeight="1">
      <c r="A18009" s="18" t="s">
        <v>18760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18761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18762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18763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18764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18765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18766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18767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18768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18769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18770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18771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18772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18773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18774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18775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18776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18777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18778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18779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18780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18781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18782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18783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18784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18785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18786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18787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18788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18789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18790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18791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18792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18793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18794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18795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18796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18797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18798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18799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18800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18801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18802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18803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18804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18805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18806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18807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18808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18809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18810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18811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18812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18813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18814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18815</v>
      </c>
      <c r="B18064" s="19"/>
      <c r="C18064" s="19"/>
      <c r="D18064" s="60"/>
      <c r="E18064" s="19"/>
      <c r="F18064" s="21"/>
      <c r="G18064" s="19"/>
      <c r="H18064" s="25">
        <f t="shared" ref="H18064:H18127" si="811">IF(RIGHT(G18064,1)="M", LEFT(G18064,LEN(G18064)-1), G18064)</f>
        <v>0</v>
      </c>
      <c r="I18064" s="25" t="str">
        <f t="shared" ref="I18064:I18127" si="812">IF(RIGHT(G18064,1)="M","M","Non-M")</f>
        <v>Non-M</v>
      </c>
      <c r="J18064" s="87"/>
      <c r="K18064" s="76"/>
    </row>
    <row r="18065" spans="1:11" ht="41.25" customHeight="1">
      <c r="A18065" s="18" t="s">
        <v>18816</v>
      </c>
      <c r="B18065" s="19"/>
      <c r="C18065" s="19"/>
      <c r="D18065" s="60"/>
      <c r="E18065" s="19"/>
      <c r="F18065" s="21"/>
      <c r="G18065" s="19"/>
      <c r="H18065" s="25">
        <f t="shared" si="811"/>
        <v>0</v>
      </c>
      <c r="I18065" s="25" t="str">
        <f t="shared" si="812"/>
        <v>Non-M</v>
      </c>
      <c r="J18065" s="87"/>
      <c r="K18065" s="76"/>
    </row>
    <row r="18066" spans="1:11" ht="41.25" customHeight="1">
      <c r="A18066" s="18" t="s">
        <v>18817</v>
      </c>
      <c r="B18066" s="19"/>
      <c r="C18066" s="19"/>
      <c r="D18066" s="60"/>
      <c r="E18066" s="19"/>
      <c r="F18066" s="21"/>
      <c r="G18066" s="19"/>
      <c r="H18066" s="25">
        <f t="shared" si="811"/>
        <v>0</v>
      </c>
      <c r="I18066" s="25" t="str">
        <f t="shared" si="812"/>
        <v>Non-M</v>
      </c>
      <c r="J18066" s="87"/>
      <c r="K18066" s="76"/>
    </row>
    <row r="18067" spans="1:11" ht="41.25" customHeight="1">
      <c r="A18067" s="18" t="s">
        <v>18818</v>
      </c>
      <c r="B18067" s="19"/>
      <c r="C18067" s="19"/>
      <c r="D18067" s="60"/>
      <c r="E18067" s="19"/>
      <c r="F18067" s="21"/>
      <c r="G18067" s="19"/>
      <c r="H18067" s="25">
        <f t="shared" si="811"/>
        <v>0</v>
      </c>
      <c r="I18067" s="25" t="str">
        <f t="shared" si="812"/>
        <v>Non-M</v>
      </c>
      <c r="J18067" s="87"/>
      <c r="K18067" s="76"/>
    </row>
    <row r="18068" spans="1:11" ht="41.25" customHeight="1">
      <c r="A18068" s="18" t="s">
        <v>18819</v>
      </c>
      <c r="B18068" s="19"/>
      <c r="C18068" s="19"/>
      <c r="D18068" s="60"/>
      <c r="E18068" s="19"/>
      <c r="F18068" s="21"/>
      <c r="G18068" s="19"/>
      <c r="H18068" s="25">
        <f t="shared" si="811"/>
        <v>0</v>
      </c>
      <c r="I18068" s="25" t="str">
        <f t="shared" si="812"/>
        <v>Non-M</v>
      </c>
      <c r="J18068" s="87"/>
      <c r="K18068" s="76"/>
    </row>
    <row r="18069" spans="1:11" ht="41.25" customHeight="1">
      <c r="A18069" s="18" t="s">
        <v>18820</v>
      </c>
      <c r="B18069" s="19"/>
      <c r="C18069" s="19"/>
      <c r="D18069" s="60"/>
      <c r="E18069" s="19"/>
      <c r="F18069" s="21"/>
      <c r="G18069" s="19"/>
      <c r="H18069" s="25">
        <f t="shared" si="811"/>
        <v>0</v>
      </c>
      <c r="I18069" s="25" t="str">
        <f t="shared" si="812"/>
        <v>Non-M</v>
      </c>
      <c r="J18069" s="87"/>
      <c r="K18069" s="76"/>
    </row>
    <row r="18070" spans="1:11" ht="41.25" customHeight="1">
      <c r="A18070" s="18" t="s">
        <v>18821</v>
      </c>
      <c r="B18070" s="19"/>
      <c r="C18070" s="19"/>
      <c r="D18070" s="60"/>
      <c r="E18070" s="19"/>
      <c r="F18070" s="21"/>
      <c r="G18070" s="19"/>
      <c r="H18070" s="25">
        <f t="shared" si="811"/>
        <v>0</v>
      </c>
      <c r="I18070" s="25" t="str">
        <f t="shared" si="812"/>
        <v>Non-M</v>
      </c>
      <c r="J18070" s="87"/>
      <c r="K18070" s="76"/>
    </row>
    <row r="18071" spans="1:11" ht="41.25" customHeight="1">
      <c r="A18071" s="18" t="s">
        <v>18822</v>
      </c>
      <c r="B18071" s="19"/>
      <c r="C18071" s="19"/>
      <c r="D18071" s="60"/>
      <c r="E18071" s="19"/>
      <c r="F18071" s="21"/>
      <c r="G18071" s="19"/>
      <c r="H18071" s="25">
        <f t="shared" si="811"/>
        <v>0</v>
      </c>
      <c r="I18071" s="25" t="str">
        <f t="shared" si="812"/>
        <v>Non-M</v>
      </c>
      <c r="J18071" s="87"/>
      <c r="K18071" s="76"/>
    </row>
    <row r="18072" spans="1:11" ht="41.25" customHeight="1">
      <c r="A18072" s="18" t="s">
        <v>18823</v>
      </c>
      <c r="B18072" s="19"/>
      <c r="C18072" s="19"/>
      <c r="D18072" s="60"/>
      <c r="E18072" s="19"/>
      <c r="F18072" s="21"/>
      <c r="G18072" s="19"/>
      <c r="H18072" s="25">
        <f t="shared" si="811"/>
        <v>0</v>
      </c>
      <c r="I18072" s="25" t="str">
        <f t="shared" si="812"/>
        <v>Non-M</v>
      </c>
      <c r="J18072" s="87"/>
      <c r="K18072" s="76"/>
    </row>
    <row r="18073" spans="1:11" ht="41.25" customHeight="1">
      <c r="A18073" s="18" t="s">
        <v>18824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18825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18826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18827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18828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18829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18830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18831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18832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18833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18834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18835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18836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18837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18838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18839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18840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18841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18842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18843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18844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18845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18846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18847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18848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18849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18850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18851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18852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18853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18854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18855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18856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18857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18858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18859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18860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18861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18862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18863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18864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18865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18866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18867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18868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18869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18870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18871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18872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18873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18874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18875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18876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18877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18878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18879</v>
      </c>
      <c r="B18128" s="19"/>
      <c r="C18128" s="19"/>
      <c r="D18128" s="60"/>
      <c r="E18128" s="19"/>
      <c r="F18128" s="21"/>
      <c r="G18128" s="19"/>
      <c r="H18128" s="25">
        <f t="shared" ref="H18128:H18191" si="813">IF(RIGHT(G18128,1)="M", LEFT(G18128,LEN(G18128)-1), G18128)</f>
        <v>0</v>
      </c>
      <c r="I18128" s="25" t="str">
        <f t="shared" ref="I18128:I18191" si="814">IF(RIGHT(G18128,1)="M","M","Non-M")</f>
        <v>Non-M</v>
      </c>
      <c r="J18128" s="87"/>
      <c r="K18128" s="76"/>
    </row>
    <row r="18129" spans="1:11" ht="41.25" customHeight="1">
      <c r="A18129" s="18" t="s">
        <v>18880</v>
      </c>
      <c r="B18129" s="19"/>
      <c r="C18129" s="19"/>
      <c r="D18129" s="60"/>
      <c r="E18129" s="19"/>
      <c r="F18129" s="21"/>
      <c r="G18129" s="19"/>
      <c r="H18129" s="25">
        <f t="shared" si="813"/>
        <v>0</v>
      </c>
      <c r="I18129" s="25" t="str">
        <f t="shared" si="814"/>
        <v>Non-M</v>
      </c>
      <c r="J18129" s="87"/>
      <c r="K18129" s="76"/>
    </row>
    <row r="18130" spans="1:11" ht="41.25" customHeight="1">
      <c r="A18130" s="18" t="s">
        <v>18881</v>
      </c>
      <c r="B18130" s="19"/>
      <c r="C18130" s="19"/>
      <c r="D18130" s="60"/>
      <c r="E18130" s="19"/>
      <c r="F18130" s="21"/>
      <c r="G18130" s="19"/>
      <c r="H18130" s="25">
        <f t="shared" si="813"/>
        <v>0</v>
      </c>
      <c r="I18130" s="25" t="str">
        <f t="shared" si="814"/>
        <v>Non-M</v>
      </c>
      <c r="J18130" s="87"/>
      <c r="K18130" s="76"/>
    </row>
    <row r="18131" spans="1:11" ht="41.25" customHeight="1">
      <c r="A18131" s="18" t="s">
        <v>18882</v>
      </c>
      <c r="B18131" s="19"/>
      <c r="C18131" s="19"/>
      <c r="D18131" s="60"/>
      <c r="E18131" s="19"/>
      <c r="F18131" s="21"/>
      <c r="G18131" s="19"/>
      <c r="H18131" s="25">
        <f t="shared" si="813"/>
        <v>0</v>
      </c>
      <c r="I18131" s="25" t="str">
        <f t="shared" si="814"/>
        <v>Non-M</v>
      </c>
      <c r="J18131" s="87"/>
      <c r="K18131" s="76"/>
    </row>
    <row r="18132" spans="1:11" ht="41.25" customHeight="1">
      <c r="A18132" s="18" t="s">
        <v>18883</v>
      </c>
      <c r="B18132" s="19"/>
      <c r="C18132" s="19"/>
      <c r="D18132" s="60"/>
      <c r="E18132" s="19"/>
      <c r="F18132" s="21"/>
      <c r="G18132" s="19"/>
      <c r="H18132" s="25">
        <f t="shared" si="813"/>
        <v>0</v>
      </c>
      <c r="I18132" s="25" t="str">
        <f t="shared" si="814"/>
        <v>Non-M</v>
      </c>
      <c r="J18132" s="87"/>
      <c r="K18132" s="76"/>
    </row>
    <row r="18133" spans="1:11" ht="41.25" customHeight="1">
      <c r="A18133" s="18" t="s">
        <v>18884</v>
      </c>
      <c r="B18133" s="19"/>
      <c r="C18133" s="19"/>
      <c r="D18133" s="60"/>
      <c r="E18133" s="19"/>
      <c r="F18133" s="21"/>
      <c r="G18133" s="19"/>
      <c r="H18133" s="25">
        <f t="shared" si="813"/>
        <v>0</v>
      </c>
      <c r="I18133" s="25" t="str">
        <f t="shared" si="814"/>
        <v>Non-M</v>
      </c>
      <c r="J18133" s="87"/>
      <c r="K18133" s="76"/>
    </row>
    <row r="18134" spans="1:11" ht="41.25" customHeight="1">
      <c r="A18134" s="18" t="s">
        <v>18885</v>
      </c>
      <c r="B18134" s="19"/>
      <c r="C18134" s="19"/>
      <c r="D18134" s="60"/>
      <c r="E18134" s="19"/>
      <c r="F18134" s="21"/>
      <c r="G18134" s="19"/>
      <c r="H18134" s="25">
        <f t="shared" si="813"/>
        <v>0</v>
      </c>
      <c r="I18134" s="25" t="str">
        <f t="shared" si="814"/>
        <v>Non-M</v>
      </c>
      <c r="J18134" s="87"/>
      <c r="K18134" s="76"/>
    </row>
    <row r="18135" spans="1:11" ht="41.25" customHeight="1">
      <c r="A18135" s="18" t="s">
        <v>18886</v>
      </c>
      <c r="B18135" s="19"/>
      <c r="C18135" s="19"/>
      <c r="D18135" s="60"/>
      <c r="E18135" s="19"/>
      <c r="F18135" s="21"/>
      <c r="G18135" s="19"/>
      <c r="H18135" s="25">
        <f t="shared" si="813"/>
        <v>0</v>
      </c>
      <c r="I18135" s="25" t="str">
        <f t="shared" si="814"/>
        <v>Non-M</v>
      </c>
      <c r="J18135" s="87"/>
      <c r="K18135" s="76"/>
    </row>
    <row r="18136" spans="1:11" ht="41.25" customHeight="1">
      <c r="A18136" s="18" t="s">
        <v>18887</v>
      </c>
      <c r="B18136" s="19"/>
      <c r="C18136" s="19"/>
      <c r="D18136" s="60"/>
      <c r="E18136" s="19"/>
      <c r="F18136" s="21"/>
      <c r="G18136" s="19"/>
      <c r="H18136" s="25">
        <f t="shared" si="813"/>
        <v>0</v>
      </c>
      <c r="I18136" s="25" t="str">
        <f t="shared" si="814"/>
        <v>Non-M</v>
      </c>
      <c r="J18136" s="87"/>
      <c r="K18136" s="76"/>
    </row>
    <row r="18137" spans="1:11" ht="41.25" customHeight="1">
      <c r="A18137" s="18" t="s">
        <v>18888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18889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18890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18891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18892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18893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18894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18895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18896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18897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18898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18899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18900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18901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18902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18903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18904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18905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18906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18907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18908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18909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18910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18911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18912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18913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18914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18915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18916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18917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18918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18919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18920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18921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18922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18923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18924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18925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18926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18927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18928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18929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18930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18931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18932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18933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18934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18935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18936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18937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18938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18939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18940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18941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18942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18943</v>
      </c>
      <c r="B18192" s="19"/>
      <c r="C18192" s="19"/>
      <c r="D18192" s="60"/>
      <c r="E18192" s="19"/>
      <c r="F18192" s="21"/>
      <c r="G18192" s="19"/>
      <c r="H18192" s="25">
        <f t="shared" ref="H18192:H18255" si="815">IF(RIGHT(G18192,1)="M", LEFT(G18192,LEN(G18192)-1), G18192)</f>
        <v>0</v>
      </c>
      <c r="I18192" s="25" t="str">
        <f t="shared" ref="I18192:I18255" si="816">IF(RIGHT(G18192,1)="M","M","Non-M")</f>
        <v>Non-M</v>
      </c>
      <c r="J18192" s="87"/>
      <c r="K18192" s="76"/>
    </row>
    <row r="18193" spans="1:11" ht="41.25" customHeight="1">
      <c r="A18193" s="18" t="s">
        <v>18944</v>
      </c>
      <c r="B18193" s="19"/>
      <c r="C18193" s="19"/>
      <c r="D18193" s="60"/>
      <c r="E18193" s="19"/>
      <c r="F18193" s="21"/>
      <c r="G18193" s="19"/>
      <c r="H18193" s="25">
        <f t="shared" si="815"/>
        <v>0</v>
      </c>
      <c r="I18193" s="25" t="str">
        <f t="shared" si="816"/>
        <v>Non-M</v>
      </c>
      <c r="J18193" s="87"/>
      <c r="K18193" s="76"/>
    </row>
    <row r="18194" spans="1:11" ht="41.25" customHeight="1">
      <c r="A18194" s="18" t="s">
        <v>18945</v>
      </c>
      <c r="B18194" s="19"/>
      <c r="C18194" s="19"/>
      <c r="D18194" s="60"/>
      <c r="E18194" s="19"/>
      <c r="F18194" s="21"/>
      <c r="G18194" s="19"/>
      <c r="H18194" s="25">
        <f t="shared" si="815"/>
        <v>0</v>
      </c>
      <c r="I18194" s="25" t="str">
        <f t="shared" si="816"/>
        <v>Non-M</v>
      </c>
      <c r="J18194" s="87"/>
      <c r="K18194" s="76"/>
    </row>
    <row r="18195" spans="1:11" ht="41.25" customHeight="1">
      <c r="A18195" s="18" t="s">
        <v>18946</v>
      </c>
      <c r="B18195" s="19"/>
      <c r="C18195" s="19"/>
      <c r="D18195" s="60"/>
      <c r="E18195" s="19"/>
      <c r="F18195" s="21"/>
      <c r="G18195" s="19"/>
      <c r="H18195" s="25">
        <f t="shared" si="815"/>
        <v>0</v>
      </c>
      <c r="I18195" s="25" t="str">
        <f t="shared" si="816"/>
        <v>Non-M</v>
      </c>
      <c r="J18195" s="87"/>
      <c r="K18195" s="76"/>
    </row>
    <row r="18196" spans="1:11" ht="41.25" customHeight="1">
      <c r="A18196" s="18" t="s">
        <v>18947</v>
      </c>
      <c r="B18196" s="19"/>
      <c r="C18196" s="19"/>
      <c r="D18196" s="60"/>
      <c r="E18196" s="19"/>
      <c r="F18196" s="21"/>
      <c r="G18196" s="19"/>
      <c r="H18196" s="25">
        <f t="shared" si="815"/>
        <v>0</v>
      </c>
      <c r="I18196" s="25" t="str">
        <f t="shared" si="816"/>
        <v>Non-M</v>
      </c>
      <c r="J18196" s="87"/>
      <c r="K18196" s="76"/>
    </row>
    <row r="18197" spans="1:11" ht="41.25" customHeight="1">
      <c r="A18197" s="18" t="s">
        <v>18948</v>
      </c>
      <c r="B18197" s="19"/>
      <c r="C18197" s="19"/>
      <c r="D18197" s="60"/>
      <c r="E18197" s="19"/>
      <c r="F18197" s="21"/>
      <c r="G18197" s="19"/>
      <c r="H18197" s="25">
        <f t="shared" si="815"/>
        <v>0</v>
      </c>
      <c r="I18197" s="25" t="str">
        <f t="shared" si="816"/>
        <v>Non-M</v>
      </c>
      <c r="J18197" s="87"/>
      <c r="K18197" s="76"/>
    </row>
    <row r="18198" spans="1:11" ht="41.25" customHeight="1">
      <c r="A18198" s="18" t="s">
        <v>18949</v>
      </c>
      <c r="B18198" s="19"/>
      <c r="C18198" s="19"/>
      <c r="D18198" s="60"/>
      <c r="E18198" s="19"/>
      <c r="F18198" s="21"/>
      <c r="G18198" s="19"/>
      <c r="H18198" s="25">
        <f t="shared" si="815"/>
        <v>0</v>
      </c>
      <c r="I18198" s="25" t="str">
        <f t="shared" si="816"/>
        <v>Non-M</v>
      </c>
      <c r="J18198" s="87"/>
      <c r="K18198" s="76"/>
    </row>
    <row r="18199" spans="1:11" ht="41.25" customHeight="1">
      <c r="A18199" s="18" t="s">
        <v>18950</v>
      </c>
      <c r="B18199" s="19"/>
      <c r="C18199" s="19"/>
      <c r="D18199" s="60"/>
      <c r="E18199" s="19"/>
      <c r="F18199" s="21"/>
      <c r="G18199" s="19"/>
      <c r="H18199" s="25">
        <f t="shared" si="815"/>
        <v>0</v>
      </c>
      <c r="I18199" s="25" t="str">
        <f t="shared" si="816"/>
        <v>Non-M</v>
      </c>
      <c r="J18199" s="87"/>
      <c r="K18199" s="76"/>
    </row>
    <row r="18200" spans="1:11" ht="41.25" customHeight="1">
      <c r="A18200" s="18" t="s">
        <v>18951</v>
      </c>
      <c r="B18200" s="19"/>
      <c r="C18200" s="19"/>
      <c r="D18200" s="60"/>
      <c r="E18200" s="19"/>
      <c r="F18200" s="21"/>
      <c r="G18200" s="19"/>
      <c r="H18200" s="25">
        <f t="shared" si="815"/>
        <v>0</v>
      </c>
      <c r="I18200" s="25" t="str">
        <f t="shared" si="816"/>
        <v>Non-M</v>
      </c>
      <c r="J18200" s="87"/>
      <c r="K18200" s="76"/>
    </row>
    <row r="18201" spans="1:11" ht="41.25" customHeight="1">
      <c r="A18201" s="18" t="s">
        <v>18952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18953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18954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18955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18956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18957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18958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18959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18960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18961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18962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18963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18964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18965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18966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18967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18968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18969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18970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18971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18972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18973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18974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18975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18976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18977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18978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18979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18980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18981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18982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18983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18984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18985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18986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18987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18988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18989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18990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18991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18992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18993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18994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18995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18996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18997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18998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18999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19000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19001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19002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19003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19004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19005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19006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19007</v>
      </c>
      <c r="B18256" s="19"/>
      <c r="C18256" s="19"/>
      <c r="D18256" s="60"/>
      <c r="E18256" s="19"/>
      <c r="F18256" s="21"/>
      <c r="G18256" s="19"/>
      <c r="H18256" s="25">
        <f t="shared" ref="H18256:H18319" si="817">IF(RIGHT(G18256,1)="M", LEFT(G18256,LEN(G18256)-1), G18256)</f>
        <v>0</v>
      </c>
      <c r="I18256" s="25" t="str">
        <f t="shared" ref="I18256:I18319" si="818">IF(RIGHT(G18256,1)="M","M","Non-M")</f>
        <v>Non-M</v>
      </c>
      <c r="J18256" s="87"/>
      <c r="K18256" s="76"/>
    </row>
    <row r="18257" spans="1:11" ht="41.25" customHeight="1">
      <c r="A18257" s="18" t="s">
        <v>19008</v>
      </c>
      <c r="B18257" s="19"/>
      <c r="C18257" s="19"/>
      <c r="D18257" s="60"/>
      <c r="E18257" s="19"/>
      <c r="F18257" s="21"/>
      <c r="G18257" s="19"/>
      <c r="H18257" s="25">
        <f t="shared" si="817"/>
        <v>0</v>
      </c>
      <c r="I18257" s="25" t="str">
        <f t="shared" si="818"/>
        <v>Non-M</v>
      </c>
      <c r="J18257" s="87"/>
      <c r="K18257" s="76"/>
    </row>
    <row r="18258" spans="1:11" ht="41.25" customHeight="1">
      <c r="A18258" s="18" t="s">
        <v>19009</v>
      </c>
      <c r="B18258" s="19"/>
      <c r="C18258" s="19"/>
      <c r="D18258" s="60"/>
      <c r="E18258" s="19"/>
      <c r="F18258" s="21"/>
      <c r="G18258" s="19"/>
      <c r="H18258" s="25">
        <f t="shared" si="817"/>
        <v>0</v>
      </c>
      <c r="I18258" s="25" t="str">
        <f t="shared" si="818"/>
        <v>Non-M</v>
      </c>
      <c r="J18258" s="87"/>
      <c r="K18258" s="76"/>
    </row>
    <row r="18259" spans="1:11" ht="41.25" customHeight="1">
      <c r="A18259" s="18" t="s">
        <v>19010</v>
      </c>
      <c r="B18259" s="19"/>
      <c r="C18259" s="19"/>
      <c r="D18259" s="60"/>
      <c r="E18259" s="19"/>
      <c r="F18259" s="21"/>
      <c r="G18259" s="19"/>
      <c r="H18259" s="25">
        <f t="shared" si="817"/>
        <v>0</v>
      </c>
      <c r="I18259" s="25" t="str">
        <f t="shared" si="818"/>
        <v>Non-M</v>
      </c>
      <c r="J18259" s="87"/>
      <c r="K18259" s="76"/>
    </row>
    <row r="18260" spans="1:11" ht="41.25" customHeight="1">
      <c r="A18260" s="18" t="s">
        <v>19011</v>
      </c>
      <c r="B18260" s="19"/>
      <c r="C18260" s="19"/>
      <c r="D18260" s="60"/>
      <c r="E18260" s="19"/>
      <c r="F18260" s="21"/>
      <c r="G18260" s="19"/>
      <c r="H18260" s="25">
        <f t="shared" si="817"/>
        <v>0</v>
      </c>
      <c r="I18260" s="25" t="str">
        <f t="shared" si="818"/>
        <v>Non-M</v>
      </c>
      <c r="J18260" s="87"/>
      <c r="K18260" s="76"/>
    </row>
    <row r="18261" spans="1:11" ht="41.25" customHeight="1">
      <c r="A18261" s="18" t="s">
        <v>19012</v>
      </c>
      <c r="B18261" s="19"/>
      <c r="C18261" s="19"/>
      <c r="D18261" s="60"/>
      <c r="E18261" s="19"/>
      <c r="F18261" s="21"/>
      <c r="G18261" s="19"/>
      <c r="H18261" s="25">
        <f t="shared" si="817"/>
        <v>0</v>
      </c>
      <c r="I18261" s="25" t="str">
        <f t="shared" si="818"/>
        <v>Non-M</v>
      </c>
      <c r="J18261" s="87"/>
      <c r="K18261" s="76"/>
    </row>
    <row r="18262" spans="1:11" ht="41.25" customHeight="1">
      <c r="A18262" s="18" t="s">
        <v>19013</v>
      </c>
      <c r="B18262" s="19"/>
      <c r="C18262" s="19"/>
      <c r="D18262" s="60"/>
      <c r="E18262" s="19"/>
      <c r="F18262" s="21"/>
      <c r="G18262" s="19"/>
      <c r="H18262" s="25">
        <f t="shared" si="817"/>
        <v>0</v>
      </c>
      <c r="I18262" s="25" t="str">
        <f t="shared" si="818"/>
        <v>Non-M</v>
      </c>
      <c r="J18262" s="87"/>
      <c r="K18262" s="76"/>
    </row>
    <row r="18263" spans="1:11" ht="41.25" customHeight="1">
      <c r="A18263" s="18" t="s">
        <v>19014</v>
      </c>
      <c r="B18263" s="19"/>
      <c r="C18263" s="19"/>
      <c r="D18263" s="60"/>
      <c r="E18263" s="19"/>
      <c r="F18263" s="21"/>
      <c r="G18263" s="19"/>
      <c r="H18263" s="25">
        <f t="shared" si="817"/>
        <v>0</v>
      </c>
      <c r="I18263" s="25" t="str">
        <f t="shared" si="818"/>
        <v>Non-M</v>
      </c>
      <c r="J18263" s="87"/>
      <c r="K18263" s="76"/>
    </row>
    <row r="18264" spans="1:11" ht="41.25" customHeight="1">
      <c r="A18264" s="18" t="s">
        <v>19015</v>
      </c>
      <c r="B18264" s="19"/>
      <c r="C18264" s="19"/>
      <c r="D18264" s="60"/>
      <c r="E18264" s="19"/>
      <c r="F18264" s="21"/>
      <c r="G18264" s="19"/>
      <c r="H18264" s="25">
        <f t="shared" si="817"/>
        <v>0</v>
      </c>
      <c r="I18264" s="25" t="str">
        <f t="shared" si="818"/>
        <v>Non-M</v>
      </c>
      <c r="J18264" s="87"/>
      <c r="K18264" s="76"/>
    </row>
    <row r="18265" spans="1:11" ht="41.25" customHeight="1">
      <c r="A18265" s="18" t="s">
        <v>19016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19017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19018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19019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19020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19021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19022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19023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19024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19025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19026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19027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19028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19029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19030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19031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19032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19033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19034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19035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19036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19037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19038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19039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19040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19041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19042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19043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19044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19045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19046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19047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19048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19049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19050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19051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19052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19053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19054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19055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19056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19057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19058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19059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19060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19061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19062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19063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19064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19065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19066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19067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19068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19069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19070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19071</v>
      </c>
      <c r="B18320" s="19"/>
      <c r="C18320" s="19"/>
      <c r="D18320" s="60"/>
      <c r="E18320" s="19"/>
      <c r="F18320" s="21"/>
      <c r="G18320" s="19"/>
      <c r="H18320" s="25">
        <f t="shared" ref="H18320:H18383" si="819">IF(RIGHT(G18320,1)="M", LEFT(G18320,LEN(G18320)-1), G18320)</f>
        <v>0</v>
      </c>
      <c r="I18320" s="25" t="str">
        <f t="shared" ref="I18320:I18383" si="820">IF(RIGHT(G18320,1)="M","M","Non-M")</f>
        <v>Non-M</v>
      </c>
      <c r="J18320" s="87"/>
      <c r="K18320" s="76"/>
    </row>
    <row r="18321" spans="1:11" ht="41.25" customHeight="1">
      <c r="A18321" s="18" t="s">
        <v>19072</v>
      </c>
      <c r="B18321" s="19"/>
      <c r="C18321" s="19"/>
      <c r="D18321" s="60"/>
      <c r="E18321" s="19"/>
      <c r="F18321" s="21"/>
      <c r="G18321" s="19"/>
      <c r="H18321" s="25">
        <f t="shared" si="819"/>
        <v>0</v>
      </c>
      <c r="I18321" s="25" t="str">
        <f t="shared" si="820"/>
        <v>Non-M</v>
      </c>
      <c r="J18321" s="87"/>
      <c r="K18321" s="76"/>
    </row>
    <row r="18322" spans="1:11" ht="41.25" customHeight="1">
      <c r="A18322" s="18" t="s">
        <v>19073</v>
      </c>
      <c r="B18322" s="19"/>
      <c r="C18322" s="19"/>
      <c r="D18322" s="60"/>
      <c r="E18322" s="19"/>
      <c r="F18322" s="21"/>
      <c r="G18322" s="19"/>
      <c r="H18322" s="25">
        <f t="shared" si="819"/>
        <v>0</v>
      </c>
      <c r="I18322" s="25" t="str">
        <f t="shared" si="820"/>
        <v>Non-M</v>
      </c>
      <c r="J18322" s="87"/>
      <c r="K18322" s="76"/>
    </row>
    <row r="18323" spans="1:11" ht="41.25" customHeight="1">
      <c r="A18323" s="18" t="s">
        <v>19074</v>
      </c>
      <c r="B18323" s="19"/>
      <c r="C18323" s="19"/>
      <c r="D18323" s="60"/>
      <c r="E18323" s="19"/>
      <c r="F18323" s="21"/>
      <c r="G18323" s="19"/>
      <c r="H18323" s="25">
        <f t="shared" si="819"/>
        <v>0</v>
      </c>
      <c r="I18323" s="25" t="str">
        <f t="shared" si="820"/>
        <v>Non-M</v>
      </c>
      <c r="J18323" s="87"/>
      <c r="K18323" s="76"/>
    </row>
    <row r="18324" spans="1:11" ht="41.25" customHeight="1">
      <c r="A18324" s="18" t="s">
        <v>19075</v>
      </c>
      <c r="B18324" s="19"/>
      <c r="C18324" s="19"/>
      <c r="D18324" s="60"/>
      <c r="E18324" s="19"/>
      <c r="F18324" s="21"/>
      <c r="G18324" s="19"/>
      <c r="H18324" s="25">
        <f t="shared" si="819"/>
        <v>0</v>
      </c>
      <c r="I18324" s="25" t="str">
        <f t="shared" si="820"/>
        <v>Non-M</v>
      </c>
      <c r="J18324" s="87"/>
      <c r="K18324" s="76"/>
    </row>
    <row r="18325" spans="1:11" ht="41.25" customHeight="1">
      <c r="A18325" s="18" t="s">
        <v>19076</v>
      </c>
      <c r="B18325" s="19"/>
      <c r="C18325" s="19"/>
      <c r="D18325" s="60"/>
      <c r="E18325" s="19"/>
      <c r="F18325" s="21"/>
      <c r="G18325" s="19"/>
      <c r="H18325" s="25">
        <f t="shared" si="819"/>
        <v>0</v>
      </c>
      <c r="I18325" s="25" t="str">
        <f t="shared" si="820"/>
        <v>Non-M</v>
      </c>
      <c r="J18325" s="87"/>
      <c r="K18325" s="76"/>
    </row>
    <row r="18326" spans="1:11" ht="41.25" customHeight="1">
      <c r="A18326" s="18" t="s">
        <v>19077</v>
      </c>
      <c r="B18326" s="19"/>
      <c r="C18326" s="19"/>
      <c r="D18326" s="60"/>
      <c r="E18326" s="19"/>
      <c r="F18326" s="21"/>
      <c r="G18326" s="19"/>
      <c r="H18326" s="25">
        <f t="shared" si="819"/>
        <v>0</v>
      </c>
      <c r="I18326" s="25" t="str">
        <f t="shared" si="820"/>
        <v>Non-M</v>
      </c>
      <c r="J18326" s="87"/>
      <c r="K18326" s="76"/>
    </row>
    <row r="18327" spans="1:11" ht="41.25" customHeight="1">
      <c r="A18327" s="18" t="s">
        <v>19078</v>
      </c>
      <c r="B18327" s="19"/>
      <c r="C18327" s="19"/>
      <c r="D18327" s="60"/>
      <c r="E18327" s="19"/>
      <c r="F18327" s="21"/>
      <c r="G18327" s="19"/>
      <c r="H18327" s="25">
        <f t="shared" si="819"/>
        <v>0</v>
      </c>
      <c r="I18327" s="25" t="str">
        <f t="shared" si="820"/>
        <v>Non-M</v>
      </c>
      <c r="J18327" s="87"/>
      <c r="K18327" s="76"/>
    </row>
    <row r="18328" spans="1:11" ht="41.25" customHeight="1">
      <c r="A18328" s="18" t="s">
        <v>19079</v>
      </c>
      <c r="B18328" s="19"/>
      <c r="C18328" s="19"/>
      <c r="D18328" s="60"/>
      <c r="E18328" s="19"/>
      <c r="F18328" s="21"/>
      <c r="G18328" s="19"/>
      <c r="H18328" s="25">
        <f t="shared" si="819"/>
        <v>0</v>
      </c>
      <c r="I18328" s="25" t="str">
        <f t="shared" si="820"/>
        <v>Non-M</v>
      </c>
      <c r="J18328" s="87"/>
      <c r="K18328" s="76"/>
    </row>
    <row r="18329" spans="1:11" ht="41.25" customHeight="1">
      <c r="A18329" s="18" t="s">
        <v>19080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19081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19082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19083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19084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19085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19086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19087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19088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19089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19090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19091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19092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19093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19094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19095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19096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19097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19098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19099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19100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19101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19102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19103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19104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19105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19106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19107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19108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19109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19110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19111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19112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19113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19114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19115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19116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19117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19118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19119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19120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19121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19122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19123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19124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19125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19126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19127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19128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19129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19130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19131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19132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19133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19134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19135</v>
      </c>
      <c r="B18384" s="19"/>
      <c r="C18384" s="19"/>
      <c r="D18384" s="60"/>
      <c r="E18384" s="19"/>
      <c r="F18384" s="21"/>
      <c r="G18384" s="19"/>
      <c r="H18384" s="25">
        <f t="shared" ref="H18384:H18447" si="821">IF(RIGHT(G18384,1)="M", LEFT(G18384,LEN(G18384)-1), G18384)</f>
        <v>0</v>
      </c>
      <c r="I18384" s="25" t="str">
        <f t="shared" ref="I18384:I18447" si="822">IF(RIGHT(G18384,1)="M","M","Non-M")</f>
        <v>Non-M</v>
      </c>
      <c r="J18384" s="87"/>
      <c r="K18384" s="76"/>
    </row>
    <row r="18385" spans="1:11" ht="41.25" customHeight="1">
      <c r="A18385" s="18" t="s">
        <v>19136</v>
      </c>
      <c r="B18385" s="19"/>
      <c r="C18385" s="19"/>
      <c r="D18385" s="60"/>
      <c r="E18385" s="19"/>
      <c r="F18385" s="21"/>
      <c r="G18385" s="19"/>
      <c r="H18385" s="25">
        <f t="shared" si="821"/>
        <v>0</v>
      </c>
      <c r="I18385" s="25" t="str">
        <f t="shared" si="822"/>
        <v>Non-M</v>
      </c>
      <c r="J18385" s="87"/>
      <c r="K18385" s="76"/>
    </row>
    <row r="18386" spans="1:11" ht="41.25" customHeight="1">
      <c r="A18386" s="18" t="s">
        <v>19137</v>
      </c>
      <c r="B18386" s="19"/>
      <c r="C18386" s="19"/>
      <c r="D18386" s="60"/>
      <c r="E18386" s="19"/>
      <c r="F18386" s="21"/>
      <c r="G18386" s="19"/>
      <c r="H18386" s="25">
        <f t="shared" si="821"/>
        <v>0</v>
      </c>
      <c r="I18386" s="25" t="str">
        <f t="shared" si="822"/>
        <v>Non-M</v>
      </c>
      <c r="J18386" s="87"/>
      <c r="K18386" s="76"/>
    </row>
    <row r="18387" spans="1:11" ht="41.25" customHeight="1">
      <c r="A18387" s="18" t="s">
        <v>19138</v>
      </c>
      <c r="B18387" s="19"/>
      <c r="C18387" s="19"/>
      <c r="D18387" s="60"/>
      <c r="E18387" s="19"/>
      <c r="F18387" s="21"/>
      <c r="G18387" s="19"/>
      <c r="H18387" s="25">
        <f t="shared" si="821"/>
        <v>0</v>
      </c>
      <c r="I18387" s="25" t="str">
        <f t="shared" si="822"/>
        <v>Non-M</v>
      </c>
      <c r="J18387" s="87"/>
      <c r="K18387" s="76"/>
    </row>
    <row r="18388" spans="1:11" ht="41.25" customHeight="1">
      <c r="A18388" s="18" t="s">
        <v>19139</v>
      </c>
      <c r="B18388" s="19"/>
      <c r="C18388" s="19"/>
      <c r="D18388" s="60"/>
      <c r="E18388" s="19"/>
      <c r="F18388" s="21"/>
      <c r="G18388" s="19"/>
      <c r="H18388" s="25">
        <f t="shared" si="821"/>
        <v>0</v>
      </c>
      <c r="I18388" s="25" t="str">
        <f t="shared" si="822"/>
        <v>Non-M</v>
      </c>
      <c r="J18388" s="87"/>
      <c r="K18388" s="76"/>
    </row>
    <row r="18389" spans="1:11" ht="41.25" customHeight="1">
      <c r="A18389" s="18" t="s">
        <v>19140</v>
      </c>
      <c r="B18389" s="19"/>
      <c r="C18389" s="19"/>
      <c r="D18389" s="60"/>
      <c r="E18389" s="19"/>
      <c r="F18389" s="21"/>
      <c r="G18389" s="19"/>
      <c r="H18389" s="25">
        <f t="shared" si="821"/>
        <v>0</v>
      </c>
      <c r="I18389" s="25" t="str">
        <f t="shared" si="822"/>
        <v>Non-M</v>
      </c>
      <c r="J18389" s="87"/>
      <c r="K18389" s="76"/>
    </row>
    <row r="18390" spans="1:11" ht="41.25" customHeight="1">
      <c r="A18390" s="18" t="s">
        <v>19141</v>
      </c>
      <c r="B18390" s="19"/>
      <c r="C18390" s="19"/>
      <c r="D18390" s="60"/>
      <c r="E18390" s="19"/>
      <c r="F18390" s="21"/>
      <c r="G18390" s="19"/>
      <c r="H18390" s="25">
        <f t="shared" si="821"/>
        <v>0</v>
      </c>
      <c r="I18390" s="25" t="str">
        <f t="shared" si="822"/>
        <v>Non-M</v>
      </c>
      <c r="J18390" s="87"/>
      <c r="K18390" s="76"/>
    </row>
    <row r="18391" spans="1:11" ht="41.25" customHeight="1">
      <c r="A18391" s="18" t="s">
        <v>19142</v>
      </c>
      <c r="B18391" s="19"/>
      <c r="C18391" s="19"/>
      <c r="D18391" s="60"/>
      <c r="E18391" s="19"/>
      <c r="F18391" s="21"/>
      <c r="G18391" s="19"/>
      <c r="H18391" s="25">
        <f t="shared" si="821"/>
        <v>0</v>
      </c>
      <c r="I18391" s="25" t="str">
        <f t="shared" si="822"/>
        <v>Non-M</v>
      </c>
      <c r="J18391" s="87"/>
      <c r="K18391" s="76"/>
    </row>
    <row r="18392" spans="1:11" ht="41.25" customHeight="1">
      <c r="A18392" s="18" t="s">
        <v>19143</v>
      </c>
      <c r="B18392" s="19"/>
      <c r="C18392" s="19"/>
      <c r="D18392" s="60"/>
      <c r="E18392" s="19"/>
      <c r="F18392" s="21"/>
      <c r="G18392" s="19"/>
      <c r="H18392" s="25">
        <f t="shared" si="821"/>
        <v>0</v>
      </c>
      <c r="I18392" s="25" t="str">
        <f t="shared" si="822"/>
        <v>Non-M</v>
      </c>
      <c r="J18392" s="87"/>
      <c r="K18392" s="76"/>
    </row>
    <row r="18393" spans="1:11" ht="41.25" customHeight="1">
      <c r="A18393" s="18" t="s">
        <v>19144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19145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19146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19147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19148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19149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19150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19151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19152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19153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19154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19155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19156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19157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19158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19159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19160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19161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19162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19163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19164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19165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19166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19167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19168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19169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19170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19171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19172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19173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19174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19175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19176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19177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19178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19179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19180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19181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19182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19183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19184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19185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19186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19187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19188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19189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19190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19191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19192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19193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19194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19195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19196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19197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19198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19199</v>
      </c>
      <c r="B18448" s="19"/>
      <c r="C18448" s="19"/>
      <c r="D18448" s="60"/>
      <c r="E18448" s="19"/>
      <c r="F18448" s="21"/>
      <c r="G18448" s="19"/>
      <c r="H18448" s="25">
        <f t="shared" ref="H18448:H18511" si="823">IF(RIGHT(G18448,1)="M", LEFT(G18448,LEN(G18448)-1), G18448)</f>
        <v>0</v>
      </c>
      <c r="I18448" s="25" t="str">
        <f t="shared" ref="I18448:I18511" si="824">IF(RIGHT(G18448,1)="M","M","Non-M")</f>
        <v>Non-M</v>
      </c>
      <c r="J18448" s="87"/>
      <c r="K18448" s="76"/>
    </row>
    <row r="18449" spans="1:11" ht="41.25" customHeight="1">
      <c r="A18449" s="18" t="s">
        <v>19200</v>
      </c>
      <c r="B18449" s="19"/>
      <c r="C18449" s="19"/>
      <c r="D18449" s="60"/>
      <c r="E18449" s="19"/>
      <c r="F18449" s="21"/>
      <c r="G18449" s="19"/>
      <c r="H18449" s="25">
        <f t="shared" si="823"/>
        <v>0</v>
      </c>
      <c r="I18449" s="25" t="str">
        <f t="shared" si="824"/>
        <v>Non-M</v>
      </c>
      <c r="J18449" s="87"/>
      <c r="K18449" s="76"/>
    </row>
    <row r="18450" spans="1:11" ht="41.25" customHeight="1">
      <c r="A18450" s="18" t="s">
        <v>19201</v>
      </c>
      <c r="B18450" s="19"/>
      <c r="C18450" s="19"/>
      <c r="D18450" s="60"/>
      <c r="E18450" s="19"/>
      <c r="F18450" s="21"/>
      <c r="G18450" s="19"/>
      <c r="H18450" s="25">
        <f t="shared" si="823"/>
        <v>0</v>
      </c>
      <c r="I18450" s="25" t="str">
        <f t="shared" si="824"/>
        <v>Non-M</v>
      </c>
      <c r="J18450" s="87"/>
      <c r="K18450" s="76"/>
    </row>
    <row r="18451" spans="1:11" ht="41.25" customHeight="1">
      <c r="A18451" s="18" t="s">
        <v>19202</v>
      </c>
      <c r="B18451" s="19"/>
      <c r="C18451" s="19"/>
      <c r="D18451" s="60"/>
      <c r="E18451" s="19"/>
      <c r="F18451" s="21"/>
      <c r="G18451" s="19"/>
      <c r="H18451" s="25">
        <f t="shared" si="823"/>
        <v>0</v>
      </c>
      <c r="I18451" s="25" t="str">
        <f t="shared" si="824"/>
        <v>Non-M</v>
      </c>
      <c r="J18451" s="87"/>
      <c r="K18451" s="76"/>
    </row>
    <row r="18452" spans="1:11" ht="41.25" customHeight="1">
      <c r="A18452" s="18" t="s">
        <v>19203</v>
      </c>
      <c r="B18452" s="19"/>
      <c r="C18452" s="19"/>
      <c r="D18452" s="60"/>
      <c r="E18452" s="19"/>
      <c r="F18452" s="21"/>
      <c r="G18452" s="19"/>
      <c r="H18452" s="25">
        <f t="shared" si="823"/>
        <v>0</v>
      </c>
      <c r="I18452" s="25" t="str">
        <f t="shared" si="824"/>
        <v>Non-M</v>
      </c>
      <c r="J18452" s="87"/>
      <c r="K18452" s="76"/>
    </row>
    <row r="18453" spans="1:11" ht="41.25" customHeight="1">
      <c r="A18453" s="18" t="s">
        <v>19204</v>
      </c>
      <c r="B18453" s="19"/>
      <c r="C18453" s="19"/>
      <c r="D18453" s="60"/>
      <c r="E18453" s="19"/>
      <c r="F18453" s="21"/>
      <c r="G18453" s="19"/>
      <c r="H18453" s="25">
        <f t="shared" si="823"/>
        <v>0</v>
      </c>
      <c r="I18453" s="25" t="str">
        <f t="shared" si="824"/>
        <v>Non-M</v>
      </c>
      <c r="J18453" s="87"/>
      <c r="K18453" s="76"/>
    </row>
    <row r="18454" spans="1:11" ht="41.25" customHeight="1">
      <c r="A18454" s="18" t="s">
        <v>19205</v>
      </c>
      <c r="B18454" s="19"/>
      <c r="C18454" s="19"/>
      <c r="D18454" s="60"/>
      <c r="E18454" s="19"/>
      <c r="F18454" s="21"/>
      <c r="G18454" s="19"/>
      <c r="H18454" s="25">
        <f t="shared" si="823"/>
        <v>0</v>
      </c>
      <c r="I18454" s="25" t="str">
        <f t="shared" si="824"/>
        <v>Non-M</v>
      </c>
      <c r="J18454" s="87"/>
      <c r="K18454" s="76"/>
    </row>
    <row r="18455" spans="1:11" ht="41.25" customHeight="1">
      <c r="A18455" s="18" t="s">
        <v>19206</v>
      </c>
      <c r="B18455" s="19"/>
      <c r="C18455" s="19"/>
      <c r="D18455" s="60"/>
      <c r="E18455" s="19"/>
      <c r="F18455" s="21"/>
      <c r="G18455" s="19"/>
      <c r="H18455" s="25">
        <f t="shared" si="823"/>
        <v>0</v>
      </c>
      <c r="I18455" s="25" t="str">
        <f t="shared" si="824"/>
        <v>Non-M</v>
      </c>
      <c r="J18455" s="87"/>
      <c r="K18455" s="76"/>
    </row>
    <row r="18456" spans="1:11" ht="41.25" customHeight="1">
      <c r="A18456" s="18" t="s">
        <v>19207</v>
      </c>
      <c r="B18456" s="19"/>
      <c r="C18456" s="19"/>
      <c r="D18456" s="60"/>
      <c r="E18456" s="19"/>
      <c r="F18456" s="21"/>
      <c r="G18456" s="19"/>
      <c r="H18456" s="25">
        <f t="shared" si="823"/>
        <v>0</v>
      </c>
      <c r="I18456" s="25" t="str">
        <f t="shared" si="824"/>
        <v>Non-M</v>
      </c>
      <c r="J18456" s="87"/>
      <c r="K18456" s="76"/>
    </row>
    <row r="18457" spans="1:11" ht="41.25" customHeight="1">
      <c r="A18457" s="18" t="s">
        <v>19208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19209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19210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19211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19212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19213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19214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19215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19216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19217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19218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19219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19220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19221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19222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19223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19224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19225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19226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19227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19228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19229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19230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19231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19232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19233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19234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19235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19236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19237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19238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19239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19240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19241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19242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19243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19244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19245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19246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19247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19248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19249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19250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19251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19252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19253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19254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19255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19256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19257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19258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19259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19260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19261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19262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19263</v>
      </c>
      <c r="B18512" s="19"/>
      <c r="C18512" s="19"/>
      <c r="D18512" s="60"/>
      <c r="E18512" s="19"/>
      <c r="F18512" s="21"/>
      <c r="G18512" s="19"/>
      <c r="H18512" s="25">
        <f t="shared" ref="H18512:H18575" si="825">IF(RIGHT(G18512,1)="M", LEFT(G18512,LEN(G18512)-1), G18512)</f>
        <v>0</v>
      </c>
      <c r="I18512" s="25" t="str">
        <f t="shared" ref="I18512:I18575" si="826">IF(RIGHT(G18512,1)="M","M","Non-M")</f>
        <v>Non-M</v>
      </c>
      <c r="J18512" s="87"/>
      <c r="K18512" s="76"/>
    </row>
    <row r="18513" spans="1:11" ht="41.25" customHeight="1">
      <c r="A18513" s="18" t="s">
        <v>19264</v>
      </c>
      <c r="B18513" s="19"/>
      <c r="C18513" s="19"/>
      <c r="D18513" s="60"/>
      <c r="E18513" s="19"/>
      <c r="F18513" s="21"/>
      <c r="G18513" s="19"/>
      <c r="H18513" s="25">
        <f t="shared" si="825"/>
        <v>0</v>
      </c>
      <c r="I18513" s="25" t="str">
        <f t="shared" si="826"/>
        <v>Non-M</v>
      </c>
      <c r="J18513" s="87"/>
      <c r="K18513" s="76"/>
    </row>
    <row r="18514" spans="1:11" ht="41.25" customHeight="1">
      <c r="A18514" s="18" t="s">
        <v>19265</v>
      </c>
      <c r="B18514" s="19"/>
      <c r="C18514" s="19"/>
      <c r="D18514" s="60"/>
      <c r="E18514" s="19"/>
      <c r="F18514" s="21"/>
      <c r="G18514" s="19"/>
      <c r="H18514" s="25">
        <f t="shared" si="825"/>
        <v>0</v>
      </c>
      <c r="I18514" s="25" t="str">
        <f t="shared" si="826"/>
        <v>Non-M</v>
      </c>
      <c r="J18514" s="87"/>
      <c r="K18514" s="76"/>
    </row>
    <row r="18515" spans="1:11" ht="41.25" customHeight="1">
      <c r="A18515" s="18" t="s">
        <v>19266</v>
      </c>
      <c r="B18515" s="19"/>
      <c r="C18515" s="19"/>
      <c r="D18515" s="60"/>
      <c r="E18515" s="19"/>
      <c r="F18515" s="21"/>
      <c r="G18515" s="19"/>
      <c r="H18515" s="25">
        <f t="shared" si="825"/>
        <v>0</v>
      </c>
      <c r="I18515" s="25" t="str">
        <f t="shared" si="826"/>
        <v>Non-M</v>
      </c>
      <c r="J18515" s="87"/>
      <c r="K18515" s="76"/>
    </row>
    <row r="18516" spans="1:11" ht="41.25" customHeight="1">
      <c r="A18516" s="18" t="s">
        <v>19267</v>
      </c>
      <c r="B18516" s="19"/>
      <c r="C18516" s="19"/>
      <c r="D18516" s="60"/>
      <c r="E18516" s="19"/>
      <c r="F18516" s="21"/>
      <c r="G18516" s="19"/>
      <c r="H18516" s="25">
        <f t="shared" si="825"/>
        <v>0</v>
      </c>
      <c r="I18516" s="25" t="str">
        <f t="shared" si="826"/>
        <v>Non-M</v>
      </c>
      <c r="J18516" s="87"/>
      <c r="K18516" s="76"/>
    </row>
    <row r="18517" spans="1:11" ht="41.25" customHeight="1">
      <c r="A18517" s="18" t="s">
        <v>19268</v>
      </c>
      <c r="B18517" s="19"/>
      <c r="C18517" s="19"/>
      <c r="D18517" s="60"/>
      <c r="E18517" s="19"/>
      <c r="F18517" s="21"/>
      <c r="G18517" s="19"/>
      <c r="H18517" s="25">
        <f t="shared" si="825"/>
        <v>0</v>
      </c>
      <c r="I18517" s="25" t="str">
        <f t="shared" si="826"/>
        <v>Non-M</v>
      </c>
      <c r="J18517" s="87"/>
      <c r="K18517" s="76"/>
    </row>
    <row r="18518" spans="1:11" ht="41.25" customHeight="1">
      <c r="A18518" s="18" t="s">
        <v>19269</v>
      </c>
      <c r="B18518" s="19"/>
      <c r="C18518" s="19"/>
      <c r="D18518" s="60"/>
      <c r="E18518" s="19"/>
      <c r="F18518" s="21"/>
      <c r="G18518" s="19"/>
      <c r="H18518" s="25">
        <f t="shared" si="825"/>
        <v>0</v>
      </c>
      <c r="I18518" s="25" t="str">
        <f t="shared" si="826"/>
        <v>Non-M</v>
      </c>
      <c r="J18518" s="87"/>
      <c r="K18518" s="76"/>
    </row>
    <row r="18519" spans="1:11" ht="41.25" customHeight="1">
      <c r="A18519" s="18" t="s">
        <v>19270</v>
      </c>
      <c r="B18519" s="19"/>
      <c r="C18519" s="19"/>
      <c r="D18519" s="60"/>
      <c r="E18519" s="19"/>
      <c r="F18519" s="21"/>
      <c r="G18519" s="19"/>
      <c r="H18519" s="25">
        <f t="shared" si="825"/>
        <v>0</v>
      </c>
      <c r="I18519" s="25" t="str">
        <f t="shared" si="826"/>
        <v>Non-M</v>
      </c>
      <c r="J18519" s="87"/>
      <c r="K18519" s="76"/>
    </row>
    <row r="18520" spans="1:11" ht="41.25" customHeight="1">
      <c r="A18520" s="18" t="s">
        <v>19271</v>
      </c>
      <c r="B18520" s="19"/>
      <c r="C18520" s="19"/>
      <c r="D18520" s="60"/>
      <c r="E18520" s="19"/>
      <c r="F18520" s="21"/>
      <c r="G18520" s="19"/>
      <c r="H18520" s="25">
        <f t="shared" si="825"/>
        <v>0</v>
      </c>
      <c r="I18520" s="25" t="str">
        <f t="shared" si="826"/>
        <v>Non-M</v>
      </c>
      <c r="J18520" s="87"/>
      <c r="K18520" s="76"/>
    </row>
    <row r="18521" spans="1:11" ht="41.25" customHeight="1">
      <c r="A18521" s="18" t="s">
        <v>19272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19273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19274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19275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19276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19277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19278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19279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19280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19281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19282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19283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19284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19285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19286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19287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19288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19289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19290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19291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19292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19293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19294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19295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19296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19297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19298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19299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19300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19301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19302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19303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19304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19305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19306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19307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19308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19309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19310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19311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19312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19313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19314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19315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19316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19317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19318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19319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19320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19321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19322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19323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19324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19325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19326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19327</v>
      </c>
      <c r="B18576" s="19"/>
      <c r="C18576" s="19"/>
      <c r="D18576" s="60"/>
      <c r="E18576" s="19"/>
      <c r="F18576" s="21"/>
      <c r="G18576" s="19"/>
      <c r="H18576" s="25">
        <f t="shared" ref="H18576:H18639" si="827">IF(RIGHT(G18576,1)="M", LEFT(G18576,LEN(G18576)-1), G18576)</f>
        <v>0</v>
      </c>
      <c r="I18576" s="25" t="str">
        <f t="shared" ref="I18576:I18639" si="828">IF(RIGHT(G18576,1)="M","M","Non-M")</f>
        <v>Non-M</v>
      </c>
      <c r="J18576" s="87"/>
      <c r="K18576" s="76"/>
    </row>
    <row r="18577" spans="1:11" ht="41.25" customHeight="1">
      <c r="A18577" s="18" t="s">
        <v>19328</v>
      </c>
      <c r="B18577" s="19"/>
      <c r="C18577" s="19"/>
      <c r="D18577" s="60"/>
      <c r="E18577" s="19"/>
      <c r="F18577" s="21"/>
      <c r="G18577" s="19"/>
      <c r="H18577" s="25">
        <f t="shared" si="827"/>
        <v>0</v>
      </c>
      <c r="I18577" s="25" t="str">
        <f t="shared" si="828"/>
        <v>Non-M</v>
      </c>
      <c r="J18577" s="87"/>
      <c r="K18577" s="76"/>
    </row>
    <row r="18578" spans="1:11" ht="41.25" customHeight="1">
      <c r="A18578" s="18" t="s">
        <v>19329</v>
      </c>
      <c r="B18578" s="19"/>
      <c r="C18578" s="19"/>
      <c r="D18578" s="60"/>
      <c r="E18578" s="19"/>
      <c r="F18578" s="21"/>
      <c r="G18578" s="19"/>
      <c r="H18578" s="25">
        <f t="shared" si="827"/>
        <v>0</v>
      </c>
      <c r="I18578" s="25" t="str">
        <f t="shared" si="828"/>
        <v>Non-M</v>
      </c>
      <c r="J18578" s="87"/>
      <c r="K18578" s="76"/>
    </row>
    <row r="18579" spans="1:11" ht="41.25" customHeight="1">
      <c r="A18579" s="18" t="s">
        <v>19330</v>
      </c>
      <c r="B18579" s="19"/>
      <c r="C18579" s="19"/>
      <c r="D18579" s="60"/>
      <c r="E18579" s="19"/>
      <c r="F18579" s="21"/>
      <c r="G18579" s="19"/>
      <c r="H18579" s="25">
        <f t="shared" si="827"/>
        <v>0</v>
      </c>
      <c r="I18579" s="25" t="str">
        <f t="shared" si="828"/>
        <v>Non-M</v>
      </c>
      <c r="J18579" s="87"/>
      <c r="K18579" s="76"/>
    </row>
    <row r="18580" spans="1:11" ht="41.25" customHeight="1">
      <c r="A18580" s="18" t="s">
        <v>19331</v>
      </c>
      <c r="B18580" s="19"/>
      <c r="C18580" s="19"/>
      <c r="D18580" s="60"/>
      <c r="E18580" s="19"/>
      <c r="F18580" s="21"/>
      <c r="G18580" s="19"/>
      <c r="H18580" s="25">
        <f t="shared" si="827"/>
        <v>0</v>
      </c>
      <c r="I18580" s="25" t="str">
        <f t="shared" si="828"/>
        <v>Non-M</v>
      </c>
      <c r="J18580" s="87"/>
      <c r="K18580" s="76"/>
    </row>
    <row r="18581" spans="1:11" ht="41.25" customHeight="1">
      <c r="A18581" s="18" t="s">
        <v>19332</v>
      </c>
      <c r="B18581" s="19"/>
      <c r="C18581" s="19"/>
      <c r="D18581" s="60"/>
      <c r="E18581" s="19"/>
      <c r="F18581" s="21"/>
      <c r="G18581" s="19"/>
      <c r="H18581" s="25">
        <f t="shared" si="827"/>
        <v>0</v>
      </c>
      <c r="I18581" s="25" t="str">
        <f t="shared" si="828"/>
        <v>Non-M</v>
      </c>
      <c r="J18581" s="87"/>
      <c r="K18581" s="76"/>
    </row>
    <row r="18582" spans="1:11" ht="41.25" customHeight="1">
      <c r="A18582" s="18" t="s">
        <v>19333</v>
      </c>
      <c r="B18582" s="19"/>
      <c r="C18582" s="19"/>
      <c r="D18582" s="60"/>
      <c r="E18582" s="19"/>
      <c r="F18582" s="21"/>
      <c r="G18582" s="19"/>
      <c r="H18582" s="25">
        <f t="shared" si="827"/>
        <v>0</v>
      </c>
      <c r="I18582" s="25" t="str">
        <f t="shared" si="828"/>
        <v>Non-M</v>
      </c>
      <c r="J18582" s="87"/>
      <c r="K18582" s="76"/>
    </row>
    <row r="18583" spans="1:11" ht="41.25" customHeight="1">
      <c r="A18583" s="18" t="s">
        <v>19334</v>
      </c>
      <c r="B18583" s="19"/>
      <c r="C18583" s="19"/>
      <c r="D18583" s="60"/>
      <c r="E18583" s="19"/>
      <c r="F18583" s="21"/>
      <c r="G18583" s="19"/>
      <c r="H18583" s="25">
        <f t="shared" si="827"/>
        <v>0</v>
      </c>
      <c r="I18583" s="25" t="str">
        <f t="shared" si="828"/>
        <v>Non-M</v>
      </c>
      <c r="J18583" s="87"/>
      <c r="K18583" s="76"/>
    </row>
    <row r="18584" spans="1:11" ht="41.25" customHeight="1">
      <c r="A18584" s="18" t="s">
        <v>19335</v>
      </c>
      <c r="B18584" s="19"/>
      <c r="C18584" s="19"/>
      <c r="D18584" s="60"/>
      <c r="E18584" s="19"/>
      <c r="F18584" s="21"/>
      <c r="G18584" s="19"/>
      <c r="H18584" s="25">
        <f t="shared" si="827"/>
        <v>0</v>
      </c>
      <c r="I18584" s="25" t="str">
        <f t="shared" si="828"/>
        <v>Non-M</v>
      </c>
      <c r="J18584" s="87"/>
      <c r="K18584" s="76"/>
    </row>
    <row r="18585" spans="1:11" ht="41.25" customHeight="1">
      <c r="A18585" s="18" t="s">
        <v>19336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19337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19338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19339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19340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19341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19342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19343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19344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19345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19346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19347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19348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19349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19350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19351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19352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19353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19354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19355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19356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19357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19358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19359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19360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19361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19362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19363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19364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19365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19366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19367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19368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19369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19370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19371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19372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19373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19374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19375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19376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19377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19378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19379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19380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19381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19382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19383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19384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19385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19386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19387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19388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19389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19390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19391</v>
      </c>
      <c r="B18640" s="19"/>
      <c r="C18640" s="19"/>
      <c r="D18640" s="60"/>
      <c r="E18640" s="19"/>
      <c r="F18640" s="21"/>
      <c r="G18640" s="19"/>
      <c r="H18640" s="25">
        <f t="shared" ref="H18640:H18703" si="829">IF(RIGHT(G18640,1)="M", LEFT(G18640,LEN(G18640)-1), G18640)</f>
        <v>0</v>
      </c>
      <c r="I18640" s="25" t="str">
        <f t="shared" ref="I18640:I18703" si="830">IF(RIGHT(G18640,1)="M","M","Non-M")</f>
        <v>Non-M</v>
      </c>
      <c r="J18640" s="87"/>
      <c r="K18640" s="76"/>
    </row>
    <row r="18641" spans="1:11" ht="41.25" customHeight="1">
      <c r="A18641" s="18" t="s">
        <v>19392</v>
      </c>
      <c r="B18641" s="19"/>
      <c r="C18641" s="19"/>
      <c r="D18641" s="60"/>
      <c r="E18641" s="19"/>
      <c r="F18641" s="21"/>
      <c r="G18641" s="19"/>
      <c r="H18641" s="25">
        <f t="shared" si="829"/>
        <v>0</v>
      </c>
      <c r="I18641" s="25" t="str">
        <f t="shared" si="830"/>
        <v>Non-M</v>
      </c>
      <c r="J18641" s="87"/>
      <c r="K18641" s="76"/>
    </row>
    <row r="18642" spans="1:11" ht="41.25" customHeight="1">
      <c r="A18642" s="18" t="s">
        <v>19393</v>
      </c>
      <c r="B18642" s="19"/>
      <c r="C18642" s="19"/>
      <c r="D18642" s="60"/>
      <c r="E18642" s="19"/>
      <c r="F18642" s="21"/>
      <c r="G18642" s="19"/>
      <c r="H18642" s="25">
        <f t="shared" si="829"/>
        <v>0</v>
      </c>
      <c r="I18642" s="25" t="str">
        <f t="shared" si="830"/>
        <v>Non-M</v>
      </c>
      <c r="J18642" s="87"/>
      <c r="K18642" s="76"/>
    </row>
    <row r="18643" spans="1:11" ht="41.25" customHeight="1">
      <c r="A18643" s="18" t="s">
        <v>19394</v>
      </c>
      <c r="B18643" s="19"/>
      <c r="C18643" s="19"/>
      <c r="D18643" s="60"/>
      <c r="E18643" s="19"/>
      <c r="F18643" s="21"/>
      <c r="G18643" s="19"/>
      <c r="H18643" s="25">
        <f t="shared" si="829"/>
        <v>0</v>
      </c>
      <c r="I18643" s="25" t="str">
        <f t="shared" si="830"/>
        <v>Non-M</v>
      </c>
      <c r="J18643" s="87"/>
      <c r="K18643" s="76"/>
    </row>
    <row r="18644" spans="1:11" ht="41.25" customHeight="1">
      <c r="A18644" s="18" t="s">
        <v>19395</v>
      </c>
      <c r="B18644" s="19"/>
      <c r="C18644" s="19"/>
      <c r="D18644" s="60"/>
      <c r="E18644" s="19"/>
      <c r="F18644" s="21"/>
      <c r="G18644" s="19"/>
      <c r="H18644" s="25">
        <f t="shared" si="829"/>
        <v>0</v>
      </c>
      <c r="I18644" s="25" t="str">
        <f t="shared" si="830"/>
        <v>Non-M</v>
      </c>
      <c r="J18644" s="87"/>
      <c r="K18644" s="76"/>
    </row>
    <row r="18645" spans="1:11" ht="41.25" customHeight="1">
      <c r="A18645" s="18" t="s">
        <v>19396</v>
      </c>
      <c r="B18645" s="19"/>
      <c r="C18645" s="19"/>
      <c r="D18645" s="60"/>
      <c r="E18645" s="19"/>
      <c r="F18645" s="21"/>
      <c r="G18645" s="19"/>
      <c r="H18645" s="25">
        <f t="shared" si="829"/>
        <v>0</v>
      </c>
      <c r="I18645" s="25" t="str">
        <f t="shared" si="830"/>
        <v>Non-M</v>
      </c>
      <c r="J18645" s="87"/>
      <c r="K18645" s="76"/>
    </row>
    <row r="18646" spans="1:11" ht="41.25" customHeight="1">
      <c r="A18646" s="18" t="s">
        <v>19397</v>
      </c>
      <c r="B18646" s="19"/>
      <c r="C18646" s="19"/>
      <c r="D18646" s="60"/>
      <c r="E18646" s="19"/>
      <c r="F18646" s="21"/>
      <c r="G18646" s="19"/>
      <c r="H18646" s="25">
        <f t="shared" si="829"/>
        <v>0</v>
      </c>
      <c r="I18646" s="25" t="str">
        <f t="shared" si="830"/>
        <v>Non-M</v>
      </c>
      <c r="J18646" s="87"/>
      <c r="K18646" s="76"/>
    </row>
    <row r="18647" spans="1:11" ht="41.25" customHeight="1">
      <c r="A18647" s="18" t="s">
        <v>19398</v>
      </c>
      <c r="B18647" s="19"/>
      <c r="C18647" s="19"/>
      <c r="D18647" s="60"/>
      <c r="E18647" s="19"/>
      <c r="F18647" s="21"/>
      <c r="G18647" s="19"/>
      <c r="H18647" s="25">
        <f t="shared" si="829"/>
        <v>0</v>
      </c>
      <c r="I18647" s="25" t="str">
        <f t="shared" si="830"/>
        <v>Non-M</v>
      </c>
      <c r="J18647" s="87"/>
      <c r="K18647" s="76"/>
    </row>
    <row r="18648" spans="1:11" ht="41.25" customHeight="1">
      <c r="A18648" s="18" t="s">
        <v>19399</v>
      </c>
      <c r="B18648" s="19"/>
      <c r="C18648" s="19"/>
      <c r="D18648" s="60"/>
      <c r="E18648" s="19"/>
      <c r="F18648" s="21"/>
      <c r="G18648" s="19"/>
      <c r="H18648" s="25">
        <f t="shared" si="829"/>
        <v>0</v>
      </c>
      <c r="I18648" s="25" t="str">
        <f t="shared" si="830"/>
        <v>Non-M</v>
      </c>
      <c r="J18648" s="87"/>
      <c r="K18648" s="76"/>
    </row>
    <row r="18649" spans="1:11" ht="41.25" customHeight="1">
      <c r="A18649" s="18" t="s">
        <v>19400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19401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19402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19403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19404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19405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19406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19407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19408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19409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19410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19411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19412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19413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19414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19415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19416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19417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19418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19419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19420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19421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19422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19423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19424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19425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19426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19427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19428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19429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19430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19431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19432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19433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19434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19435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19436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19437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19438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19439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19440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19441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19442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19443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19444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19445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19446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19447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19448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19449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19450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19451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19452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19453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19454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19455</v>
      </c>
      <c r="B18704" s="19"/>
      <c r="C18704" s="19"/>
      <c r="D18704" s="60"/>
      <c r="E18704" s="19"/>
      <c r="F18704" s="21"/>
      <c r="G18704" s="19"/>
      <c r="H18704" s="25">
        <f t="shared" ref="H18704:H18767" si="831">IF(RIGHT(G18704,1)="M", LEFT(G18704,LEN(G18704)-1), G18704)</f>
        <v>0</v>
      </c>
      <c r="I18704" s="25" t="str">
        <f t="shared" ref="I18704:I18767" si="832">IF(RIGHT(G18704,1)="M","M","Non-M")</f>
        <v>Non-M</v>
      </c>
      <c r="J18704" s="87"/>
      <c r="K18704" s="76"/>
    </row>
    <row r="18705" spans="1:11" ht="41.25" customHeight="1">
      <c r="A18705" s="18" t="s">
        <v>19456</v>
      </c>
      <c r="B18705" s="19"/>
      <c r="C18705" s="19"/>
      <c r="D18705" s="60"/>
      <c r="E18705" s="19"/>
      <c r="F18705" s="21"/>
      <c r="G18705" s="19"/>
      <c r="H18705" s="25">
        <f t="shared" si="831"/>
        <v>0</v>
      </c>
      <c r="I18705" s="25" t="str">
        <f t="shared" si="832"/>
        <v>Non-M</v>
      </c>
      <c r="J18705" s="87"/>
      <c r="K18705" s="76"/>
    </row>
    <row r="18706" spans="1:11" ht="41.25" customHeight="1">
      <c r="A18706" s="18" t="s">
        <v>19457</v>
      </c>
      <c r="B18706" s="19"/>
      <c r="C18706" s="19"/>
      <c r="D18706" s="60"/>
      <c r="E18706" s="19"/>
      <c r="F18706" s="21"/>
      <c r="G18706" s="19"/>
      <c r="H18706" s="25">
        <f t="shared" si="831"/>
        <v>0</v>
      </c>
      <c r="I18706" s="25" t="str">
        <f t="shared" si="832"/>
        <v>Non-M</v>
      </c>
      <c r="J18706" s="87"/>
      <c r="K18706" s="76"/>
    </row>
    <row r="18707" spans="1:11" ht="41.25" customHeight="1">
      <c r="A18707" s="18" t="s">
        <v>19458</v>
      </c>
      <c r="B18707" s="19"/>
      <c r="C18707" s="19"/>
      <c r="D18707" s="60"/>
      <c r="E18707" s="19"/>
      <c r="F18707" s="21"/>
      <c r="G18707" s="19"/>
      <c r="H18707" s="25">
        <f t="shared" si="831"/>
        <v>0</v>
      </c>
      <c r="I18707" s="25" t="str">
        <f t="shared" si="832"/>
        <v>Non-M</v>
      </c>
      <c r="J18707" s="87"/>
      <c r="K18707" s="76"/>
    </row>
    <row r="18708" spans="1:11" ht="41.25" customHeight="1">
      <c r="A18708" s="18" t="s">
        <v>19459</v>
      </c>
      <c r="B18708" s="19"/>
      <c r="C18708" s="19"/>
      <c r="D18708" s="60"/>
      <c r="E18708" s="19"/>
      <c r="F18708" s="21"/>
      <c r="G18708" s="19"/>
      <c r="H18708" s="25">
        <f t="shared" si="831"/>
        <v>0</v>
      </c>
      <c r="I18708" s="25" t="str">
        <f t="shared" si="832"/>
        <v>Non-M</v>
      </c>
      <c r="J18708" s="87"/>
      <c r="K18708" s="76"/>
    </row>
    <row r="18709" spans="1:11" ht="41.25" customHeight="1">
      <c r="A18709" s="18" t="s">
        <v>19460</v>
      </c>
      <c r="B18709" s="19"/>
      <c r="C18709" s="19"/>
      <c r="D18709" s="60"/>
      <c r="E18709" s="19"/>
      <c r="F18709" s="21"/>
      <c r="G18709" s="19"/>
      <c r="H18709" s="25">
        <f t="shared" si="831"/>
        <v>0</v>
      </c>
      <c r="I18709" s="25" t="str">
        <f t="shared" si="832"/>
        <v>Non-M</v>
      </c>
      <c r="J18709" s="87"/>
      <c r="K18709" s="76"/>
    </row>
    <row r="18710" spans="1:11" ht="41.25" customHeight="1">
      <c r="A18710" s="18" t="s">
        <v>19461</v>
      </c>
      <c r="B18710" s="19"/>
      <c r="C18710" s="19"/>
      <c r="D18710" s="60"/>
      <c r="E18710" s="19"/>
      <c r="F18710" s="21"/>
      <c r="G18710" s="19"/>
      <c r="H18710" s="25">
        <f t="shared" si="831"/>
        <v>0</v>
      </c>
      <c r="I18710" s="25" t="str">
        <f t="shared" si="832"/>
        <v>Non-M</v>
      </c>
      <c r="J18710" s="87"/>
      <c r="K18710" s="76"/>
    </row>
    <row r="18711" spans="1:11" ht="41.25" customHeight="1">
      <c r="A18711" s="18" t="s">
        <v>19462</v>
      </c>
      <c r="B18711" s="19"/>
      <c r="C18711" s="19"/>
      <c r="D18711" s="60"/>
      <c r="E18711" s="19"/>
      <c r="F18711" s="21"/>
      <c r="G18711" s="19"/>
      <c r="H18711" s="25">
        <f t="shared" si="831"/>
        <v>0</v>
      </c>
      <c r="I18711" s="25" t="str">
        <f t="shared" si="832"/>
        <v>Non-M</v>
      </c>
      <c r="J18711" s="87"/>
      <c r="K18711" s="76"/>
    </row>
    <row r="18712" spans="1:11" ht="41.25" customHeight="1">
      <c r="A18712" s="18" t="s">
        <v>19463</v>
      </c>
      <c r="B18712" s="19"/>
      <c r="C18712" s="19"/>
      <c r="D18712" s="60"/>
      <c r="E18712" s="19"/>
      <c r="F18712" s="21"/>
      <c r="G18712" s="19"/>
      <c r="H18712" s="25">
        <f t="shared" si="831"/>
        <v>0</v>
      </c>
      <c r="I18712" s="25" t="str">
        <f t="shared" si="832"/>
        <v>Non-M</v>
      </c>
      <c r="J18712" s="87"/>
      <c r="K18712" s="76"/>
    </row>
    <row r="18713" spans="1:11" ht="41.25" customHeight="1">
      <c r="A18713" s="18" t="s">
        <v>19464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19465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19466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19467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19468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19469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19470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19471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19472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19473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19474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19475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19476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19477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19478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19479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19480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19481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19482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19483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19484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19485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19486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19487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19488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19489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19490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19491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19492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19493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19494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19495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19496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19497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19498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19499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19500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19501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19502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19503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19504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19505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19506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19507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19508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19509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19510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19511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19512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19513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19514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19515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19516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19517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19518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19519</v>
      </c>
      <c r="B18768" s="19"/>
      <c r="C18768" s="19"/>
      <c r="D18768" s="60"/>
      <c r="E18768" s="19"/>
      <c r="F18768" s="21"/>
      <c r="G18768" s="19"/>
      <c r="H18768" s="25">
        <f t="shared" ref="H18768:H18831" si="833">IF(RIGHT(G18768,1)="M", LEFT(G18768,LEN(G18768)-1), G18768)</f>
        <v>0</v>
      </c>
      <c r="I18768" s="25" t="str">
        <f t="shared" ref="I18768:I18831" si="834">IF(RIGHT(G18768,1)="M","M","Non-M")</f>
        <v>Non-M</v>
      </c>
      <c r="J18768" s="87"/>
      <c r="K18768" s="76"/>
    </row>
    <row r="18769" spans="1:11" ht="41.25" customHeight="1">
      <c r="A18769" s="18" t="s">
        <v>19520</v>
      </c>
      <c r="B18769" s="19"/>
      <c r="C18769" s="19"/>
      <c r="D18769" s="60"/>
      <c r="E18769" s="19"/>
      <c r="F18769" s="21"/>
      <c r="G18769" s="19"/>
      <c r="H18769" s="25">
        <f t="shared" si="833"/>
        <v>0</v>
      </c>
      <c r="I18769" s="25" t="str">
        <f t="shared" si="834"/>
        <v>Non-M</v>
      </c>
      <c r="J18769" s="87"/>
      <c r="K18769" s="76"/>
    </row>
    <row r="18770" spans="1:11" ht="41.25" customHeight="1">
      <c r="A18770" s="18" t="s">
        <v>19521</v>
      </c>
      <c r="B18770" s="19"/>
      <c r="C18770" s="19"/>
      <c r="D18770" s="60"/>
      <c r="E18770" s="19"/>
      <c r="F18770" s="21"/>
      <c r="G18770" s="19"/>
      <c r="H18770" s="25">
        <f t="shared" si="833"/>
        <v>0</v>
      </c>
      <c r="I18770" s="25" t="str">
        <f t="shared" si="834"/>
        <v>Non-M</v>
      </c>
      <c r="J18770" s="87"/>
      <c r="K18770" s="76"/>
    </row>
    <row r="18771" spans="1:11" ht="41.25" customHeight="1">
      <c r="A18771" s="18" t="s">
        <v>19522</v>
      </c>
      <c r="B18771" s="19"/>
      <c r="C18771" s="19"/>
      <c r="D18771" s="60"/>
      <c r="E18771" s="19"/>
      <c r="F18771" s="21"/>
      <c r="G18771" s="19"/>
      <c r="H18771" s="25">
        <f t="shared" si="833"/>
        <v>0</v>
      </c>
      <c r="I18771" s="25" t="str">
        <f t="shared" si="834"/>
        <v>Non-M</v>
      </c>
      <c r="J18771" s="87"/>
      <c r="K18771" s="76"/>
    </row>
    <row r="18772" spans="1:11" ht="41.25" customHeight="1">
      <c r="A18772" s="18" t="s">
        <v>19523</v>
      </c>
      <c r="B18772" s="19"/>
      <c r="C18772" s="19"/>
      <c r="D18772" s="60"/>
      <c r="E18772" s="19"/>
      <c r="F18772" s="21"/>
      <c r="G18772" s="19"/>
      <c r="H18772" s="25">
        <f t="shared" si="833"/>
        <v>0</v>
      </c>
      <c r="I18772" s="25" t="str">
        <f t="shared" si="834"/>
        <v>Non-M</v>
      </c>
      <c r="J18772" s="87"/>
      <c r="K18772" s="76"/>
    </row>
    <row r="18773" spans="1:11" ht="41.25" customHeight="1">
      <c r="A18773" s="18" t="s">
        <v>19524</v>
      </c>
      <c r="B18773" s="19"/>
      <c r="C18773" s="19"/>
      <c r="D18773" s="60"/>
      <c r="E18773" s="19"/>
      <c r="F18773" s="21"/>
      <c r="G18773" s="19"/>
      <c r="H18773" s="25">
        <f t="shared" si="833"/>
        <v>0</v>
      </c>
      <c r="I18773" s="25" t="str">
        <f t="shared" si="834"/>
        <v>Non-M</v>
      </c>
      <c r="J18773" s="87"/>
      <c r="K18773" s="76"/>
    </row>
    <row r="18774" spans="1:11" ht="41.25" customHeight="1">
      <c r="A18774" s="18" t="s">
        <v>19525</v>
      </c>
      <c r="B18774" s="19"/>
      <c r="C18774" s="19"/>
      <c r="D18774" s="60"/>
      <c r="E18774" s="19"/>
      <c r="F18774" s="21"/>
      <c r="G18774" s="19"/>
      <c r="H18774" s="25">
        <f t="shared" si="833"/>
        <v>0</v>
      </c>
      <c r="I18774" s="25" t="str">
        <f t="shared" si="834"/>
        <v>Non-M</v>
      </c>
      <c r="J18774" s="87"/>
      <c r="K18774" s="76"/>
    </row>
    <row r="18775" spans="1:11" ht="41.25" customHeight="1">
      <c r="A18775" s="18" t="s">
        <v>19526</v>
      </c>
      <c r="B18775" s="19"/>
      <c r="C18775" s="19"/>
      <c r="D18775" s="60"/>
      <c r="E18775" s="19"/>
      <c r="F18775" s="21"/>
      <c r="G18775" s="19"/>
      <c r="H18775" s="25">
        <f t="shared" si="833"/>
        <v>0</v>
      </c>
      <c r="I18775" s="25" t="str">
        <f t="shared" si="834"/>
        <v>Non-M</v>
      </c>
      <c r="J18775" s="87"/>
      <c r="K18775" s="76"/>
    </row>
    <row r="18776" spans="1:11" ht="41.25" customHeight="1">
      <c r="A18776" s="18" t="s">
        <v>19527</v>
      </c>
      <c r="B18776" s="19"/>
      <c r="C18776" s="19"/>
      <c r="D18776" s="60"/>
      <c r="E18776" s="19"/>
      <c r="F18776" s="21"/>
      <c r="G18776" s="19"/>
      <c r="H18776" s="25">
        <f t="shared" si="833"/>
        <v>0</v>
      </c>
      <c r="I18776" s="25" t="str">
        <f t="shared" si="834"/>
        <v>Non-M</v>
      </c>
      <c r="J18776" s="87"/>
      <c r="K18776" s="76"/>
    </row>
    <row r="18777" spans="1:11" ht="41.25" customHeight="1">
      <c r="A18777" s="18" t="s">
        <v>19528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19529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19530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19531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19532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19533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19534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19535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19536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19537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19538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19539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19540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19541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19542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19543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19544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19545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19546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19547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19548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19549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19550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19551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19552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19553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19554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19555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19556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19557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19558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19559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19560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19561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19562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19563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19564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19565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19566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19567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19568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19569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19570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19571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19572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19573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19574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19575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19576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19577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19578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19579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19580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19581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19582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19583</v>
      </c>
      <c r="B18832" s="19"/>
      <c r="C18832" s="19"/>
      <c r="D18832" s="60"/>
      <c r="E18832" s="19"/>
      <c r="F18832" s="21"/>
      <c r="G18832" s="19"/>
      <c r="H18832" s="25">
        <f t="shared" ref="H18832:H18895" si="835">IF(RIGHT(G18832,1)="M", LEFT(G18832,LEN(G18832)-1), G18832)</f>
        <v>0</v>
      </c>
      <c r="I18832" s="25" t="str">
        <f t="shared" ref="I18832:I18895" si="836">IF(RIGHT(G18832,1)="M","M","Non-M")</f>
        <v>Non-M</v>
      </c>
      <c r="J18832" s="87"/>
      <c r="K18832" s="76"/>
    </row>
    <row r="18833" spans="1:11" ht="41.25" customHeight="1">
      <c r="A18833" s="18" t="s">
        <v>19584</v>
      </c>
      <c r="B18833" s="19"/>
      <c r="C18833" s="19"/>
      <c r="D18833" s="60"/>
      <c r="E18833" s="19"/>
      <c r="F18833" s="21"/>
      <c r="G18833" s="19"/>
      <c r="H18833" s="25">
        <f t="shared" si="835"/>
        <v>0</v>
      </c>
      <c r="I18833" s="25" t="str">
        <f t="shared" si="836"/>
        <v>Non-M</v>
      </c>
      <c r="J18833" s="87"/>
      <c r="K18833" s="76"/>
    </row>
    <row r="18834" spans="1:11" ht="41.25" customHeight="1">
      <c r="A18834" s="18" t="s">
        <v>19585</v>
      </c>
      <c r="B18834" s="19"/>
      <c r="C18834" s="19"/>
      <c r="D18834" s="60"/>
      <c r="E18834" s="19"/>
      <c r="F18834" s="21"/>
      <c r="G18834" s="19"/>
      <c r="H18834" s="25">
        <f t="shared" si="835"/>
        <v>0</v>
      </c>
      <c r="I18834" s="25" t="str">
        <f t="shared" si="836"/>
        <v>Non-M</v>
      </c>
      <c r="J18834" s="87"/>
      <c r="K18834" s="76"/>
    </row>
    <row r="18835" spans="1:11" ht="41.25" customHeight="1">
      <c r="A18835" s="18" t="s">
        <v>19586</v>
      </c>
      <c r="B18835" s="19"/>
      <c r="C18835" s="19"/>
      <c r="D18835" s="60"/>
      <c r="E18835" s="19"/>
      <c r="F18835" s="21"/>
      <c r="G18835" s="19"/>
      <c r="H18835" s="25">
        <f t="shared" si="835"/>
        <v>0</v>
      </c>
      <c r="I18835" s="25" t="str">
        <f t="shared" si="836"/>
        <v>Non-M</v>
      </c>
      <c r="J18835" s="87"/>
      <c r="K18835" s="76"/>
    </row>
    <row r="18836" spans="1:11" ht="41.25" customHeight="1">
      <c r="A18836" s="18" t="s">
        <v>19587</v>
      </c>
      <c r="B18836" s="19"/>
      <c r="C18836" s="19"/>
      <c r="D18836" s="60"/>
      <c r="E18836" s="19"/>
      <c r="F18836" s="21"/>
      <c r="G18836" s="19"/>
      <c r="H18836" s="25">
        <f t="shared" si="835"/>
        <v>0</v>
      </c>
      <c r="I18836" s="25" t="str">
        <f t="shared" si="836"/>
        <v>Non-M</v>
      </c>
      <c r="J18836" s="87"/>
      <c r="K18836" s="76"/>
    </row>
    <row r="18837" spans="1:11" ht="41.25" customHeight="1">
      <c r="A18837" s="18" t="s">
        <v>19588</v>
      </c>
      <c r="B18837" s="19"/>
      <c r="C18837" s="19"/>
      <c r="D18837" s="60"/>
      <c r="E18837" s="19"/>
      <c r="F18837" s="21"/>
      <c r="G18837" s="19"/>
      <c r="H18837" s="25">
        <f t="shared" si="835"/>
        <v>0</v>
      </c>
      <c r="I18837" s="25" t="str">
        <f t="shared" si="836"/>
        <v>Non-M</v>
      </c>
      <c r="J18837" s="87"/>
      <c r="K18837" s="76"/>
    </row>
    <row r="18838" spans="1:11" ht="41.25" customHeight="1">
      <c r="A18838" s="18" t="s">
        <v>19589</v>
      </c>
      <c r="B18838" s="19"/>
      <c r="C18838" s="19"/>
      <c r="D18838" s="60"/>
      <c r="E18838" s="19"/>
      <c r="F18838" s="21"/>
      <c r="G18838" s="19"/>
      <c r="H18838" s="25">
        <f t="shared" si="835"/>
        <v>0</v>
      </c>
      <c r="I18838" s="25" t="str">
        <f t="shared" si="836"/>
        <v>Non-M</v>
      </c>
      <c r="J18838" s="87"/>
      <c r="K18838" s="76"/>
    </row>
    <row r="18839" spans="1:11" ht="41.25" customHeight="1">
      <c r="A18839" s="18" t="s">
        <v>19590</v>
      </c>
      <c r="B18839" s="19"/>
      <c r="C18839" s="19"/>
      <c r="D18839" s="60"/>
      <c r="E18839" s="19"/>
      <c r="F18839" s="21"/>
      <c r="G18839" s="19"/>
      <c r="H18839" s="25">
        <f t="shared" si="835"/>
        <v>0</v>
      </c>
      <c r="I18839" s="25" t="str">
        <f t="shared" si="836"/>
        <v>Non-M</v>
      </c>
      <c r="J18839" s="87"/>
      <c r="K18839" s="76"/>
    </row>
    <row r="18840" spans="1:11" ht="41.25" customHeight="1">
      <c r="A18840" s="18" t="s">
        <v>19591</v>
      </c>
      <c r="B18840" s="19"/>
      <c r="C18840" s="19"/>
      <c r="D18840" s="60"/>
      <c r="E18840" s="19"/>
      <c r="F18840" s="21"/>
      <c r="G18840" s="19"/>
      <c r="H18840" s="25">
        <f t="shared" si="835"/>
        <v>0</v>
      </c>
      <c r="I18840" s="25" t="str">
        <f t="shared" si="836"/>
        <v>Non-M</v>
      </c>
      <c r="J18840" s="87"/>
      <c r="K18840" s="76"/>
    </row>
    <row r="18841" spans="1:11" ht="41.25" customHeight="1">
      <c r="A18841" s="18" t="s">
        <v>19592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19593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19594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19595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19596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19597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19598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19599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19600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19601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19602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19603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19604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19605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19606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19607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19608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19609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19610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19611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19612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19613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19614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19615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19616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19617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19618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19619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19620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19621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19622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19623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19624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19625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19626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19627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19628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19629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19630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19631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19632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19633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19634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19635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19636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19637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19638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19639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19640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19641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19642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19643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19644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19645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19646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19647</v>
      </c>
      <c r="B18896" s="19"/>
      <c r="C18896" s="19"/>
      <c r="D18896" s="60"/>
      <c r="E18896" s="19"/>
      <c r="F18896" s="21"/>
      <c r="G18896" s="19"/>
      <c r="H18896" s="25">
        <f t="shared" ref="H18896:H18959" si="837">IF(RIGHT(G18896,1)="M", LEFT(G18896,LEN(G18896)-1), G18896)</f>
        <v>0</v>
      </c>
      <c r="I18896" s="25" t="str">
        <f t="shared" ref="I18896:I18959" si="838">IF(RIGHT(G18896,1)="M","M","Non-M")</f>
        <v>Non-M</v>
      </c>
      <c r="J18896" s="87"/>
      <c r="K18896" s="76"/>
    </row>
    <row r="18897" spans="1:11" ht="41.25" customHeight="1">
      <c r="A18897" s="18" t="s">
        <v>19648</v>
      </c>
      <c r="B18897" s="19"/>
      <c r="C18897" s="19"/>
      <c r="D18897" s="60"/>
      <c r="E18897" s="19"/>
      <c r="F18897" s="21"/>
      <c r="G18897" s="19"/>
      <c r="H18897" s="25">
        <f t="shared" si="837"/>
        <v>0</v>
      </c>
      <c r="I18897" s="25" t="str">
        <f t="shared" si="838"/>
        <v>Non-M</v>
      </c>
      <c r="J18897" s="87"/>
      <c r="K18897" s="76"/>
    </row>
    <row r="18898" spans="1:11" ht="41.25" customHeight="1">
      <c r="A18898" s="18" t="s">
        <v>19649</v>
      </c>
      <c r="B18898" s="19"/>
      <c r="C18898" s="19"/>
      <c r="D18898" s="60"/>
      <c r="E18898" s="19"/>
      <c r="F18898" s="21"/>
      <c r="G18898" s="19"/>
      <c r="H18898" s="25">
        <f t="shared" si="837"/>
        <v>0</v>
      </c>
      <c r="I18898" s="25" t="str">
        <f t="shared" si="838"/>
        <v>Non-M</v>
      </c>
      <c r="J18898" s="87"/>
      <c r="K18898" s="76"/>
    </row>
    <row r="18899" spans="1:11" ht="41.25" customHeight="1">
      <c r="A18899" s="18" t="s">
        <v>19650</v>
      </c>
      <c r="B18899" s="19"/>
      <c r="C18899" s="19"/>
      <c r="D18899" s="60"/>
      <c r="E18899" s="19"/>
      <c r="F18899" s="21"/>
      <c r="G18899" s="19"/>
      <c r="H18899" s="25">
        <f t="shared" si="837"/>
        <v>0</v>
      </c>
      <c r="I18899" s="25" t="str">
        <f t="shared" si="838"/>
        <v>Non-M</v>
      </c>
      <c r="J18899" s="87"/>
      <c r="K18899" s="76"/>
    </row>
    <row r="18900" spans="1:11" ht="41.25" customHeight="1">
      <c r="A18900" s="18" t="s">
        <v>19651</v>
      </c>
      <c r="B18900" s="19"/>
      <c r="C18900" s="19"/>
      <c r="D18900" s="60"/>
      <c r="E18900" s="19"/>
      <c r="F18900" s="21"/>
      <c r="G18900" s="19"/>
      <c r="H18900" s="25">
        <f t="shared" si="837"/>
        <v>0</v>
      </c>
      <c r="I18900" s="25" t="str">
        <f t="shared" si="838"/>
        <v>Non-M</v>
      </c>
      <c r="J18900" s="87"/>
      <c r="K18900" s="76"/>
    </row>
    <row r="18901" spans="1:11" ht="41.25" customHeight="1">
      <c r="A18901" s="18" t="s">
        <v>19652</v>
      </c>
      <c r="B18901" s="19"/>
      <c r="C18901" s="19"/>
      <c r="D18901" s="60"/>
      <c r="E18901" s="19"/>
      <c r="F18901" s="21"/>
      <c r="G18901" s="19"/>
      <c r="H18901" s="25">
        <f t="shared" si="837"/>
        <v>0</v>
      </c>
      <c r="I18901" s="25" t="str">
        <f t="shared" si="838"/>
        <v>Non-M</v>
      </c>
      <c r="J18901" s="87"/>
      <c r="K18901" s="76"/>
    </row>
    <row r="18902" spans="1:11" ht="41.25" customHeight="1">
      <c r="A18902" s="18" t="s">
        <v>19653</v>
      </c>
      <c r="B18902" s="19"/>
      <c r="C18902" s="19"/>
      <c r="D18902" s="60"/>
      <c r="E18902" s="19"/>
      <c r="F18902" s="21"/>
      <c r="G18902" s="19"/>
      <c r="H18902" s="25">
        <f t="shared" si="837"/>
        <v>0</v>
      </c>
      <c r="I18902" s="25" t="str">
        <f t="shared" si="838"/>
        <v>Non-M</v>
      </c>
      <c r="J18902" s="87"/>
      <c r="K18902" s="76"/>
    </row>
    <row r="18903" spans="1:11" ht="41.25" customHeight="1">
      <c r="A18903" s="18" t="s">
        <v>19654</v>
      </c>
      <c r="B18903" s="19"/>
      <c r="C18903" s="19"/>
      <c r="D18903" s="60"/>
      <c r="E18903" s="19"/>
      <c r="F18903" s="21"/>
      <c r="G18903" s="19"/>
      <c r="H18903" s="25">
        <f t="shared" si="837"/>
        <v>0</v>
      </c>
      <c r="I18903" s="25" t="str">
        <f t="shared" si="838"/>
        <v>Non-M</v>
      </c>
      <c r="J18903" s="87"/>
      <c r="K18903" s="76"/>
    </row>
    <row r="18904" spans="1:11" ht="41.25" customHeight="1">
      <c r="A18904" s="18" t="s">
        <v>19655</v>
      </c>
      <c r="B18904" s="19"/>
      <c r="C18904" s="19"/>
      <c r="D18904" s="60"/>
      <c r="E18904" s="19"/>
      <c r="F18904" s="21"/>
      <c r="G18904" s="19"/>
      <c r="H18904" s="25">
        <f t="shared" si="837"/>
        <v>0</v>
      </c>
      <c r="I18904" s="25" t="str">
        <f t="shared" si="838"/>
        <v>Non-M</v>
      </c>
      <c r="J18904" s="87"/>
      <c r="K18904" s="76"/>
    </row>
    <row r="18905" spans="1:11" ht="41.25" customHeight="1">
      <c r="A18905" s="18" t="s">
        <v>19656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19657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19658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19659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19660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19661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19662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19663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19664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19665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19666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19667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19668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19669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19670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19671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19672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19673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19674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19675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19676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19677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19678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19679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19680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19681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19682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19683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19684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19685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19686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19687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19688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19689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19690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19691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19692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19693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19694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19695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19696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19697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19698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19699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19700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19701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19702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19703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19704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19705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19706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19707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19708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19709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19710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19711</v>
      </c>
      <c r="B18960" s="19"/>
      <c r="C18960" s="19"/>
      <c r="D18960" s="60"/>
      <c r="E18960" s="19"/>
      <c r="F18960" s="21"/>
      <c r="G18960" s="19"/>
      <c r="H18960" s="25">
        <f t="shared" ref="H18960:H18980" si="839">IF(RIGHT(G18960,1)="M", LEFT(G18960,LEN(G18960)-1), G18960)</f>
        <v>0</v>
      </c>
      <c r="I18960" s="25" t="str">
        <f t="shared" ref="I18960:I18980" si="840">IF(RIGHT(G18960,1)="M","M","Non-M")</f>
        <v>Non-M</v>
      </c>
      <c r="J18960" s="87"/>
      <c r="K18960" s="76"/>
    </row>
    <row r="18961" spans="1:11" ht="41.25" customHeight="1">
      <c r="A18961" s="18" t="s">
        <v>19712</v>
      </c>
      <c r="B18961" s="19"/>
      <c r="C18961" s="19"/>
      <c r="D18961" s="60"/>
      <c r="E18961" s="19"/>
      <c r="F18961" s="21"/>
      <c r="G18961" s="19"/>
      <c r="H18961" s="25">
        <f t="shared" si="839"/>
        <v>0</v>
      </c>
      <c r="I18961" s="25" t="str">
        <f t="shared" si="840"/>
        <v>Non-M</v>
      </c>
      <c r="J18961" s="87"/>
      <c r="K18961" s="76"/>
    </row>
    <row r="18962" spans="1:11" ht="41.25" customHeight="1">
      <c r="A18962" s="18" t="s">
        <v>19713</v>
      </c>
      <c r="B18962" s="19"/>
      <c r="C18962" s="19"/>
      <c r="D18962" s="60"/>
      <c r="E18962" s="19"/>
      <c r="F18962" s="21"/>
      <c r="G18962" s="19"/>
      <c r="H18962" s="25">
        <f t="shared" si="839"/>
        <v>0</v>
      </c>
      <c r="I18962" s="25" t="str">
        <f t="shared" si="840"/>
        <v>Non-M</v>
      </c>
      <c r="J18962" s="87"/>
      <c r="K18962" s="76"/>
    </row>
    <row r="18963" spans="1:11" ht="41.25" customHeight="1">
      <c r="A18963" s="18" t="s">
        <v>19714</v>
      </c>
      <c r="B18963" s="19"/>
      <c r="C18963" s="19"/>
      <c r="D18963" s="60"/>
      <c r="E18963" s="19"/>
      <c r="F18963" s="21"/>
      <c r="G18963" s="19"/>
      <c r="H18963" s="25">
        <f t="shared" si="839"/>
        <v>0</v>
      </c>
      <c r="I18963" s="25" t="str">
        <f t="shared" si="840"/>
        <v>Non-M</v>
      </c>
      <c r="J18963" s="87"/>
      <c r="K18963" s="76"/>
    </row>
    <row r="18964" spans="1:11" ht="41.25" customHeight="1">
      <c r="A18964" s="18" t="s">
        <v>19715</v>
      </c>
      <c r="B18964" s="19"/>
      <c r="C18964" s="19"/>
      <c r="D18964" s="60"/>
      <c r="E18964" s="19"/>
      <c r="F18964" s="21"/>
      <c r="G18964" s="19"/>
      <c r="H18964" s="25">
        <f t="shared" si="839"/>
        <v>0</v>
      </c>
      <c r="I18964" s="25" t="str">
        <f t="shared" si="840"/>
        <v>Non-M</v>
      </c>
      <c r="J18964" s="87"/>
      <c r="K18964" s="76"/>
    </row>
    <row r="18965" spans="1:11" ht="41.25" customHeight="1">
      <c r="A18965" s="18" t="s">
        <v>19716</v>
      </c>
      <c r="B18965" s="19"/>
      <c r="C18965" s="19"/>
      <c r="D18965" s="60"/>
      <c r="E18965" s="19"/>
      <c r="F18965" s="21"/>
      <c r="G18965" s="19"/>
      <c r="H18965" s="25">
        <f t="shared" si="839"/>
        <v>0</v>
      </c>
      <c r="I18965" s="25" t="str">
        <f t="shared" si="840"/>
        <v>Non-M</v>
      </c>
      <c r="J18965" s="87"/>
      <c r="K18965" s="76"/>
    </row>
    <row r="18966" spans="1:11" ht="41.25" customHeight="1">
      <c r="A18966" s="18" t="s">
        <v>19717</v>
      </c>
      <c r="B18966" s="19"/>
      <c r="C18966" s="19"/>
      <c r="D18966" s="60"/>
      <c r="E18966" s="19"/>
      <c r="F18966" s="21"/>
      <c r="G18966" s="19"/>
      <c r="H18966" s="25">
        <f t="shared" si="839"/>
        <v>0</v>
      </c>
      <c r="I18966" s="25" t="str">
        <f t="shared" si="840"/>
        <v>Non-M</v>
      </c>
      <c r="J18966" s="87"/>
      <c r="K18966" s="76"/>
    </row>
    <row r="18967" spans="1:11" ht="41.25" customHeight="1">
      <c r="A18967" s="18" t="s">
        <v>19718</v>
      </c>
      <c r="B18967" s="19"/>
      <c r="C18967" s="19"/>
      <c r="D18967" s="60"/>
      <c r="E18967" s="19"/>
      <c r="F18967" s="21"/>
      <c r="G18967" s="19"/>
      <c r="H18967" s="25">
        <f t="shared" si="839"/>
        <v>0</v>
      </c>
      <c r="I18967" s="25" t="str">
        <f t="shared" si="840"/>
        <v>Non-M</v>
      </c>
      <c r="J18967" s="87"/>
      <c r="K18967" s="76"/>
    </row>
    <row r="18968" spans="1:11" ht="41.25" customHeight="1">
      <c r="A18968" s="18" t="s">
        <v>19719</v>
      </c>
      <c r="B18968" s="19"/>
      <c r="C18968" s="19"/>
      <c r="D18968" s="60"/>
      <c r="E18968" s="19"/>
      <c r="F18968" s="21"/>
      <c r="G18968" s="19"/>
      <c r="H18968" s="25">
        <f t="shared" si="839"/>
        <v>0</v>
      </c>
      <c r="I18968" s="25" t="str">
        <f t="shared" si="840"/>
        <v>Non-M</v>
      </c>
      <c r="J18968" s="87"/>
      <c r="K18968" s="76"/>
    </row>
    <row r="18969" spans="1:11" ht="41.25" customHeight="1">
      <c r="A18969" s="18" t="s">
        <v>19720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19721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19722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19723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19724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19725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19726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19727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19728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19729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19730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19731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1292758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22724.54945868946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1284179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788630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621796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19746</v>
      </c>
      <c r="J7" s="73">
        <v>46149.4286111111</v>
      </c>
      <c r="R7" s="84" t="s">
        <v>19751</v>
      </c>
      <c r="S7" s="85">
        <f>2000/(9*60*26)</f>
        <v>0.14245014245014245</v>
      </c>
    </row>
    <row r="8" spans="1:19">
      <c r="A8" s="10" t="s">
        <v>1336</v>
      </c>
      <c r="B8" s="10">
        <v>590573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359</v>
      </c>
      <c r="B9" s="10">
        <v>586412</v>
      </c>
      <c r="C9" s="10">
        <v>7</v>
      </c>
      <c r="D9" s="10" t="s">
        <v>19743</v>
      </c>
      <c r="E9" s="10">
        <v>0.1401</v>
      </c>
      <c r="F9" s="10" t="s">
        <v>19752</v>
      </c>
      <c r="G9" s="105">
        <f>Table2[[#This Row],[Current Total FG QTY]]*Table2[[#This Row],[SAM Improvement]]*$S$7</f>
        <v>11703.17965811966</v>
      </c>
      <c r="H9" s="10" t="s">
        <v>19745</v>
      </c>
      <c r="I9" s="10" t="s">
        <v>19746</v>
      </c>
      <c r="J9" s="73">
        <v>46149.423310185201</v>
      </c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319451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896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231894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379</v>
      </c>
      <c r="B24" s="10">
        <v>229592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374</v>
      </c>
      <c r="B25" s="10">
        <v>213178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198180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644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158339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89439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724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996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749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658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469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638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660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730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714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576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565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563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412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546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2026-06-05T10:25:38Z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