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4" documentId="13_ncr:1_{7EF57DF4-89AE-8C42-9C9C-3682908C3E34}" xr6:coauthVersionLast="47" xr6:coauthVersionMax="47" xr10:uidLastSave="{28F9BB79-D54F-4121-AA87-329A89E16A9C}"/>
  <bookViews>
    <workbookView xWindow="0" yWindow="600" windowWidth="40960" windowHeight="23080" firstSheet="2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0" l="1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3" i="10"/>
  <c r="S7" i="10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<sst xmlns="http://schemas.openxmlformats.org/spreadsheetml/2006/main" count="8797" uniqueCount="2242">
  <si>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</si>
  <si>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</si>
  <si>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</si>
  <si>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</si>
  <si>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</si>
  <si>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</si>
  <si>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</si>
  <si>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</si>
  <si>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</si>
  <si>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</si>
  <si>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</si>
  <si>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</si>
  <si>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</si>
  <si>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</si>
  <si>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</si>
  <si>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</si>
  <si>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</si>
  <si>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</si>
  <si>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</si>
  <si>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</si>
  <si>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</si>
  <si>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</si>
  <si>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</si>
  <si>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</si>
  <si>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</si>
  <si>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</si>
  <si>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</si>
  <si>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</si>
  <si>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</si>
  <si>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</si>
  <si>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</si>
  <si>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</si>
  <si>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</si>
  <si>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</si>
  <si>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</si>
  <si>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</si>
  <si>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</si>
  <si>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</si>
  <si>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</si>
  <si>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</si>
  <si>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</si>
  <si>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</si>
  <si>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</si>
  <si>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</si>
  <si>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</si>
  <si>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</si>
  <si>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</si>
  <si>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</si>
  <si>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</si>
  <si>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</si>
  <si>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</si>
  <si>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</si>
  <si>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</si>
  <si>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</si>
  <si>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</si>
  <si>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</si>
  <si>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</si>
  <si>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</si>
  <si>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</si>
  <si>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</si>
  <si>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</si>
  <si>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</si>
  <si>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</si>
  <si>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</si>
  <si>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</si>
  <si>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</si>
  <si>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</si>
  <si>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</si>
  <si>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</si>
  <si>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</si>
  <si>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</si>
  <si>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</si>
  <si>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</si>
  <si>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</si>
  <si>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</si>
  <si>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</si>
  <si>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</si>
  <si>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</si>
  <si>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</si>
  <si>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</si>
  <si>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</si>
  <si>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</si>
  <si>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</si>
  <si>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</si>
  <si>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</si>
  <si>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</si>
  <si>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</si>
  <si>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</si>
  <si>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</si>
  <si>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</si>
  <si>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</si>
  <si>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</si>
  <si>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</si>
  <si>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</si>
  <si>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</si>
  <si>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</si>
  <si>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</si>
  <si>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</si>
  <si>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</si>
  <si>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</si>
  <si>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</si>
  <si>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</si>
  <si>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</si>
  <si>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</si>
  <si>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</si>
  <si>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</si>
  <si>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</si>
  <si>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</si>
  <si>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</si>
  <si>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</si>
  <si>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</si>
  <si>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</si>
  <si>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</si>
  <si>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</si>
  <si>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</si>
  <si>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</si>
  <si>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</si>
  <si>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</si>
  <si>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</si>
  <si>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</si>
  <si>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</si>
  <si>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</si>
  <si>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</si>
  <si>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</si>
  <si>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</si>
  <si>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</si>
  <si>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</si>
  <si>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</si>
  <si>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</si>
  <si>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</si>
  <si>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</si>
  <si>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</si>
  <si>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</si>
  <si>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</si>
  <si>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</si>
  <si>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</si>
  <si>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</si>
  <si>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</si>
  <si>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</si>
  <si>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</si>
  <si>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</si>
  <si>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</si>
  <si>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</si>
  <si>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</si>
  <si>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</si>
  <si>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</si>
  <si>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</si>
  <si>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</si>
  <si>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</si>
  <si>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</si>
  <si>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</si>
  <si>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</si>
  <si>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</si>
  <si>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</si>
  <si>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</si>
  <si>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</si>
  <si>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</si>
  <si>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</si>
  <si>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</si>
  <si>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</si>
  <si>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</si>
  <si>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</si>
  <si>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</si>
  <si>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</si>
  <si>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</si>
  <si>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</si>
  <si>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</si>
  <si>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</si>
  <si>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</si>
  <si>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</si>
  <si>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</si>
  <si>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</si>
  <si>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</si>
  <si>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</si>
  <si>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</si>
  <si>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</si>
  <si>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</si>
  <si>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</si>
  <si>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</si>
  <si>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</si>
  <si>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</si>
  <si>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</si>
  <si>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</si>
  <si>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</si>
  <si>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</si>
  <si>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</si>
  <si>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</si>
  <si>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</si>
  <si>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</si>
  <si>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</si>
  <si>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</si>
  <si>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</si>
  <si>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</si>
  <si>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</si>
  <si>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</si>
  <si>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</si>
  <si>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</si>
  <si>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</si>
  <si>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</si>
  <si>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</si>
  <si>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</si>
  <si>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</si>
  <si>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</si>
  <si>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</si>
  <si>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</si>
  <si>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</si>
  <si>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</si>
  <si>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</si>
  <si>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</si>
  <si>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</si>
  <si>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</si>
  <si>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</si>
  <si>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</si>
  <si>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</si>
  <si>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</si>
  <si>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</si>
  <si>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</si>
  <si>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</si>
  <si>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</si>
  <si>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</si>
  <si>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</si>
  <si>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</si>
  <si>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</si>
  <si>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</si>
  <si>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</si>
  <si>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</si>
  <si>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</si>
  <si>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</si>
  <si>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</si>
  <si>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</si>
  <si>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</si>
  <si>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</si>
  <si>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</si>
  <si>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</si>
  <si>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</si>
  <si>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</si>
  <si>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</si>
  <si>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</si>
  <si>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</si>
  <si>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</si>
  <si>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</si>
  <si>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</si>
  <si>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</si>
  <si>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</si>
  <si>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</si>
  <si>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</si>
  <si>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</si>
  <si>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</si>
  <si>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</si>
  <si>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</si>
  <si>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</si>
  <si>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</si>
  <si>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</si>
  <si>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</si>
  <si>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</si>
  <si>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</si>
  <si>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</si>
  <si>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</si>
  <si>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</si>
  <si>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</si>
  <si>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</si>
  <si>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</si>
  <si>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</si>
  <si>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</si>
  <si>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</si>
  <si>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</si>
  <si>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</si>
  <si>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</si>
  <si>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</si>
  <si>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</si>
  <si>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</si>
  <si>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</si>
  <si>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</si>
  <si>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</si>
  <si>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</si>
  <si>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</si>
  <si>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</si>
  <si>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</si>
  <si>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</si>
  <si>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</si>
  <si>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</si>
  <si>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</si>
  <si>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</si>
  <si>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</si>
  <si>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</si>
  <si>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</si>
  <si>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</si>
  <si>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</si>
  <si>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</si>
  <si>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</si>
  <si>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</si>
  <si>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</si>
  <si>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</si>
  <si>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</si>
  <si>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</si>
  <si>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</si>
  <si>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</si>
  <si>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</si>
  <si>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</si>
  <si>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</si>
  <si>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</si>
  <si>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</si>
  <si>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</si>
  <si>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</si>
  <si>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</si>
  <si>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</si>
  <si>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</si>
  <si>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</si>
  <si>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</si>
  <si>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</si>
  <si>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</si>
  <si>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</si>
  <si>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</si>
  <si>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</si>
  <si>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</si>
  <si>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</si>
  <si>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</si>
  <si>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</si>
  <si>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</si>
  <si>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</si>
  <si>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</si>
  <si>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</si>
  <si>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</si>
  <si>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</si>
  <si>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</si>
  <si>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</si>
  <si>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</si>
  <si>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</si>
  <si>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</si>
  <si>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</si>
  <si>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</si>
  <si>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</si>
  <si>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</si>
  <si>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</si>
  <si>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</si>
  <si>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</si>
  <si>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</si>
  <si>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</si>
  <si>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</si>
  <si>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</si>
  <si>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</si>
  <si>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</si>
  <si>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</si>
  <si>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</si>
  <si>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</si>
  <si>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</si>
  <si>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</si>
  <si>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</si>
  <si>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</si>
  <si>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</si>
  <si>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</si>
  <si>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</si>
  <si>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</si>
  <si>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</si>
  <si>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</si>
  <si>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</si>
  <si>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</si>
  <si>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</si>
  <si>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</si>
  <si>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</si>
  <si>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</si>
  <si>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</si>
  <si>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</si>
  <si>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</si>
  <si>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</si>
  <si>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</si>
  <si>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</si>
  <si>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</si>
  <si>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</si>
  <si>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</si>
  <si>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</si>
  <si>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</si>
  <si>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</si>
  <si>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</si>
  <si>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</si>
  <si>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</si>
  <si>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</si>
  <si>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</si>
  <si>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</si>
  <si>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</si>
  <si>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</si>
  <si>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</si>
  <si>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</si>
  <si>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</si>
  <si>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</si>
  <si>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</si>
  <si>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</si>
  <si>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</si>
  <si>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</si>
  <si>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</si>
  <si>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</si>
  <si>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</si>
  <si>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</si>
  <si>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</si>
  <si>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</si>
  <si>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</si>
  <si>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</si>
  <si>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</si>
  <si>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</si>
  <si>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</si>
  <si>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</si>
  <si>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</si>
  <si>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</si>
  <si>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</si>
  <si>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</si>
  <si>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</si>
  <si>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</si>
  <si>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</si>
  <si>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</si>
  <si>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</si>
  <si>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</si>
  <si>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</si>
  <si>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</si>
  <si>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</si>
  <si>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</si>
  <si>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</si>
  <si>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</si>
  <si>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</si>
  <si>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</si>
  <si>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</si>
  <si>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</si>
  <si>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</si>
  <si>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</si>
  <si>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</si>
  <si>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</si>
  <si>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</si>
  <si>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</si>
  <si>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</si>
  <si>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</si>
  <si>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</si>
  <si>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</si>
  <si>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</si>
  <si>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</si>
  <si>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</si>
  <si>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</si>
  <si>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</si>
  <si>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</si>
  <si>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</si>
  <si>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</si>
  <si>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</si>
  <si>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</si>
  <si>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</si>
  <si>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</si>
  <si>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</si>
  <si>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</si>
  <si>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</si>
  <si>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</si>
  <si>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</si>
  <si>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</si>
  <si>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</si>
  <si>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</si>
  <si>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</si>
  <si>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</si>
  <si>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</si>
  <si>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</si>
  <si>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</si>
  <si>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</si>
  <si>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</si>
  <si>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</si>
  <si>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</si>
  <si>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</si>
  <si>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</si>
  <si>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</si>
  <si>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</si>
  <si>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</si>
  <si>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</si>
  <si>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</si>
  <si>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</si>
  <si>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</si>
  <si>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</si>
  <si>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</si>
  <si>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</si>
  <si>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</si>
  <si>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</si>
  <si>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</si>
  <si>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</si>
  <si>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</si>
  <si>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</si>
  <si>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</si>
  <si>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</si>
  <si>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</si>
  <si>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</si>
  <si>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</si>
  <si>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</si>
  <si>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</si>
  <si>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</si>
  <si>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</si>
  <si>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</si>
  <si>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</si>
  <si>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</si>
  <si>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</si>
  <si>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</si>
  <si>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</si>
  <si>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</si>
  <si>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</si>
  <si>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</si>
  <si>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</si>
  <si>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</si>
  <si>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</si>
  <si>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</si>
  <si>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</si>
  <si>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</si>
  <si>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</si>
  <si>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</si>
  <si>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</si>
  <si>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</si>
  <si>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</si>
  <si>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</si>
  <si>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</si>
  <si>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</si>
  <si>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</si>
  <si>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</si>
  <si>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</si>
  <si>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</si>
  <si>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</si>
  <si>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</si>
  <si>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</si>
  <si>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</si>
  <si>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</si>
  <si>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</si>
  <si>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</si>
  <si>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</si>
  <si>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</si>
  <si>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</si>
  <si>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</si>
  <si>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</si>
  <si>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</si>
  <si>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</si>
  <si>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</si>
  <si>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</si>
  <si>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</si>
  <si>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</si>
  <si>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</si>
  <si>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</si>
  <si>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</si>
  <si>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</si>
  <si>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</si>
  <si>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</si>
  <si>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</si>
  <si>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</si>
  <si>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</si>
  <si>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</si>
  <si>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</si>
  <si>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</si>
  <si>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</si>
  <si>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</si>
  <si>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</si>
  <si>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</si>
  <si>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</si>
  <si>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</si>
  <si>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</si>
  <si>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</si>
  <si>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</si>
  <si>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</si>
  <si>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</si>
  <si>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</si>
  <si>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</si>
  <si>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</si>
  <si>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</si>
  <si>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</si>
  <si>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</si>
  <si>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</si>
  <si>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</si>
  <si>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</si>
  <si>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</si>
  <si>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</si>
  <si>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</si>
  <si>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</si>
  <si>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</si>
  <si>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</si>
  <si>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</si>
  <si>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</si>
  <si>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</si>
  <si>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</si>
  <si>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</si>
  <si>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</si>
  <si>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</si>
  <si>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</si>
  <si>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</si>
  <si>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</si>
  <si>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</si>
  <si>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</si>
  <si>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</si>
  <si>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</si>
  <si>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</si>
  <si>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</si>
  <si>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</si>
  <si>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</si>
  <si>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</si>
  <si>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</si>
  <si>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</si>
  <si>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</si>
  <si>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</si>
  <si>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</si>
  <si>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</si>
  <si>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</si>
  <si>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</si>
  <si>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</si>
  <si>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</si>
  <si>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</si>
  <si>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</si>
  <si>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</si>
  <si>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</si>
  <si>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</si>
  <si>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</si>
  <si>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</si>
  <si>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</si>
  <si>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</si>
  <si>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</si>
  <si>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</si>
  <si>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</si>
  <si>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</si>
  <si>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</si>
  <si>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</si>
  <si>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</si>
  <si>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</si>
  <si>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</si>
  <si>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</si>
  <si>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</si>
  <si>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</si>
  <si>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</si>
  <si>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</si>
  <si>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</si>
  <si>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</si>
  <si>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</si>
  <si>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</si>
  <si>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</si>
  <si>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</si>
  <si>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</si>
  <si>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</si>
  <si>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</si>
  <si>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</si>
  <si>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</si>
  <si>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</si>
  <si>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</si>
  <si>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</si>
  <si>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</si>
  <si>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</si>
  <si>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</si>
  <si>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</si>
  <si>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</si>
  <si>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</si>
  <si>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</si>
  <si>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</si>
  <si>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</si>
  <si>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</si>
  <si>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</si>
  <si>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</si>
  <si>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</si>
  <si>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</si>
  <si>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</si>
  <si>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</si>
  <si>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</si>
  <si>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</si>
  <si>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</si>
  <si>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</si>
  <si>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</si>
  <si>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</si>
  <si>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</si>
  <si>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</si>
  <si>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</si>
  <si>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</si>
  <si>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</si>
  <si>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</si>
  <si>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</si>
  <si>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</si>
  <si>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</si>
  <si>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</si>
  <si>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</si>
  <si>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</si>
  <si>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</si>
  <si>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</si>
  <si>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</si>
  <si>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</si>
  <si>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</si>
  <si>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</si>
  <si>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</si>
  <si>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</si>
  <si>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</si>
  <si>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</si>
  <si>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</si>
  <si>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</si>
  <si>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</si>
  <si>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</si>
  <si>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</si>
  <si>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</si>
  <si>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</si>
  <si>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</si>
  <si>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</si>
  <si>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</si>
  <si>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</si>
  <si>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</si>
  <si>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</si>
  <si>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</si>
  <si>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</si>
  <si>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</si>
  <si>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</si>
  <si>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</si>
  <si>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</si>
  <si>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</si>
  <si>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</si>
  <si>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</si>
  <si>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</si>
  <si>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</si>
  <si>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</si>
  <si>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</si>
  <si>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</si>
  <si>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</si>
  <si>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</si>
  <si>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</si>
  <si>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</si>
  <si>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</si>
  <si>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</si>
  <si>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</si>
  <si>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</si>
  <si>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</si>
  <si>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</si>
  <si>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</si>
  <si>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</si>
  <si>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</si>
  <si>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</si>
  <si>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</si>
  <si>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</si>
  <si>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</si>
  <si>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</si>
  <si>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</si>
  <si>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</si>
  <si>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</si>
  <si>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</si>
  <si>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</si>
  <si>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</si>
  <si>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</si>
  <si>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</si>
  <si>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</si>
  <si>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</si>
  <si>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</si>
  <si>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</si>
  <si>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</si>
  <si>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</si>
  <si>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</si>
  <si>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</si>
  <si>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</si>
  <si>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</si>
  <si>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</si>
  <si>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</si>
  <si>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</si>
  <si>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</si>
  <si>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</si>
  <si>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</si>
  <si>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</si>
  <si>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</si>
  <si>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</si>
  <si>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</si>
  <si>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</si>
  <si>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</si>
  <si>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</si>
  <si>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</si>
  <si>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</si>
  <si>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</si>
  <si>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</si>
  <si>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</si>
  <si>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</si>
  <si>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</si>
  <si>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</si>
  <si>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</si>
  <si>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</si>
  <si>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</si>
  <si>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</si>
  <si>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</si>
  <si>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</si>
  <si>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</si>
  <si>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</si>
  <si>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</si>
  <si>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</si>
  <si>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</si>
  <si>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</si>
  <si>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</si>
  <si>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</si>
  <si>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</si>
  <si>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</si>
  <si>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</si>
  <si>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</si>
  <si>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</si>
  <si>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</si>
  <si>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</si>
  <si>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</si>
  <si>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</si>
  <si>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</si>
  <si>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</si>
  <si>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</si>
  <si>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</si>
  <si>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</si>
  <si>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</si>
  <si>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</si>
  <si>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</si>
  <si>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</si>
  <si>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</si>
  <si>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</si>
  <si>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</si>
  <si>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</si>
  <si>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</si>
  <si>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</si>
  <si>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</si>
  <si>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</si>
  <si>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</si>
  <si>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</si>
  <si>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</si>
  <si>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</si>
  <si>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</si>
  <si>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</si>
  <si>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</si>
  <si>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</si>
  <si>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</si>
  <si>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</si>
  <si>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</si>
  <si>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</si>
  <si>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</si>
  <si>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</si>
  <si>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</si>
  <si>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</si>
  <si>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</si>
  <si>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</si>
  <si>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</si>
  <si>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</si>
  <si>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</si>
  <si>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</si>
  <si>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</si>
  <si>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</si>
  <si>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</si>
  <si>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</si>
  <si>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</si>
  <si>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</si>
  <si>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</si>
  <si>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</si>
  <si>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</si>
  <si>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</si>
  <si>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</si>
  <si>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</si>
  <si>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</si>
  <si>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</si>
  <si>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</si>
  <si>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</si>
  <si>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</si>
  <si>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</si>
  <si>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</si>
  <si>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</si>
  <si>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</si>
  <si>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</si>
  <si>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</si>
  <si>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</si>
  <si>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</si>
  <si>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</si>
  <si>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</si>
  <si>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</si>
  <si>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</si>
  <si>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</si>
  <si>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</si>
  <si>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</si>
  <si>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</si>
  <si>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</si>
  <si>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</si>
  <si>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</si>
  <si>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</si>
  <si>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</si>
  <si>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</si>
  <si>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</si>
  <si>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</si>
  <si>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</si>
  <si>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</si>
  <si>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</si>
  <si>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</si>
  <si>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</si>
  <si>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</si>
  <si>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</si>
  <si>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</si>
  <si>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</si>
  <si>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</si>
  <si>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</si>
  <si>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</si>
  <si>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</si>
  <si>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</si>
  <si>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</si>
  <si>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</si>
  <si>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</si>
  <si>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</si>
  <si>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</si>
  <si>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</si>
  <si>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</si>
  <si>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</si>
  <si>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</si>
  <si>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</si>
  <si>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</si>
  <si>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</si>
  <si>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</si>
  <si>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</si>
  <si>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</si>
  <si>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</si>
  <si>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</si>
  <si>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</si>
  <si>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</si>
  <si>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</si>
  <si>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</si>
  <si>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</si>
  <si>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</si>
  <si>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</si>
  <si>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</si>
  <si>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</si>
  <si>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</si>
  <si>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</si>
  <si>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</si>
  <si>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</si>
  <si>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</si>
  <si>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</si>
  <si>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</si>
  <si>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</si>
  <si>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</si>
  <si>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</si>
  <si>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</si>
  <si>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</si>
  <si>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</si>
  <si>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</si>
  <si>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</si>
  <si>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</si>
  <si>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</si>
  <si>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</si>
  <si>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</si>
  <si>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</si>
  <si>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</si>
  <si>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</si>
  <si>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</si>
  <si>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</si>
  <si>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</si>
  <si>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</si>
  <si>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</si>
  <si>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</si>
  <si>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</si>
  <si>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</si>
  <si>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</si>
  <si>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</si>
  <si>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</si>
  <si>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</si>
  <si>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</si>
  <si>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</si>
  <si>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</si>
  <si>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</si>
  <si>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</si>
  <si>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</si>
  <si>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</si>
  <si>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</si>
  <si>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</si>
  <si>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</si>
  <si>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</si>
  <si>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</si>
  <si>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</si>
  <si>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</si>
  <si>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</si>
  <si>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</si>
  <si>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</si>
  <si>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</si>
  <si>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</si>
  <si>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</si>
  <si>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</si>
  <si>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</si>
  <si>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</si>
  <si>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</si>
  <si>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</si>
  <si>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</si>
  <si>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</si>
  <si>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</si>
  <si>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</si>
  <si>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</si>
  <si>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</si>
  <si>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</si>
  <si>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</si>
  <si>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</si>
  <si>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</si>
  <si>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</si>
  <si>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</si>
  <si>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</si>
  <si>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</si>
  <si>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</si>
  <si>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</si>
  <si>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</si>
  <si>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</si>
  <si>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</si>
  <si>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</si>
  <si>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</si>
  <si>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</si>
  <si>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</si>
  <si>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</si>
  <si>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</si>
  <si>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</si>
  <si>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</si>
  <si>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</si>
  <si>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</si>
  <si>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</si>
  <si>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</si>
  <si>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</si>
  <si>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</si>
  <si>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</si>
  <si>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</si>
  <si>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</si>
  <si>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</si>
  <si>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</si>
  <si>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</si>
  <si>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</si>
  <si>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</si>
  <si>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</si>
  <si>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</si>
  <si>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</si>
  <si>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</si>
  <si>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</si>
  <si>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</si>
  <si>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</si>
  <si>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</si>
  <si>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</si>
  <si>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</si>
  <si>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</si>
  <si>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</si>
  <si>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</si>
  <si>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</si>
  <si>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</si>
  <si>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</si>
  <si>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</si>
  <si>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</si>
  <si>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</si>
  <si>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</si>
  <si>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</si>
  <si>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</si>
  <si>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</si>
  <si>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</si>
  <si>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</si>
  <si>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</si>
  <si>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</si>
  <si>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</si>
  <si>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</si>
  <si>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</si>
  <si>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</si>
  <si>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</si>
  <si>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</si>
  <si>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</si>
  <si>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</si>
  <si>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</si>
  <si>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</si>
  <si>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</si>
  <si>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</si>
  <si>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</si>
  <si>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</si>
  <si>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</si>
  <si>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</si>
  <si>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</si>
  <si>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</si>
  <si>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</si>
  <si>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</si>
  <si>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</si>
  <si>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</si>
  <si>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</si>
  <si>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</si>
  <si>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</si>
  <si>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</si>
  <si>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</si>
  <si>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</si>
  <si>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</si>
  <si>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</si>
  <si>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</si>
  <si>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</si>
  <si>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</si>
  <si>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</si>
  <si>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</si>
  <si>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</si>
  <si>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</si>
  <si>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</si>
  <si>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</si>
  <si>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</si>
  <si>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</si>
  <si>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</si>
  <si>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</si>
  <si>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</si>
  <si>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</si>
  <si>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</si>
  <si>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</si>
  <si>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</si>
  <si>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</si>
  <si>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</si>
  <si>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</si>
  <si>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</si>
  <si>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</si>
  <si>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</si>
  <si>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</si>
  <si>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</si>
  <si>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</si>
  <si>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</si>
  <si>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</si>
  <si>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</si>
  <si>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</si>
  <si>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</si>
  <si>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</si>
  <si>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</si>
  <si>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</si>
  <si>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</si>
  <si>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</si>
  <si>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</si>
  <si>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</si>
  <si>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</si>
  <si>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</si>
  <si>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</si>
  <si>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</si>
  <si>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</si>
  <si>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</si>
  <si>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</si>
  <si>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</si>
  <si>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</si>
  <si>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</si>
  <si>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</si>
  <si>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</si>
  <si>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</si>
  <si>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</si>
  <si>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</si>
  <si>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</si>
  <si>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</si>
  <si>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</si>
  <si>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</si>
  <si>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</si>
  <si>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</si>
  <si>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</si>
  <si>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</si>
  <si>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</si>
  <si>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</si>
  <si>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</si>
  <si>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</si>
  <si>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</si>
  <si>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</si>
  <si>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</si>
  <si>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</si>
  <si>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</si>
  <si>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</si>
  <si>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</si>
  <si>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</si>
  <si>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</si>
  <si>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</si>
  <si>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</si>
  <si>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</si>
  <si>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</si>
  <si>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</si>
  <si>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</si>
  <si>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</si>
  <si>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</si>
  <si>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</si>
  <si>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</si>
  <si>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</si>
  <si>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</si>
  <si>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</si>
  <si>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</si>
  <si>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</si>
  <si>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</si>
  <si>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</si>
  <si>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</si>
  <si>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</si>
  <si>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</si>
  <si>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</si>
  <si>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</si>
  <si>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</si>
  <si>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</si>
  <si>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</si>
  <si>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</si>
  <si>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</si>
  <si>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</si>
  <si>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</si>
  <si>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</si>
  <si>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</si>
  <si>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</si>
  <si>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</si>
  <si>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</si>
  <si>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</si>
  <si>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</si>
  <si>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</si>
  <si>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</si>
  <si>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</si>
  <si>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</si>
  <si>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</si>
  <si>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</si>
  <si>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</si>
  <si>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</si>
  <si>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</si>
  <si>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</si>
  <si>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</si>
  <si>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</si>
  <si>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</si>
  <si>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</si>
  <si>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</si>
  <si>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</si>
  <si>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</si>
  <si>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</si>
  <si>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</si>
  <si>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</si>
  <si>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</si>
  <si>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</si>
  <si>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</si>
  <si>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</si>
  <si>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</si>
  <si>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</si>
  <si>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</si>
  <si>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</si>
  <si>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</si>
  <si>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</si>
  <si>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</si>
  <si>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</si>
  <si>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</si>
  <si>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</si>
  <si>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</si>
  <si>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</si>
  <si>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</si>
  <si>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</si>
  <si>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</si>
  <si>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</si>
  <si>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</si>
  <si>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</si>
  <si>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</si>
  <si>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</si>
  <si>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</si>
  <si>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</si>
  <si>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</si>
  <si>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</si>
  <si>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</si>
  <si>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</si>
  <si>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</si>
  <si>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</si>
  <si>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</si>
  <si>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</si>
  <si>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</si>
  <si>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</si>
  <si>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</si>
  <si>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</si>
  <si>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</si>
  <si>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</si>
  <si>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</si>
  <si>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</si>
  <si>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</si>
  <si>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</si>
  <si>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</si>
  <si>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</si>
  <si>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</si>
  <si>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</si>
  <si>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</si>
  <si>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</si>
  <si>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</si>
  <si>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</si>
  <si>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</si>
  <si>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</si>
  <si>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</si>
  <si>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</si>
  <si>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</si>
  <si>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</si>
  <si>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</si>
  <si>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</si>
  <si>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</si>
  <si>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</si>
  <si>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</si>
  <si>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</si>
  <si>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</si>
  <si>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</si>
  <si>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</si>
  <si>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</si>
  <si>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</si>
  <si>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</si>
  <si>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</si>
  <si>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</si>
  <si>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</si>
  <si>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</si>
  <si>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</si>
  <si>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</si>
  <si>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</si>
  <si>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</si>
  <si>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</si>
  <si>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</si>
  <si>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</si>
  <si>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</si>
  <si>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</si>
  <si>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</si>
  <si>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</si>
  <si>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</si>
  <si>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</si>
  <si>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</si>
  <si>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</si>
  <si>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</si>
  <si>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</si>
  <si>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</si>
  <si>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</si>
  <si>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</si>
  <si>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</si>
  <si>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</si>
  <si>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</si>
  <si>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</si>
  <si>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</si>
  <si>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</si>
  <si>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</si>
  <si>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</si>
  <si>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</si>
  <si>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</si>
  <si>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</si>
  <si>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</si>
  <si>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</si>
  <si>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</si>
  <si>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</si>
  <si>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</si>
  <si>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</si>
  <si>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</si>
  <si>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</si>
  <si>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</si>
  <si>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</si>
  <si>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</si>
  <si>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</si>
  <si>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</si>
  <si>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</si>
  <si>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</si>
  <si>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</si>
  <si>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</si>
  <si>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</si>
  <si>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</si>
  <si>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</si>
  <si>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</si>
  <si>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</si>
  <si>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</si>
  <si>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</si>
  <si>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</si>
  <si>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</si>
  <si>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</si>
  <si>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</si>
  <si>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</si>
  <si>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</si>
  <si>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</si>
  <si>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</si>
  <si>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</si>
  <si>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</si>
  <si>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</si>
  <si>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</si>
  <si>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</si>
  <si>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</si>
  <si>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</si>
  <si>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</si>
  <si>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</si>
  <si>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</si>
  <si>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</si>
  <si>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</si>
  <si>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</si>
  <si>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</si>
  <si>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</si>
  <si>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</si>
  <si>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</si>
  <si>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</si>
  <si>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</si>
  <si>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</si>
  <si>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</si>
  <si>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</si>
  <si>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</si>
  <si>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</si>
  <si>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</si>
  <si>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</si>
  <si>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</si>
  <si>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</si>
  <si>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</si>
  <si>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</si>
  <si>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</si>
  <si>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</si>
  <si>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</si>
  <si>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</si>
  <si>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</si>
  <si>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</si>
  <si>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</si>
  <si>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</si>
  <si>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</si>
  <si>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</si>
  <si>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</si>
  <si>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</si>
  <si>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</si>
  <si>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</si>
  <si>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</si>
  <si>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</si>
  <si>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</si>
  <si>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</si>
  <si>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</si>
  <si>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</si>
  <si>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</si>
  <si>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</si>
  <si>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</si>
  <si>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</si>
  <si>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</si>
  <si>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</si>
  <si>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</si>
  <si>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</si>
  <si>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</si>
  <si>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</si>
  <si>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</si>
  <si>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</si>
  <si>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</si>
  <si>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</si>
  <si>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</si>
  <si>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</si>
  <si>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</si>
  <si>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</si>
  <si>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</si>
  <si>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</si>
  <si>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</si>
  <si>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</si>
  <si>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</si>
  <si>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</si>
  <si>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</si>
  <si>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</si>
  <si>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</si>
  <si>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</si>
  <si>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</si>
  <si>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</si>
  <si>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</si>
  <si>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</si>
  <si>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</si>
  <si>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</si>
  <si>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</si>
  <si>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</si>
  <si>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</si>
  <si>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</si>
  <si>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</si>
  <si>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</si>
  <si>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</si>
  <si>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</si>
  <si>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</si>
  <si>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</si>
  <si>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</si>
  <si>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</si>
  <si>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</si>
  <si>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</si>
  <si>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</si>
  <si>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</si>
  <si>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</si>
  <si>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</si>
  <si>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</si>
  <si>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</si>
  <si>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</si>
  <si>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</si>
  <si>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</si>
  <si>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</si>
  <si>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</si>
  <si>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</si>
  <si>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</si>
  <si>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</si>
  <si>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</si>
  <si>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</si>
  <si>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</si>
  <si>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</si>
  <si>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</si>
  <si>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</si>
  <si>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</si>
  <si>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</si>
  <si>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</si>
  <si>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</si>
  <si>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</si>
  <si>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</si>
  <si>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</si>
  <si>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</si>
  <si>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</si>
  <si>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</si>
  <si>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</si>
  <si>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</si>
  <si>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</si>
  <si>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</si>
  <si>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</si>
  <si>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</si>
  <si>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</si>
  <si>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</si>
  <si>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</si>
  <si>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</si>
  <si>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</si>
  <si>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</si>
  <si>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</si>
  <si>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</si>
  <si>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</si>
  <si>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</si>
  <si>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</si>
  <si>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</si>
  <si>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</si>
  <si>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</si>
  <si>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</si>
  <si>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</si>
  <si>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</si>
  <si>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</si>
  <si>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</si>
  <si>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</si>
  <si>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</si>
  <si>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</si>
  <si>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</si>
  <si>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</si>
  <si>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</si>
  <si>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</si>
  <si>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</si>
  <si>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</si>
  <si>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</si>
  <si>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</si>
  <si>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</si>
  <si>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</si>
  <si>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</si>
  <si>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</si>
  <si>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</si>
  <si>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</si>
  <si>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</si>
  <si>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</si>
  <si>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</si>
  <si>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</si>
  <si>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</si>
  <si>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</si>
  <si>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</si>
  <si>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</si>
  <si>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</si>
  <si>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</si>
  <si>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</si>
  <si>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</si>
  <si>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</si>
  <si>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</si>
  <si>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</si>
  <si>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</si>
  <si>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</si>
  <si>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</si>
  <si>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</si>
  <si>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</si>
  <si>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</si>
  <si>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</si>
  <si>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</si>
  <si>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</si>
  <si>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</si>
  <si>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</si>
  <si>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</si>
  <si>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</si>
  <si>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</si>
  <si>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</si>
  <si>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</si>
  <si>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</si>
  <si>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</si>
  <si>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</si>
  <si>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</si>
  <si>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</si>
  <si>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</si>
  <si>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</si>
  <si>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</si>
  <si>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</si>
  <si>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</si>
  <si>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</si>
  <si>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</si>
  <si>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</si>
  <si>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</si>
  <si>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</si>
  <si>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</si>
  <si>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</si>
  <si>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</si>
  <si>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</si>
  <si>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</si>
  <si>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</si>
  <si>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</si>
  <si>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</si>
  <si>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</si>
  <si>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</si>
  <si>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</si>
  <si>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</si>
  <si>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</si>
  <si>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</si>
  <si>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</si>
  <si>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</si>
  <si>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</si>
  <si>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</si>
  <si>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</si>
  <si>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</si>
  <si>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</si>
  <si>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</si>
  <si>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</si>
  <si>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</si>
  <si>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</si>
  <si>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</si>
  <si>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</si>
  <si>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</si>
  <si>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</si>
  <si>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</si>
  <si>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</si>
  <si>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</si>
  <si>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</si>
  <si>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</si>
  <si>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</si>
  <si>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</si>
  <si>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</si>
  <si>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</si>
  <si>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</si>
  <si>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</si>
  <si>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</si>
  <si>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</si>
  <si>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</si>
  <si>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</si>
  <si>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</si>
  <si>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</si>
  <si>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</si>
  <si>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</si>
  <si>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</si>
  <si>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</si>
  <si>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</si>
  <si>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</si>
  <si>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</si>
  <si>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</si>
  <si>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</si>
  <si>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</si>
  <si>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</si>
  <si>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</si>
  <si>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</si>
  <si>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</si>
  <si>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</si>
  <si>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</si>
  <si>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</si>
  <si>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</si>
  <si>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</si>
  <si>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</si>
  <si>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</si>
  <si>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</si>
  <si>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</si>
  <si>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</si>
  <si>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</si>
  <si>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</si>
  <si>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</si>
  <si>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</si>
  <si>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</si>
  <si>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</si>
  <si>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</si>
  <si>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</si>
  <si>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</si>
  <si>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</si>
  <si>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</si>
  <si>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</si>
  <si>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</si>
  <si>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</si>
  <si>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</si>
  <si>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</si>
  <si>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</si>
  <si>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</si>
  <si>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</si>
  <si>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</si>
  <si>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</si>
  <si>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</si>
  <si>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</si>
  <si>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</si>
  <si>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</si>
  <si>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</si>
  <si>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</si>
  <si>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</si>
  <si>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</si>
  <si>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</si>
  <si>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</si>
  <si>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</si>
  <si>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</si>
  <si>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</si>
  <si>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</si>
  <si>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</si>
  <si>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</si>
  <si>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</si>
  <si>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</si>
  <si>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</si>
  <si>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</si>
  <si>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</si>
  <si>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</si>
  <si>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</si>
  <si>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</si>
  <si>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</si>
  <si>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</si>
  <si>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</si>
  <si>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</si>
  <si>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</si>
  <si>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</si>
  <si>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</si>
  <si>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</si>
  <si>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</si>
  <si>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</si>
  <si>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</si>
  <si>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</si>
  <si>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</si>
  <si>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</si>
  <si>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</si>
  <si>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</si>
  <si>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</si>
  <si>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</si>
  <si>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</si>
  <si>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</si>
  <si>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</si>
  <si>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</si>
  <si>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</si>
  <si>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</si>
  <si>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</si>
  <si>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</si>
  <si>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</si>
  <si>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</si>
  <si>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</si>
  <si>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</si>
  <si>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</si>
  <si>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</si>
  <si>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</si>
  <si>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</si>
  <si>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</si>
  <si>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</si>
  <si>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</si>
  <si>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</si>
  <si>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</si>
  <si>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</si>
  <si>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</si>
  <si>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</si>
  <si>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</si>
  <si>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</si>
  <si>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</si>
  <si>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</si>
  <si>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</si>
  <si>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</si>
  <si>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</si>
  <si>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</si>
  <si>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</si>
  <si>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</si>
  <si>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</si>
  <si>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</si>
  <si>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</si>
  <si>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</si>
  <si>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</si>
  <si>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</si>
  <si>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</si>
  <si>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</si>
  <si>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</si>
  <si>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</si>
  <si>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</si>
  <si>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</si>
  <si>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</si>
  <si>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</si>
  <si>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</si>
  <si>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</si>
  <si>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</si>
  <si>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</si>
  <si>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</si>
  <si>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</si>
  <si>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</si>
  <si>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</si>
  <si>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</si>
  <si>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</si>
  <si>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</si>
  <si>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</si>
  <si>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</si>
  <si>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</si>
  <si>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</si>
  <si>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</si>
  <si>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</si>
  <si>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</si>
  <si>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</si>
  <si>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</si>
  <si>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</si>
  <si>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</si>
  <si>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</si>
  <si>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</si>
  <si>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</si>
  <si>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</si>
  <si>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</si>
  <si>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</si>
  <si>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</si>
  <si>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</si>
  <si>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</si>
  <si>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</si>
  <si>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</si>
  <si>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</si>
  <si>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</si>
  <si>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</si>
  <si>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</si>
  <si>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</si>
  <si>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</si>
  <si>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</si>
  <si>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</si>
  <si>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</si>
  <si>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</si>
  <si>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</si>
  <si>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</si>
  <si>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</si>
  <si>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</si>
  <si>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</si>
  <si>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</si>
  <si>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</si>
  <si>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</si>
  <si>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</si>
  <si>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</si>
  <si>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</si>
  <si>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</si>
  <si>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</si>
  <si>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</si>
  <si>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</si>
  <si>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</si>
  <si>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</si>
  <si>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</si>
  <si>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</si>
  <si>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</si>
  <si>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</si>
  <si>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</si>
  <si>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</si>
  <si>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</si>
  <si>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</si>
  <si>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</si>
  <si>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</si>
  <si>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</si>
  <si>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</si>
  <si>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</si>
  <si>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</si>
  <si>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</si>
  <si>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</si>
  <si>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</si>
  <si>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</si>
  <si>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</si>
  <si>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</si>
  <si>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</si>
  <si>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</si>
  <si>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</si>
  <si>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</si>
  <si>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</si>
  <si>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</si>
  <si>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</si>
  <si>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</si>
  <si>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</si>
  <si>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</si>
  <si>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</si>
  <si>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</si>
  <si>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</si>
  <si>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</si>
  <si>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</si>
  <si>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</si>
  <si>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</si>
  <si>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</si>
  <si>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</si>
  <si>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</si>
  <si>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</si>
  <si>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</si>
  <si>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</si>
  <si>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</si>
  <si>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</si>
  <si>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</si>
  <si>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</si>
  <si>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</si>
  <si>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</si>
  <si>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</si>
  <si>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</si>
  <si>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</si>
  <si>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</si>
  <si>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</si>
  <si>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</si>
  <si>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</si>
  <si>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</si>
  <si>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</si>
  <si>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</si>
  <si>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</si>
  <si>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</si>
  <si>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</si>
  <si>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</si>
  <si>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</si>
  <si>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</si>
  <si>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</si>
  <si>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</si>
  <si>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</si>
  <si>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</si>
  <si>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</si>
  <si>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</si>
  <si>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</si>
  <si>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</si>
  <si>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</si>
  <si>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</si>
  <si>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</si>
  <si>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</si>
  <si>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</si>
  <si>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</si>
  <si>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</si>
  <si>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</si>
  <si>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</si>
  <si>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</si>
  <si>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</si>
  <si>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</si>
  <si>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</si>
  <si>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</si>
  <si>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</si>
  <si>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</si>
  <si>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</si>
  <si>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</si>
  <si>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</si>
  <si>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</si>
  <si>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</si>
  <si>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</si>
  <si>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</si>
  <si>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</si>
  <si>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</si>
  <si>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</si>
  <si>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</si>
  <si>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</si>
  <si>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</si>
  <si>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</si>
  <si>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</si>
  <si>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</si>
  <si>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</si>
  <si>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</si>
  <si>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</si>
  <si>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</si>
  <si>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</si>
  <si>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</si>
  <si>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</si>
  <si>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</si>
  <si>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</si>
  <si>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</si>
  <si>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</si>
  <si>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</si>
  <si>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</si>
  <si>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</si>
  <si>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</si>
  <si>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</si>
  <si>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</si>
  <si>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</si>
  <si>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</si>
  <si>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</si>
  <si>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</si>
  <si>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</si>
  <si>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</si>
  <si>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</si>
  <si>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</si>
  <si>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</si>
  <si>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</si>
  <si>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</si>
  <si>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</si>
  <si>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</si>
  <si>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</si>
  <si>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</si>
  <si>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</si>
  <si>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</si>
  <si>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</si>
  <si>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</si>
  <si>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</si>
  <si>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</si>
  <si>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</si>
  <si>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</si>
  <si>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</si>
  <si>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</si>
  <si>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</si>
  <si>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</si>
  <si>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</si>
  <si>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</si>
  <si>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</si>
  <si>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</si>
  <si>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</si>
  <si>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</si>
  <si>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</si>
  <si>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</si>
  <si>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</si>
  <si>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</si>
  <si>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</si>
  <si>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</si>
  <si>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</si>
  <si>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</si>
  <si>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</si>
  <si>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</si>
  <si>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</si>
  <si>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</si>
  <si>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</si>
  <si>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</si>
  <si>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</si>
  <si>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</si>
  <si>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</si>
  <si>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</si>
  <si>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</si>
  <si>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</si>
  <si>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</si>
  <si>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</si>
  <si>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</si>
  <si>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</si>
  <si>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</si>
  <si>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</si>
  <si>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</si>
  <si>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</si>
  <si>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</si>
  <si>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</si>
  <si>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</si>
  <si>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</si>
  <si>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</si>
  <si>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</si>
  <si>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</si>
  <si>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</si>
  <si>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</si>
  <si>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</si>
  <si>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</si>
  <si>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</si>
  <si>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</si>
  <si>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</si>
  <si>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</si>
  <si>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</si>
  <si>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</si>
  <si>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</si>
  <si>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</si>
  <si>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</si>
  <si>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</si>
  <si>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</si>
  <si>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</si>
  <si>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</si>
  <si>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</si>
  <si>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</si>
  <si>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</si>
  <si>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</si>
  <si>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</si>
  <si>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</si>
  <si>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</si>
  <si>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</si>
  <si>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</si>
  <si>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</si>
  <si>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</si>
  <si>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</si>
  <si>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</si>
  <si>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</si>
  <si>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</si>
  <si>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</si>
  <si>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</si>
  <si>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</si>
  <si>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</si>
  <si>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</si>
  <si>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</si>
  <si>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</si>
  <si>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</si>
  <si>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</si>
  <si>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</si>
  <si>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</si>
  <si>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</si>
  <si>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</si>
  <si>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</si>
  <si>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</si>
  <si>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</si>
  <si>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</si>
  <si>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</si>
  <si>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</si>
  <si>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</si>
  <si>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</si>
  <si>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</si>
  <si>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</si>
  <si>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</si>
  <si>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</si>
  <si>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</si>
  <si>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</si>
  <si>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</si>
  <si>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</si>
  <si>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</si>
  <si>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</si>
  <si>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</si>
  <si>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</si>
  <si>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</si>
  <si>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</si>
  <si>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</si>
  <si>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</si>
  <si>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</si>
  <si>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</si>
  <si>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</si>
  <si>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</si>
  <si>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</si>
  <si>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</si>
  <si>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</si>
  <si>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</si>
  <si>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</si>
  <si>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</si>
  <si>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</si>
  <si>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</si>
  <si>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</si>
  <si>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</si>
  <si>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</si>
  <si>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</si>
  <si>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</si>
  <si>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</si>
  <si>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</si>
  <si>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</si>
  <si>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</si>
  <si>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</si>
  <si>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</si>
  <si>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</si>
  <si>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</si>
  <si>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</si>
  <si>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</si>
  <si>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</si>
  <si>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</si>
  <si>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</si>
  <si>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</si>
  <si>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</si>
  <si>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</si>
  <si>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</si>
  <si>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</si>
  <si>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</si>
  <si>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</si>
  <si>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</si>
  <si>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</si>
  <si>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</si>
  <si>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</si>
  <si>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</si>
  <si>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</si>
  <si>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</si>
  <si>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</si>
  <si>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</si>
  <si>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</si>
  <si>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</si>
  <si>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</si>
  <si>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</si>
  <si>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</si>
  <si>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</si>
  <si>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</si>
  <si>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</si>
  <si>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</si>
  <si>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</si>
  <si>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</si>
  <si>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</si>
  <si>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</si>
  <si>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</si>
  <si>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</si>
  <si>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</si>
  <si>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</si>
  <si>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</si>
  <si>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</si>
  <si>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</si>
  <si>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</si>
  <si>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</si>
  <si>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</si>
  <si>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</si>
  <si>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</si>
  <si>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</si>
  <si>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</si>
  <si>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</si>
  <si>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</si>
  <si>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</si>
  <si>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</si>
  <si>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</si>
  <si>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</si>
  <si>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</si>
  <si>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</si>
  <si>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</si>
  <si>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</si>
  <si>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</si>
  <si>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</si>
  <si>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</si>
  <si>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</si>
  <si>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</si>
  <si>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</si>
  <si>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</si>
  <si>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</si>
  <si>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</si>
  <si>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</si>
  <si>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</si>
  <si>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</si>
  <si>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</si>
  <si>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</si>
  <si>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</si>
  <si>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</si>
  <si>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</si>
  <si>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</si>
  <si>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</si>
  <si>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</si>
  <si>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</si>
  <si>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</si>
  <si>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</si>
  <si>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</si>
  <si>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</si>
  <si>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</si>
  <si>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</si>
  <si>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</si>
  <si>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</si>
  <si>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</si>
  <si>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</si>
  <si>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</si>
  <si>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</si>
  <si>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</si>
  <si>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</si>
  <si>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</si>
  <si>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</si>
  <si>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</si>
  <si>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</si>
  <si>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Review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</si>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</sst>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8" totalsRowShown="0" headerRowDxfId="26" dataDxfId="25" tableBorderDxfId="24">
  <autoFilter ref="A2:K14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IF(COUNTIFS($E$3:E1488,#REF!)=1,#REF!,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IF(COUNTIFS($E$3:E1489,E1450)=1,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IF(COUNTIFS($E$3:E1490,E1451)=1,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IF(COUNTIFS($E$3:E1491,E1452)=1,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IF(COUNTIFS($E$3:E1492,E1453)=1,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IF(COUNTIFS($E$3:E1493,E1454)=1,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IF(COUNTIFS($E$3:E1494,E1455)=1,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IF(COUNTIFS($E$3:E1495,E1456)=1,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IF(COUNTIFS($E$3:E1496,E1457)=1,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IF(COUNTIFS($E$3:E1497,E1458)=1,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IF(COUNTIFS($E$3:E1498,E1459)=1,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IF(COUNTIFS($E$3:E1499,E1460)=1,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IF(COUNTIFS($E$3:E1500,E1461)=1,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IF(COUNTIFS($E$3:E1501,E1462)=1,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IF(COUNTIFS($E$3:E1502,E1463)=1,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IF(COUNTIFS($E$3:E1503,E1464)=1,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IF(COUNTIFS($E$3:E1504,E1465)=1,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IF(COUNTIFS($E$3:E1505,E1466)=1,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IF(COUNTIFS($E$3:E1506,E1467)=1,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IF(COUNTIFS($E$3:E1507,E1468)=1,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IF(COUNTIFS($E$3:E1508,E1469)=1,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IF(COUNTIFS($E$3:E1509,E1470)=1,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IF(COUNTIFS($E$3:E1510,E1471)=1,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IF(COUNTIFS($E$3:E1511,E1472)=1,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IF(COUNTIFS($E$3:E1512,E1473)=1,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IF(COUNTIFS($E$3:E1513,E1474)=1,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IF(COUNTIFS($E$3:E1514,E1475)=1,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IF(COUNTIFS($E$3:E1515,E1476)=1,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IF(COUNTIFS($E$3:E1516,E1477)=1,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IF(COUNTIFS($E$3:E1517,E1478)=1,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IF(COUNTIFS($E$3:E1518,E1479)=1,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IF(COUNTIFS($E$3:E1519,E1489)=1, K1489,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IF(COUNTIFS($E$3:E1520,E1490)=1, K1490,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IF(COUNTIFS($E$3:E1521,E1491)=1, K1491,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IF(COUNTIFS($E$3:E1522,E1492)=1, K1492,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IF(COUNTIFS($E$3:E1523,E1493)=1, K1493,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IF(COUNTIFS($E$3:E1524,E1494)=1, K1494,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IF(COUNTIFS($E$3:E1525,E1495)=1, K1495,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E5" sqref="E5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0" t="s">
        <v>2161</v>
      </c>
      <c r="H2" s="8" t="s">
        <v>2162</v>
      </c>
      <c r="I2" s="8" t="s">
        <v>2163</v>
      </c>
      <c r="J2" s="75" t="s">
        <v>2164</v>
      </c>
      <c r="R2" s="83" t="s">
        <v>2165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1</v>
      </c>
      <c r="F3" s="10" t="s">
        <v>2167</v>
      </c>
      <c r="G3" s="81">
        <f>Table2[[#This Row],[SAM Improvement]]*Table2[[#This Row],[Current Total FG QTY]]*$S$7</f>
        <v>157948.43304843304</v>
      </c>
      <c r="H3" s="10" t="s">
        <v>2166</v>
      </c>
      <c r="I3" s="10" t="s">
        <v>2168</v>
      </c>
      <c r="J3" s="76">
        <v>46136.714247685202</v>
      </c>
      <c r="R3" s="85" t="s">
        <v>2169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>
        <v>6</v>
      </c>
      <c r="F4" s="10"/>
      <c r="G4" s="81">
        <f>Table2[[#This Row],[SAM Improvement]]*Table2[[#This Row],[Current Total FG QTY]]*$S$7</f>
        <v>943234.188034188</v>
      </c>
      <c r="H4" s="10" t="s">
        <v>2170</v>
      </c>
      <c r="I4" s="10" t="s">
        <v>2168</v>
      </c>
      <c r="J4" s="76">
        <v>46136.756793981483</v>
      </c>
      <c r="R4" s="85" t="s">
        <v>2171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>
        <v>1</v>
      </c>
      <c r="F5" s="10"/>
      <c r="G5" s="81">
        <f>Table2[[#This Row],[SAM Improvement]]*Table2[[#This Row],[Current Total FG QTY]]*$S$7</f>
        <v>96385.897435897437</v>
      </c>
      <c r="H5" s="10"/>
      <c r="I5" s="10" t="s">
        <v>2168</v>
      </c>
      <c r="J5" s="76">
        <v>46136.760289351849</v>
      </c>
      <c r="R5" s="85" t="s">
        <v>2172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>
        <v>3</v>
      </c>
      <c r="F6" s="10"/>
      <c r="G6" s="81">
        <f>Table2[[#This Row],[SAM Improvement]]*Table2[[#This Row],[Current Total FG QTY]]*$S$7</f>
        <v>267469.65811965812</v>
      </c>
      <c r="H6" s="10"/>
      <c r="I6" s="10" t="s">
        <v>2168</v>
      </c>
      <c r="J6" s="76">
        <v>46136.763460648152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1">
        <f>Table2[[#This Row],[SAM Improvement]]*Table2[[#This Row],[Current Total FG QTY]]*$S$7</f>
        <v>0</v>
      </c>
      <c r="H7" s="10"/>
      <c r="I7" s="10"/>
      <c r="J7" s="76"/>
      <c r="R7" s="87" t="s">
        <v>2173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1">
        <f>Table2[[#This Row],[SAM Improvement]]*Table2[[#This Row],[Current Total FG QTY]]*$S$7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1">
        <f>Table2[[#This Row],[SAM Improvement]]*Table2[[#This Row],[Current Total FG QTY]]*$S$7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1">
        <f>Table2[[#This Row],[SAM Improvement]]*Table2[[#This Row],[Current Total FG QTY]]*$S$7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1">
        <f>Table2[[#This Row],[SAM Improvement]]*Table2[[#This Row],[Current Total FG QTY]]*$S$7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1">
        <f>Table2[[#This Row],[SAM Improvement]]*Table2[[#This Row],[Current Total FG QTY]]*$S$7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1">
        <f>Table2[[#This Row],[SAM Improvement]]*Table2[[#This Row],[Current Total FG QTY]]*$S$7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1">
        <f>Table2[[#This Row],[SAM Improvement]]*Table2[[#This Row],[Current Total FG QTY]]*$S$7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1">
        <f>Table2[[#This Row],[SAM Improvement]]*Table2[[#This Row],[Current Total FG QTY]]*$S$7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1">
        <f>Table2[[#This Row],[SAM Improvement]]*Table2[[#This Row],[Current Total FG QTY]]*$S$7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1">
        <f>Table2[[#This Row],[SAM Improvement]]*Table2[[#This Row],[Current Total FG QTY]]*$S$7</f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1">
        <f>Table2[[#This Row],[SAM Improvement]]*Table2[[#This Row],[Current Total FG QTY]]*$S$7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1">
        <f>Table2[[#This Row],[SAM Improvement]]*Table2[[#This Row],[Current Total FG QTY]]*$S$7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1">
        <f>Table2[[#This Row],[SAM Improvement]]*Table2[[#This Row],[Current Total FG QTY]]*$S$7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1">
        <f>Table2[[#This Row],[SAM Improvement]]*Table2[[#This Row],[Current Total FG QTY]]*$S$7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1">
        <f>Table2[[#This Row],[SAM Improvement]]*Table2[[#This Row],[Current Total FG QTY]]*$S$7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2174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2180</v>
      </c>
      <c r="D218">
        <v>69</v>
      </c>
    </row>
    <row r="219" spans="2:4">
      <c r="B219" t="s">
        <v>2181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2190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2026-04-24T10:19:42Z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