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83" documentId="13_ncr:1_{7EF57DF4-89AE-8C42-9C9C-3682908C3E34}" xr6:coauthVersionLast="47" xr6:coauthVersionMax="47" xr10:uidLastSave="{FF0A55B9-13AE-489B-933D-2A66634DB5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<sst xmlns="http://schemas.openxmlformats.org/spreadsheetml/2006/main" count="12943" uniqueCount="3043">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</sst>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06" t="s">
        <v>1308</v>
      </c>
      <c r="C2127" s="106" t="s">
        <v>741</v>
      </c>
      <c r="D2127" s="106" t="s">
        <v>1447</v>
      </c>
      <c r="E2127" s="106" t="s">
        <v>2917</v>
      </c>
      <c r="F2127" s="107"/>
      <c r="G2127" s="106" t="s">
        <v>1056</v>
      </c>
      <c r="H2127" s="108" t="str">
        <f t="shared" ref="H2127:H2129" si="262">IF(RIGHT(G2127,1)="M", LEFT(G2127,LEN(G2127)-1), G2127)</f>
        <v>JS111</v>
      </c>
      <c r="I2127" s="108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06" t="s">
        <v>1308</v>
      </c>
      <c r="C2128" s="106" t="s">
        <v>741</v>
      </c>
      <c r="D2128" s="106" t="s">
        <v>1447</v>
      </c>
      <c r="E2128" s="106" t="s">
        <v>2917</v>
      </c>
      <c r="F2128" s="107"/>
      <c r="G2128" s="106" t="s">
        <v>282</v>
      </c>
      <c r="H2128" s="108" t="str">
        <f t="shared" si="262"/>
        <v>NK510</v>
      </c>
      <c r="I2128" s="108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06" t="s">
        <v>1308</v>
      </c>
      <c r="C2129" s="106" t="s">
        <v>741</v>
      </c>
      <c r="D2129" s="106" t="s">
        <v>1447</v>
      </c>
      <c r="E2129" s="106" t="s">
        <v>2917</v>
      </c>
      <c r="F2129" s="107"/>
      <c r="G2129" s="106" t="s">
        <v>326</v>
      </c>
      <c r="H2129" s="108" t="str">
        <f t="shared" si="262"/>
        <v>CL502</v>
      </c>
      <c r="I2129" s="108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06" t="s">
        <v>1308</v>
      </c>
      <c r="C2130" s="106" t="s">
        <v>741</v>
      </c>
      <c r="D2130" s="106" t="s">
        <v>1447</v>
      </c>
      <c r="E2130" s="106" t="s">
        <v>2917</v>
      </c>
      <c r="F2130" s="107"/>
      <c r="G2130" s="106" t="s">
        <v>1050</v>
      </c>
      <c r="H2130" s="108" t="str">
        <f t="shared" ref="H2130:H2134" si="264">IF(RIGHT(G2130,1)="M", LEFT(G2130,LEN(G2130)-1), G2130)</f>
        <v>ZP101</v>
      </c>
      <c r="I2130" s="108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06" t="s">
        <v>1308</v>
      </c>
      <c r="C2131" s="106" t="s">
        <v>741</v>
      </c>
      <c r="D2131" s="106" t="s">
        <v>1447</v>
      </c>
      <c r="E2131" s="106" t="s">
        <v>2917</v>
      </c>
      <c r="F2131" s="107"/>
      <c r="G2131" s="106" t="s">
        <v>1190</v>
      </c>
      <c r="H2131" s="108" t="str">
        <f t="shared" si="264"/>
        <v>JS105</v>
      </c>
      <c r="I2131" s="108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06" t="s">
        <v>1308</v>
      </c>
      <c r="C2132" s="106" t="s">
        <v>741</v>
      </c>
      <c r="D2132" s="89" t="s">
        <v>1447</v>
      </c>
      <c r="E2132" s="106" t="s">
        <v>2917</v>
      </c>
      <c r="F2132" s="107"/>
      <c r="G2132" s="106" t="s">
        <v>2730</v>
      </c>
      <c r="H2132" s="108" t="str">
        <f>IF(RIGHT(G2132,1)="M", LEFT(G2132,LEN(G2132)-1), G2132)</f>
        <v>PK202</v>
      </c>
      <c r="I2132" s="108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06" t="s">
        <v>1308</v>
      </c>
      <c r="C2133" s="106" t="s">
        <v>741</v>
      </c>
      <c r="D2133" s="89" t="s">
        <v>1447</v>
      </c>
      <c r="E2133" s="106" t="s">
        <v>2917</v>
      </c>
      <c r="F2133" s="107"/>
      <c r="G2133" s="106" t="s">
        <v>1054</v>
      </c>
      <c r="H2133" s="108" t="str">
        <f t="shared" ref="H2133:H2135" si="266">IF(RIGHT(G2133,1)="M", LEFT(G2133,LEN(G2133)-1), G2133)</f>
        <v>PB206</v>
      </c>
      <c r="I2133" s="108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06" t="s">
        <v>1308</v>
      </c>
      <c r="C2134" s="106" t="s">
        <v>741</v>
      </c>
      <c r="D2134" s="89" t="s">
        <v>1447</v>
      </c>
      <c r="E2134" s="106" t="s">
        <v>2917</v>
      </c>
      <c r="F2134" s="107"/>
      <c r="G2134" s="106" t="s">
        <v>71</v>
      </c>
      <c r="H2134" s="108" t="str">
        <f t="shared" si="266"/>
        <v>HM500</v>
      </c>
      <c r="I2134" s="108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06" t="s">
        <v>1308</v>
      </c>
      <c r="C2135" s="106" t="s">
        <v>741</v>
      </c>
      <c r="D2135" s="89" t="s">
        <v>1447</v>
      </c>
      <c r="E2135" s="106" t="s">
        <v>2917</v>
      </c>
      <c r="F2135" s="107"/>
      <c r="G2135" s="106" t="s">
        <v>157</v>
      </c>
      <c r="H2135" s="108" t="str">
        <f t="shared" si="266"/>
        <v>HM504</v>
      </c>
      <c r="I2135" s="108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06" t="s">
        <v>1308</v>
      </c>
      <c r="C2136" s="106" t="s">
        <v>2928</v>
      </c>
      <c r="D2136" s="89" t="s">
        <v>1447</v>
      </c>
      <c r="E2136" s="106" t="s">
        <v>15</v>
      </c>
      <c r="F2136" s="107"/>
      <c r="G2136" s="106" t="s">
        <v>1056</v>
      </c>
      <c r="H2136" s="108" t="str">
        <f>IF(RIGHT(G2136,1)="M", LEFT(G2136,LEN(G2136)-1), G2136)</f>
        <v>JS111</v>
      </c>
      <c r="I2136" s="108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06" t="s">
        <v>1308</v>
      </c>
      <c r="C2137" s="106" t="s">
        <v>2928</v>
      </c>
      <c r="D2137" s="89" t="s">
        <v>1447</v>
      </c>
      <c r="E2137" s="106" t="s">
        <v>15</v>
      </c>
      <c r="F2137" s="107"/>
      <c r="G2137" s="106" t="s">
        <v>777</v>
      </c>
      <c r="H2137" s="108" t="str">
        <f>IF(RIGHT(G2137,1)="M", LEFT(G2137,LEN(G2137)-1), G2137)</f>
        <v>ZP100</v>
      </c>
      <c r="I2137" s="108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06" t="s">
        <v>1308</v>
      </c>
      <c r="C2138" s="106" t="s">
        <v>2928</v>
      </c>
      <c r="D2138" s="89" t="s">
        <v>1447</v>
      </c>
      <c r="E2138" s="106" t="s">
        <v>15</v>
      </c>
      <c r="F2138" s="107"/>
      <c r="G2138" s="106" t="s">
        <v>282</v>
      </c>
      <c r="H2138" s="108" t="str">
        <f>IF(RIGHT(G2138,1)="M", LEFT(G2138,LEN(G2138)-1), G2138)</f>
        <v>NK510</v>
      </c>
      <c r="I2138" s="108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06" t="s">
        <v>1308</v>
      </c>
      <c r="C2139" s="106" t="s">
        <v>2928</v>
      </c>
      <c r="D2139" s="89" t="s">
        <v>1447</v>
      </c>
      <c r="E2139" s="106" t="s">
        <v>15</v>
      </c>
      <c r="F2139" s="107"/>
      <c r="G2139" s="106" t="s">
        <v>24</v>
      </c>
      <c r="H2139" s="108" t="str">
        <f>IF(RIGHT(G2139,1)="M", LEFT(G2139,LEN(G2139)-1), G2139)</f>
        <v>PK207</v>
      </c>
      <c r="I2139" s="108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06" t="s">
        <v>1308</v>
      </c>
      <c r="C2140" s="106" t="s">
        <v>2928</v>
      </c>
      <c r="D2140" s="89" t="s">
        <v>1447</v>
      </c>
      <c r="E2140" s="106" t="s">
        <v>15</v>
      </c>
      <c r="F2140" s="107"/>
      <c r="G2140" s="106" t="s">
        <v>450</v>
      </c>
      <c r="H2140" s="108" t="str">
        <f>IF(RIGHT(G2140,1)="M", LEFT(G2140,LEN(G2140)-1), G2140)</f>
        <v>HM703</v>
      </c>
      <c r="I2140" s="108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06" t="s">
        <v>1308</v>
      </c>
      <c r="C2141" s="106" t="s">
        <v>2928</v>
      </c>
      <c r="D2141" s="89" t="s">
        <v>1447</v>
      </c>
      <c r="E2141" s="106" t="s">
        <v>15</v>
      </c>
      <c r="F2141" s="107"/>
      <c r="G2141" s="106" t="s">
        <v>577</v>
      </c>
      <c r="H2141" s="108" t="str">
        <f>IF(RIGHT(G2141,1)="M", LEFT(G2141,LEN(G2141)-1), G2141)</f>
        <v>HM502</v>
      </c>
      <c r="I2141" s="108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06" t="s">
        <v>1308</v>
      </c>
      <c r="C2142" s="106" t="s">
        <v>2928</v>
      </c>
      <c r="D2142" s="89" t="s">
        <v>1447</v>
      </c>
      <c r="E2142" s="106" t="s">
        <v>15</v>
      </c>
      <c r="F2142" s="107"/>
      <c r="G2142" s="106" t="s">
        <v>2935</v>
      </c>
      <c r="H2142" s="108" t="str">
        <f>IF(RIGHT(G2142,1)="M", LEFT(G2142,LEN(G2142)-1), G2142)</f>
        <v>TH203</v>
      </c>
      <c r="I2142" s="108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06" t="s">
        <v>1308</v>
      </c>
      <c r="C2143" s="106" t="s">
        <v>2928</v>
      </c>
      <c r="D2143" s="89" t="s">
        <v>1447</v>
      </c>
      <c r="E2143" s="106" t="s">
        <v>15</v>
      </c>
      <c r="F2143" s="107"/>
      <c r="G2143" s="106" t="s">
        <v>300</v>
      </c>
      <c r="H2143" s="108" t="str">
        <f>IF(RIGHT(G2143,1)="M", LEFT(G2143,LEN(G2143)-1), G2143)</f>
        <v>HM202</v>
      </c>
      <c r="I2143" s="108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06" t="s">
        <v>1308</v>
      </c>
      <c r="C2144" s="106" t="s">
        <v>2928</v>
      </c>
      <c r="D2144" s="89" t="s">
        <v>1447</v>
      </c>
      <c r="E2144" s="106" t="s">
        <v>15</v>
      </c>
      <c r="F2144" s="107"/>
      <c r="G2144" s="106" t="s">
        <v>2673</v>
      </c>
      <c r="H2144" s="108" t="str">
        <f>IF(RIGHT(G2144,1)="M", LEFT(G2144,LEN(G2144)-1), G2144)</f>
        <v>DC102</v>
      </c>
      <c r="I2144" s="108" t="str">
        <f>IF(RIGHT(G2144,1)="M","M","Non-M")</f>
        <v>M</v>
      </c>
      <c r="J2144" s="90"/>
      <c r="K2144" s="79"/>
    </row>
    <row r="2145" spans="1:11" ht="41.25" customHeight="1">
      <c r="A2145" s="109"/>
      <c r="B2145" s="106" t="s">
        <v>1308</v>
      </c>
      <c r="C2145" s="106" t="s">
        <v>2928</v>
      </c>
      <c r="D2145" s="89" t="s">
        <v>1447</v>
      </c>
      <c r="E2145" s="106" t="s">
        <v>15</v>
      </c>
      <c r="F2145" s="107"/>
      <c r="G2145" s="106" t="s">
        <v>1998</v>
      </c>
      <c r="H2145" s="108" t="str">
        <f>IF(RIGHT(G2145,1)="M", LEFT(G2145,LEN(G2145)-1), G2145)</f>
        <v>HD702</v>
      </c>
      <c r="I2145" s="108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06" t="s">
        <v>1308</v>
      </c>
      <c r="C2146" s="106" t="s">
        <v>2928</v>
      </c>
      <c r="D2146" s="89" t="s">
        <v>1447</v>
      </c>
      <c r="E2146" s="106" t="s">
        <v>2939</v>
      </c>
      <c r="F2146" s="107"/>
      <c r="G2146" s="106" t="s">
        <v>1056</v>
      </c>
      <c r="H2146" s="108" t="str">
        <f>IF(RIGHT(G2146,1)="M", LEFT(G2146,LEN(G2146)-1), G2146)</f>
        <v>JS111</v>
      </c>
      <c r="I2146" s="108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06" t="s">
        <v>1308</v>
      </c>
      <c r="C2147" s="106" t="s">
        <v>2928</v>
      </c>
      <c r="D2147" s="89" t="s">
        <v>1447</v>
      </c>
      <c r="E2147" s="106" t="s">
        <v>2939</v>
      </c>
      <c r="F2147" s="107"/>
      <c r="G2147" s="106" t="s">
        <v>777</v>
      </c>
      <c r="H2147" s="108" t="str">
        <f>IF(RIGHT(G2147,1)="M", LEFT(G2147,LEN(G2147)-1), G2147)</f>
        <v>ZP100</v>
      </c>
      <c r="I2147" s="108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06" t="s">
        <v>1308</v>
      </c>
      <c r="C2148" s="106" t="s">
        <v>2928</v>
      </c>
      <c r="D2148" s="89" t="s">
        <v>1447</v>
      </c>
      <c r="E2148" s="106" t="s">
        <v>2939</v>
      </c>
      <c r="F2148" s="107"/>
      <c r="G2148" s="106" t="s">
        <v>282</v>
      </c>
      <c r="H2148" s="108" t="str">
        <f>IF(RIGHT(G2148,1)="M", LEFT(G2148,LEN(G2148)-1), G2148)</f>
        <v>NK510</v>
      </c>
      <c r="I2148" s="108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06" t="s">
        <v>1308</v>
      </c>
      <c r="C2149" s="106" t="s">
        <v>2928</v>
      </c>
      <c r="D2149" s="89" t="s">
        <v>1447</v>
      </c>
      <c r="E2149" s="106" t="s">
        <v>2939</v>
      </c>
      <c r="F2149" s="107"/>
      <c r="G2149" s="106" t="s">
        <v>24</v>
      </c>
      <c r="H2149" s="108" t="str">
        <f>IF(RIGHT(G2149,1)="M", LEFT(G2149,LEN(G2149)-1), G2149)</f>
        <v>PK207</v>
      </c>
      <c r="I2149" s="108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06" t="s">
        <v>1308</v>
      </c>
      <c r="C2150" s="106" t="s">
        <v>2928</v>
      </c>
      <c r="D2150" s="89" t="s">
        <v>1447</v>
      </c>
      <c r="E2150" s="106" t="s">
        <v>2939</v>
      </c>
      <c r="F2150" s="107"/>
      <c r="G2150" s="106" t="s">
        <v>450</v>
      </c>
      <c r="H2150" s="108" t="str">
        <f>IF(RIGHT(G2150,1)="M", LEFT(G2150,LEN(G2150)-1), G2150)</f>
        <v>HM703</v>
      </c>
      <c r="I2150" s="108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06" t="s">
        <v>1308</v>
      </c>
      <c r="C2151" s="106" t="s">
        <v>2928</v>
      </c>
      <c r="D2151" s="89" t="s">
        <v>1447</v>
      </c>
      <c r="E2151" s="106" t="s">
        <v>2939</v>
      </c>
      <c r="F2151" s="107"/>
      <c r="G2151" s="106" t="s">
        <v>577</v>
      </c>
      <c r="H2151" s="108" t="str">
        <f>IF(RIGHT(G2151,1)="M", LEFT(G2151,LEN(G2151)-1), G2151)</f>
        <v>HM502</v>
      </c>
      <c r="I2151" s="108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06" t="s">
        <v>1308</v>
      </c>
      <c r="C2152" s="106" t="s">
        <v>2928</v>
      </c>
      <c r="D2152" s="89" t="s">
        <v>1447</v>
      </c>
      <c r="E2152" s="106" t="s">
        <v>2939</v>
      </c>
      <c r="F2152" s="107"/>
      <c r="G2152" s="106" t="s">
        <v>2935</v>
      </c>
      <c r="H2152" s="108" t="str">
        <f>IF(RIGHT(G2152,1)="M", LEFT(G2152,LEN(G2152)-1), G2152)</f>
        <v>TH203</v>
      </c>
      <c r="I2152" s="108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06" t="s">
        <v>1308</v>
      </c>
      <c r="C2153" s="106" t="s">
        <v>2928</v>
      </c>
      <c r="D2153" s="89" t="s">
        <v>1447</v>
      </c>
      <c r="E2153" s="106" t="s">
        <v>2939</v>
      </c>
      <c r="F2153" s="107"/>
      <c r="G2153" s="106" t="s">
        <v>300</v>
      </c>
      <c r="H2153" s="108" t="str">
        <f>IF(RIGHT(G2153,1)="M", LEFT(G2153,LEN(G2153)-1), G2153)</f>
        <v>HM202</v>
      </c>
      <c r="I2153" s="108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06" t="s">
        <v>1308</v>
      </c>
      <c r="C2154" s="106" t="s">
        <v>2928</v>
      </c>
      <c r="D2154" s="89" t="s">
        <v>1447</v>
      </c>
      <c r="E2154" s="106" t="s">
        <v>2939</v>
      </c>
      <c r="F2154" s="107"/>
      <c r="G2154" s="106" t="s">
        <v>2673</v>
      </c>
      <c r="H2154" s="108" t="str">
        <f>IF(RIGHT(G2154,1)="M", LEFT(G2154,LEN(G2154)-1), G2154)</f>
        <v>DC102</v>
      </c>
      <c r="I2154" s="108" t="str">
        <f>IF(RIGHT(G2154,1)="M","M","Non-M")</f>
        <v>M</v>
      </c>
      <c r="J2154" s="90"/>
      <c r="K2154" s="79"/>
    </row>
    <row r="2155" spans="1:11" ht="41.25" customHeight="1">
      <c r="A2155" s="109"/>
      <c r="B2155" s="106" t="s">
        <v>1308</v>
      </c>
      <c r="C2155" s="106" t="s">
        <v>2928</v>
      </c>
      <c r="D2155" s="89" t="s">
        <v>1447</v>
      </c>
      <c r="E2155" s="106" t="s">
        <v>2939</v>
      </c>
      <c r="F2155" s="107"/>
      <c r="G2155" s="106" t="s">
        <v>1998</v>
      </c>
      <c r="H2155" s="108" t="str">
        <f>IF(RIGHT(G2155,1)="M", LEFT(G2155,LEN(G2155)-1), G2155)</f>
        <v>HD702</v>
      </c>
      <c r="I2155" s="108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06" t="s">
        <v>1308</v>
      </c>
      <c r="C2156" s="106" t="s">
        <v>2928</v>
      </c>
      <c r="D2156" s="89" t="s">
        <v>1447</v>
      </c>
      <c r="E2156" s="106" t="s">
        <v>2949</v>
      </c>
      <c r="F2156" s="107"/>
      <c r="G2156" s="106" t="s">
        <v>1056</v>
      </c>
      <c r="H2156" s="108" t="str">
        <f>IF(RIGHT(G2156,1)="M", LEFT(G2156,LEN(G2156)-1), G2156)</f>
        <v>JS111</v>
      </c>
      <c r="I2156" s="108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06" t="s">
        <v>1308</v>
      </c>
      <c r="C2157" s="106" t="s">
        <v>2928</v>
      </c>
      <c r="D2157" s="89" t="s">
        <v>1447</v>
      </c>
      <c r="E2157" s="106" t="s">
        <v>2949</v>
      </c>
      <c r="F2157" s="107"/>
      <c r="G2157" s="106" t="s">
        <v>120</v>
      </c>
      <c r="H2157" s="108" t="str">
        <f>IF(RIGHT(G2157,1)="M", LEFT(G2157,LEN(G2157)-1), G2157)</f>
        <v>JS124</v>
      </c>
      <c r="I2157" s="108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06" t="s">
        <v>1308</v>
      </c>
      <c r="C2158" s="106" t="s">
        <v>2928</v>
      </c>
      <c r="D2158" s="89" t="s">
        <v>1447</v>
      </c>
      <c r="E2158" s="106" t="s">
        <v>2949</v>
      </c>
      <c r="F2158" s="107"/>
      <c r="G2158" s="106" t="s">
        <v>2953</v>
      </c>
      <c r="H2158" s="108" t="str">
        <f>IF(RIGHT(G2158,1)="M", LEFT(G2158,LEN(G2158)-1), G2158)</f>
        <v>NK505</v>
      </c>
      <c r="I2158" s="108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06" t="s">
        <v>1308</v>
      </c>
      <c r="C2159" s="106" t="s">
        <v>2928</v>
      </c>
      <c r="D2159" s="89" t="s">
        <v>1447</v>
      </c>
      <c r="E2159" s="106" t="s">
        <v>2949</v>
      </c>
      <c r="F2159" s="107"/>
      <c r="G2159" s="106" t="s">
        <v>1606</v>
      </c>
      <c r="H2159" s="108" t="str">
        <f>IF(RIGHT(G2159,1)="M", LEFT(G2159,LEN(G2159)-1), G2159)</f>
        <v>LP104</v>
      </c>
      <c r="I2159" s="108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06" t="s">
        <v>1308</v>
      </c>
      <c r="C2160" s="106" t="s">
        <v>2928</v>
      </c>
      <c r="D2160" s="89" t="s">
        <v>1447</v>
      </c>
      <c r="E2160" s="106" t="s">
        <v>2949</v>
      </c>
      <c r="F2160" s="107"/>
      <c r="G2160" s="106" t="s">
        <v>777</v>
      </c>
      <c r="H2160" s="108" t="str">
        <f>IF(RIGHT(G2160,1)="M", LEFT(G2160,LEN(G2160)-1), G2160)</f>
        <v>ZP100</v>
      </c>
      <c r="I2160" s="108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06" t="s">
        <v>1308</v>
      </c>
      <c r="C2161" s="106" t="s">
        <v>2928</v>
      </c>
      <c r="D2161" s="89" t="s">
        <v>1447</v>
      </c>
      <c r="E2161" s="106" t="s">
        <v>2949</v>
      </c>
      <c r="F2161" s="107"/>
      <c r="G2161" s="106" t="s">
        <v>33</v>
      </c>
      <c r="H2161" s="108" t="str">
        <f>IF(RIGHT(G2161,1)="M", LEFT(G2161,LEN(G2161)-1), G2161)</f>
        <v>HM203</v>
      </c>
      <c r="I2161" s="108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06"/>
      <c r="C2162" s="106"/>
      <c r="D2162" s="89"/>
      <c r="E2162" s="106"/>
      <c r="F2162" s="107"/>
      <c r="G2162" s="106"/>
      <c r="H2162" s="108">
        <f t="shared" ref="H2162:H2163" si="268">IF(RIGHT(G2162,1)="M", LEFT(G2162,LEN(G2162)-1), G2162)</f>
        <v>0</v>
      </c>
      <c r="I2162" s="108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06"/>
      <c r="C2163" s="106"/>
      <c r="D2163" s="89"/>
      <c r="E2163" s="106"/>
      <c r="F2163" s="107"/>
      <c r="G2163" s="106"/>
      <c r="H2163" s="108">
        <f t="shared" si="268"/>
        <v>0</v>
      </c>
      <c r="I2163" s="108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2026-05-21T06:35:34Z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