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91" documentId="13_ncr:1_{7EF57DF4-89AE-8C42-9C9C-3682908C3E34}" xr6:coauthVersionLast="47" xr6:coauthVersionMax="47" xr10:uidLastSave="{4E337C9A-AFF5-4BA8-AB29-62CA9E55BA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<sst xmlns="http://schemas.openxmlformats.org/spreadsheetml/2006/main" count="10412" uniqueCount="2549">
  <si>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</si>
  <si>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</si>
  <si>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</si>
  <si>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</si>
  <si>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</si>
  <si>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</si>
  <si>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</si>
  <si>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</si>
  <si>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</si>
  <si>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</si>
  <si>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</si>
  <si>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</si>
  <si>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</si>
  <si>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</si>
  <si>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</si>
  <si>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</si>
  <si>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</si>
  <si>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</si>
  <si>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</si>
  <si>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</si>
  <si>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</si>
  <si>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</si>
  <si>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</si>
  <si>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</si>
  <si>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</si>
  <si>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</si>
  <si>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</si>
  <si>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</si>
  <si>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</si>
  <si>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</si>
  <si>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</si>
  <si>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</si>
  <si>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</si>
  <si>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</si>
  <si>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</si>
  <si>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</si>
  <si>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</si>
  <si>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</si>
  <si>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</si>
  <si>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</si>
  <si>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</si>
  <si>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</si>
  <si>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</si>
  <si>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</si>
  <si>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</si>
  <si>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</si>
  <si>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</si>
  <si>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</si>
  <si>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</si>
  <si>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</si>
  <si>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</si>
  <si>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</si>
  <si>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</si>
  <si>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</si>
  <si>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</si>
  <si>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</si>
  <si>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</si>
  <si>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</si>
  <si>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</si>
  <si>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</si>
  <si>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</si>
  <si>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</si>
  <si>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</si>
  <si>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</si>
  <si>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</si>
  <si>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</si>
  <si>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</si>
  <si>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</si>
  <si>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</si>
  <si>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</si>
  <si>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</si>
  <si>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</si>
  <si>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</si>
  <si>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</si>
  <si>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</si>
  <si>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</si>
  <si>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</si>
  <si>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</si>
  <si>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</si>
  <si>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</si>
  <si>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</si>
  <si>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</si>
  <si>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</si>
  <si>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</si>
  <si>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</si>
  <si>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</si>
  <si>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</si>
  <si>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</si>
  <si>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</si>
  <si>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</si>
  <si>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</si>
  <si>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</si>
  <si>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</si>
  <si>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</si>
  <si>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</si>
  <si>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</si>
  <si>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</si>
  <si>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</si>
  <si>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</si>
  <si>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</si>
  <si>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</si>
  <si>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</si>
  <si>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</si>
  <si>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</si>
  <si>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</si>
  <si>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</si>
  <si>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</si>
  <si>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</si>
  <si>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</si>
  <si>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</si>
  <si>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</si>
  <si>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</si>
  <si>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</si>
  <si>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</si>
  <si>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</si>
  <si>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</si>
  <si>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</si>
  <si>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</si>
  <si>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</si>
  <si>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</si>
  <si>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</si>
  <si>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</si>
  <si>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</si>
  <si>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</si>
  <si>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</si>
  <si>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</si>
  <si>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</si>
  <si>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</si>
  <si>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</si>
  <si>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</si>
  <si>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</si>
  <si>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</si>
  <si>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</si>
  <si>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</si>
  <si>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</si>
  <si>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</si>
  <si>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</si>
  <si>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</si>
  <si>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</si>
  <si>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</si>
  <si>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</si>
  <si>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</si>
  <si>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</si>
  <si>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</si>
  <si>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</si>
  <si>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</si>
  <si>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</si>
  <si>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</si>
  <si>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</si>
  <si>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</si>
  <si>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</si>
  <si>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</si>
  <si>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</si>
  <si>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</si>
  <si>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</si>
  <si>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</si>
  <si>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</si>
  <si>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</si>
  <si>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</si>
  <si>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</si>
  <si>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</si>
  <si>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</si>
  <si>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</si>
  <si>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</si>
  <si>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</si>
  <si>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</si>
  <si>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</si>
  <si>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</si>
  <si>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</si>
  <si>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</si>
  <si>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</si>
  <si>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</si>
  <si>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</si>
  <si>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</si>
  <si>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</si>
  <si>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</si>
  <si>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</si>
  <si>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</si>
  <si>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</si>
  <si>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</si>
  <si>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</si>
  <si>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</si>
  <si>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</si>
  <si>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</si>
  <si>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</si>
  <si>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</si>
  <si>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</si>
  <si>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</si>
  <si>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</si>
  <si>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</si>
  <si>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</si>
  <si>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</si>
  <si>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</si>
  <si>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</si>
  <si>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</si>
  <si>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</si>
  <si>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</si>
  <si>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</si>
  <si>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</si>
  <si>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</si>
  <si>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</si>
  <si>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</si>
  <si>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</si>
  <si>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</si>
  <si>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</si>
  <si>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</si>
  <si>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</si>
  <si>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</si>
  <si>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</si>
  <si>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</si>
  <si>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</si>
  <si>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</si>
  <si>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</si>
  <si>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</si>
  <si>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</si>
  <si>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</si>
  <si>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</si>
  <si>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</si>
  <si>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</si>
  <si>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</si>
  <si>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</si>
  <si>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</si>
  <si>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</si>
  <si>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</si>
  <si>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</si>
  <si>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</si>
  <si>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</si>
  <si>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</si>
  <si>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</si>
  <si>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</si>
  <si>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</si>
  <si>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</si>
  <si>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</si>
  <si>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</si>
  <si>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</si>
  <si>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</si>
  <si>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</si>
  <si>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</si>
  <si>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</si>
  <si>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</si>
  <si>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</si>
  <si>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</si>
  <si>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</si>
  <si>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</si>
  <si>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</si>
  <si>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</si>
  <si>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</si>
  <si>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</si>
  <si>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</si>
  <si>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</si>
  <si>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</si>
  <si>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</si>
  <si>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</si>
  <si>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</si>
  <si>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</si>
  <si>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</si>
  <si>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</si>
  <si>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</si>
  <si>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</si>
  <si>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</si>
  <si>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</si>
  <si>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</si>
  <si>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</si>
  <si>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</si>
  <si>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</si>
  <si>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</si>
  <si>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</si>
  <si>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</si>
  <si>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</si>
  <si>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</si>
  <si>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</si>
  <si>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</si>
  <si>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</si>
  <si>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</si>
  <si>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</si>
  <si>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</si>
  <si>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</si>
  <si>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</si>
  <si>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</si>
  <si>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</si>
  <si>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</si>
  <si>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</si>
  <si>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</si>
  <si>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</si>
  <si>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</si>
  <si>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</si>
  <si>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</si>
  <si>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</si>
  <si>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</si>
  <si>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</si>
  <si>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</si>
  <si>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</si>
  <si>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</si>
  <si>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</si>
  <si>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</si>
  <si>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</si>
  <si>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</si>
  <si>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</si>
  <si>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</si>
  <si>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</si>
  <si>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</si>
  <si>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</si>
  <si>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</si>
  <si>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</si>
  <si>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</si>
  <si>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</si>
  <si>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</si>
  <si>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</si>
  <si>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</si>
  <si>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</si>
  <si>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</si>
  <si>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</si>
  <si>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</si>
  <si>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</si>
  <si>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</si>
  <si>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</si>
  <si>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</si>
  <si>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</si>
  <si>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</si>
  <si>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</si>
  <si>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</si>
  <si>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</si>
  <si>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</si>
  <si>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</si>
  <si>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</si>
  <si>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</si>
  <si>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</si>
  <si>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</si>
  <si>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</si>
  <si>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</si>
  <si>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</si>
  <si>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</si>
  <si>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</si>
  <si>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</si>
  <si>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</si>
  <si>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</si>
  <si>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</si>
  <si>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</si>
  <si>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</si>
  <si>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</si>
  <si>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</si>
  <si>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</si>
  <si>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</si>
  <si>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</si>
  <si>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</si>
  <si>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</si>
  <si>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</si>
  <si>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</si>
  <si>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</si>
  <si>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</si>
  <si>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</si>
  <si>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</si>
  <si>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</si>
  <si>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</si>
  <si>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</si>
  <si>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</si>
  <si>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</si>
  <si>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</si>
  <si>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</si>
  <si>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</si>
  <si>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</si>
  <si>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</si>
  <si>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</si>
  <si>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</si>
  <si>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</si>
  <si>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</si>
  <si>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</si>
  <si>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</si>
  <si>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</si>
  <si>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</si>
  <si>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</si>
  <si>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</si>
  <si>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</si>
  <si>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</si>
  <si>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</si>
  <si>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</si>
  <si>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</si>
  <si>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</si>
  <si>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</si>
  <si>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</si>
  <si>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</si>
  <si>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</si>
  <si>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</si>
  <si>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</si>
  <si>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</si>
  <si>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</si>
  <si>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</si>
  <si>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</si>
  <si>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</si>
  <si>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</si>
  <si>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</si>
  <si>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</si>
  <si>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</si>
  <si>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</si>
  <si>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</si>
  <si>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</si>
  <si>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</si>
  <si>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</si>
  <si>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</si>
  <si>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</si>
  <si>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</si>
  <si>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</si>
  <si>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</si>
  <si>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</si>
  <si>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</si>
  <si>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</si>
  <si>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</si>
  <si>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</si>
  <si>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</si>
  <si>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</si>
  <si>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</si>
  <si>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</si>
  <si>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</si>
  <si>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</si>
  <si>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</si>
  <si>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</si>
  <si>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</si>
  <si>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</si>
  <si>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</si>
  <si>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</si>
  <si>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</si>
  <si>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</si>
  <si>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</si>
  <si>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</si>
  <si>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</si>
  <si>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</si>
  <si>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</si>
  <si>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</si>
  <si>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</si>
  <si>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</si>
  <si>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</si>
  <si>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</si>
  <si>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</si>
  <si>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</si>
  <si>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</si>
  <si>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</si>
  <si>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</si>
  <si>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</si>
  <si>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</si>
  <si>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</si>
  <si>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</si>
  <si>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</si>
  <si>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</si>
  <si>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</si>
  <si>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</si>
  <si>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</si>
  <si>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</si>
  <si>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</si>
  <si>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</si>
  <si>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</si>
  <si>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</si>
  <si>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</si>
  <si>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</si>
  <si>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</si>
  <si>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</si>
  <si>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</si>
  <si>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</si>
  <si>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</si>
  <si>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</si>
  <si>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</si>
  <si>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</si>
  <si>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</si>
  <si>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</si>
  <si>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</si>
  <si>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</si>
  <si>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</si>
  <si>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</si>
  <si>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</si>
  <si>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</si>
  <si>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</si>
  <si>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</si>
  <si>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</si>
  <si>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</si>
  <si>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</si>
  <si>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</si>
  <si>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</si>
  <si>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</si>
  <si>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</si>
  <si>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</si>
  <si>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</si>
  <si>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</si>
  <si>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</si>
  <si>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</si>
  <si>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</si>
  <si>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</si>
  <si>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</si>
  <si>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</si>
  <si>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</si>
  <si>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</si>
  <si>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</si>
  <si>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</si>
  <si>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</si>
  <si>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</si>
  <si>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</si>
  <si>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</si>
  <si>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</si>
  <si>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</si>
  <si>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</si>
  <si>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</si>
  <si>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</si>
  <si>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</si>
  <si>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</si>
  <si>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</si>
  <si>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</si>
  <si>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</si>
  <si>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</si>
  <si>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</si>
  <si>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</si>
  <si>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</si>
  <si>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</si>
  <si>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</si>
  <si>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</si>
  <si>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</si>
  <si>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</si>
  <si>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</si>
  <si>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</si>
  <si>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</si>
  <si>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</si>
  <si>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</si>
  <si>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</si>
  <si>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</si>
  <si>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</si>
  <si>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</si>
  <si>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</si>
  <si>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</si>
  <si>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</si>
  <si>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</si>
  <si>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</si>
  <si>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</si>
  <si>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</si>
  <si>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</si>
  <si>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</si>
  <si>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</si>
  <si>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</si>
  <si>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</si>
  <si>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</si>
  <si>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</si>
  <si>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</si>
  <si>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</si>
  <si>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</si>
  <si>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</si>
  <si>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</si>
  <si>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</si>
  <si>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</si>
  <si>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</si>
  <si>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SP'26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</si>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</sst>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314" activePane="bottomLeft" state="frozen"/>
      <selection pane="bottomLeft" activeCell="B330" sqref="B33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545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507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507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507</v>
      </c>
      <c r="D333" s="19"/>
      <c r="E333" s="19" t="s">
        <v>547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507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545</v>
      </c>
      <c r="C335" s="19" t="s">
        <v>507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545</v>
      </c>
      <c r="C336" s="19" t="s">
        <v>507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545</v>
      </c>
      <c r="C337" s="19" t="s">
        <v>507</v>
      </c>
      <c r="D337" s="19"/>
      <c r="E337" s="19" t="s">
        <v>554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545</v>
      </c>
      <c r="C338" s="19" t="s">
        <v>507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545</v>
      </c>
      <c r="C339" s="19" t="s">
        <v>507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545</v>
      </c>
      <c r="C340" s="19" t="s">
        <v>507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545</v>
      </c>
      <c r="C341" s="19" t="s">
        <v>507</v>
      </c>
      <c r="D341" s="19"/>
      <c r="E341" s="19" t="s">
        <v>559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545</v>
      </c>
      <c r="C342" s="19" t="s">
        <v>507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545</v>
      </c>
      <c r="C343" s="19" t="s">
        <v>507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545</v>
      </c>
      <c r="C344" s="19" t="s">
        <v>507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545</v>
      </c>
      <c r="C345" s="19" t="s">
        <v>507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545</v>
      </c>
      <c r="C346" s="19" t="s">
        <v>507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545</v>
      </c>
      <c r="C347" s="19" t="s">
        <v>507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545</v>
      </c>
      <c r="C348" s="19" t="s">
        <v>507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545</v>
      </c>
      <c r="C349" s="19" t="s">
        <v>507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545</v>
      </c>
      <c r="C350" s="19" t="s">
        <v>507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545</v>
      </c>
      <c r="C351" s="19" t="s">
        <v>507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545</v>
      </c>
      <c r="C352" s="19" t="s">
        <v>507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545</v>
      </c>
      <c r="C353" s="19" t="s">
        <v>507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545</v>
      </c>
      <c r="C354" s="19" t="s">
        <v>507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545</v>
      </c>
      <c r="C355" s="19" t="s">
        <v>507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545</v>
      </c>
      <c r="C356" s="19" t="s">
        <v>507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545</v>
      </c>
      <c r="C357" s="19" t="s">
        <v>507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545</v>
      </c>
      <c r="C358" s="19" t="s">
        <v>507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545</v>
      </c>
      <c r="C359" s="19" t="s">
        <v>507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545</v>
      </c>
      <c r="C360" s="19" t="s">
        <v>507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545</v>
      </c>
      <c r="C361" s="19" t="s">
        <v>507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545</v>
      </c>
      <c r="C362" s="19" t="s">
        <v>507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545</v>
      </c>
      <c r="C363" s="19" t="s">
        <v>507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545</v>
      </c>
      <c r="C364" s="19" t="s">
        <v>507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545</v>
      </c>
      <c r="C365" s="19" t="s">
        <v>507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545</v>
      </c>
      <c r="C366" s="19" t="s">
        <v>507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545</v>
      </c>
      <c r="C367" s="19" t="s">
        <v>507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545</v>
      </c>
      <c r="C368" s="19" t="s">
        <v>507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545</v>
      </c>
      <c r="C369" s="19" t="s">
        <v>507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545</v>
      </c>
      <c r="C370" s="19" t="s">
        <v>507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545</v>
      </c>
      <c r="C371" s="19" t="s">
        <v>507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545</v>
      </c>
      <c r="C372" s="19" t="s">
        <v>507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545</v>
      </c>
      <c r="C373" s="19" t="s">
        <v>507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545</v>
      </c>
      <c r="C374" s="19" t="s">
        <v>507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545</v>
      </c>
      <c r="C375" s="19" t="s">
        <v>507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545</v>
      </c>
      <c r="C376" s="19" t="s">
        <v>507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545</v>
      </c>
      <c r="C377" s="19" t="s">
        <v>507</v>
      </c>
      <c r="D377" s="19"/>
      <c r="E377" s="19" t="s">
        <v>607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545</v>
      </c>
      <c r="C378" s="19" t="s">
        <v>507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545</v>
      </c>
      <c r="C379" s="19" t="s">
        <v>507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545</v>
      </c>
      <c r="C380" s="19" t="s">
        <v>507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545</v>
      </c>
      <c r="C381" s="19" t="s">
        <v>507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545</v>
      </c>
      <c r="C382" s="19" t="s">
        <v>507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545</v>
      </c>
      <c r="C383" s="19" t="s">
        <v>507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545</v>
      </c>
      <c r="C384" s="19" t="s">
        <v>507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545</v>
      </c>
      <c r="C385" s="19" t="s">
        <v>507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545</v>
      </c>
      <c r="C386" s="19" t="s">
        <v>507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545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545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545</v>
      </c>
      <c r="C389" s="19" t="s">
        <v>626</v>
      </c>
      <c r="D389" s="19"/>
      <c r="E389" s="19" t="s">
        <v>627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545</v>
      </c>
      <c r="C390" s="19" t="s">
        <v>626</v>
      </c>
      <c r="D390" s="19"/>
      <c r="E390" s="19" t="s">
        <v>632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545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545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545</v>
      </c>
      <c r="C393" s="19" t="s">
        <v>626</v>
      </c>
      <c r="D393" s="19"/>
      <c r="E393" s="19" t="s">
        <v>632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545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545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545</v>
      </c>
      <c r="C396" s="19" t="s">
        <v>626</v>
      </c>
      <c r="D396" s="19"/>
      <c r="E396" s="19" t="s">
        <v>639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545</v>
      </c>
      <c r="C397" s="19" t="s">
        <v>626</v>
      </c>
      <c r="D397" s="19"/>
      <c r="E397" s="19" t="s">
        <v>639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545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545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545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545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545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545</v>
      </c>
      <c r="C403" s="19" t="s">
        <v>348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545</v>
      </c>
      <c r="C404" s="19" t="s">
        <v>348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545</v>
      </c>
      <c r="C405" s="19" t="s">
        <v>348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545</v>
      </c>
      <c r="C406" s="19" t="s">
        <v>348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545</v>
      </c>
      <c r="C407" s="19" t="s">
        <v>348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545</v>
      </c>
      <c r="C408" s="19" t="s">
        <v>348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545</v>
      </c>
      <c r="C409" s="19" t="s">
        <v>348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545</v>
      </c>
      <c r="C410" s="19" t="s">
        <v>348</v>
      </c>
      <c r="D410" s="19"/>
      <c r="E410" s="19" t="s">
        <v>667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545</v>
      </c>
      <c r="C411" s="19" t="s">
        <v>348</v>
      </c>
      <c r="D411" s="19"/>
      <c r="E411" s="19" t="s">
        <v>667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545</v>
      </c>
      <c r="C412" s="19" t="s">
        <v>348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545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545</v>
      </c>
      <c r="C414" s="19" t="s">
        <v>674</v>
      </c>
      <c r="D414" s="19"/>
      <c r="E414" s="19" t="s">
        <v>675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545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545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545</v>
      </c>
      <c r="C417" s="19" t="s">
        <v>348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545</v>
      </c>
      <c r="C418" s="19" t="s">
        <v>348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545</v>
      </c>
      <c r="C419" s="19" t="s">
        <v>348</v>
      </c>
      <c r="D419" s="19"/>
      <c r="E419" s="19" t="s">
        <v>682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545</v>
      </c>
      <c r="C420" s="19" t="s">
        <v>348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545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545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545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545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545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545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545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545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545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545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545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545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545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545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545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545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545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545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545</v>
      </c>
      <c r="C439" s="19" t="s">
        <v>348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545</v>
      </c>
      <c r="C440" s="19" t="s">
        <v>348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545</v>
      </c>
      <c r="C441" s="19" t="s">
        <v>348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545</v>
      </c>
      <c r="C442" s="19" t="s">
        <v>348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545</v>
      </c>
      <c r="C443" s="19" t="s">
        <v>348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545</v>
      </c>
      <c r="C444" s="19" t="s">
        <v>348</v>
      </c>
      <c r="D444" s="19"/>
      <c r="E444" s="19" t="s">
        <v>722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545</v>
      </c>
      <c r="C445" s="19" t="s">
        <v>348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545</v>
      </c>
      <c r="C446" s="19" t="s">
        <v>348</v>
      </c>
      <c r="D446" s="19"/>
      <c r="E446" s="19" t="s">
        <v>722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545</v>
      </c>
      <c r="C447" s="19" t="s">
        <v>348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545</v>
      </c>
      <c r="C448" s="19" t="s">
        <v>348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545</v>
      </c>
      <c r="C449" s="19" t="s">
        <v>348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545</v>
      </c>
      <c r="C450" s="19" t="s">
        <v>348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545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545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545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545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545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545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545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545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545</v>
      </c>
      <c r="C459" s="19" t="s">
        <v>348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545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545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545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545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545</v>
      </c>
      <c r="C464" s="19" t="s">
        <v>348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545</v>
      </c>
      <c r="C465" s="19" t="s">
        <v>348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545</v>
      </c>
      <c r="C466" s="19" t="s">
        <v>348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545</v>
      </c>
      <c r="C467" s="19" t="s">
        <v>348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545</v>
      </c>
      <c r="C468" s="19" t="s">
        <v>348</v>
      </c>
      <c r="D468" s="19"/>
      <c r="E468" s="19" t="s">
        <v>759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545</v>
      </c>
      <c r="C469" s="19" t="s">
        <v>348</v>
      </c>
      <c r="D469" s="19"/>
      <c r="E469" s="19" t="s">
        <v>759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545</v>
      </c>
      <c r="C470" s="19" t="s">
        <v>348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545</v>
      </c>
      <c r="C471" s="19" t="s">
        <v>348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545</v>
      </c>
      <c r="C472" s="19" t="s">
        <v>348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545</v>
      </c>
      <c r="C473" s="19" t="s">
        <v>348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545</v>
      </c>
      <c r="C474" s="19" t="s">
        <v>348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545</v>
      </c>
      <c r="C475" s="19" t="s">
        <v>348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545</v>
      </c>
      <c r="C476" s="19" t="s">
        <v>348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545</v>
      </c>
      <c r="C477" s="19" t="s">
        <v>348</v>
      </c>
      <c r="D477" s="19"/>
      <c r="E477" s="19" t="s">
        <v>774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545</v>
      </c>
      <c r="C478" s="19" t="s">
        <v>348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545</v>
      </c>
      <c r="C479" s="19" t="s">
        <v>348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545</v>
      </c>
      <c r="C480" s="19" t="s">
        <v>348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545</v>
      </c>
      <c r="C481" s="19" t="s">
        <v>348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545</v>
      </c>
      <c r="C482" s="19" t="s">
        <v>348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545</v>
      </c>
      <c r="C483" s="19" t="s">
        <v>348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545</v>
      </c>
      <c r="C484" s="19" t="s">
        <v>348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545</v>
      </c>
      <c r="C485" s="19" t="s">
        <v>348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545</v>
      </c>
      <c r="C486" s="19" t="s">
        <v>348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545</v>
      </c>
      <c r="C487" s="19" t="s">
        <v>348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545</v>
      </c>
      <c r="C488" s="19" t="s">
        <v>348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545</v>
      </c>
      <c r="C489" s="19" t="s">
        <v>348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545</v>
      </c>
      <c r="C490" s="19" t="s">
        <v>348</v>
      </c>
      <c r="D490" s="19"/>
      <c r="E490" s="19" t="s">
        <v>793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545</v>
      </c>
      <c r="C491" s="19" t="s">
        <v>348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545</v>
      </c>
      <c r="C492" s="19" t="s">
        <v>348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545</v>
      </c>
      <c r="C493" s="19" t="s">
        <v>348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545</v>
      </c>
      <c r="C494" s="19" t="s">
        <v>348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545</v>
      </c>
      <c r="C495" s="19" t="s">
        <v>348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545</v>
      </c>
      <c r="C496" s="19" t="s">
        <v>348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545</v>
      </c>
      <c r="C497" s="19" t="s">
        <v>348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545</v>
      </c>
      <c r="C498" s="19" t="s">
        <v>348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545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545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545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545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545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545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545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545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545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545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545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545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545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545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545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545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545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545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545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545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545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545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545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545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545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545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545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545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545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545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545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545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545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545</v>
      </c>
      <c r="C532" s="19" t="s">
        <v>822</v>
      </c>
      <c r="D532" s="19"/>
      <c r="E532" s="19" t="s">
        <v>846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545</v>
      </c>
      <c r="C533" s="19" t="s">
        <v>822</v>
      </c>
      <c r="D533" s="19"/>
      <c r="E533" s="19" t="s">
        <v>846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545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545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545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545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545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545</v>
      </c>
      <c r="C539" s="19" t="s">
        <v>822</v>
      </c>
      <c r="D539" s="19"/>
      <c r="E539" s="19" t="s">
        <v>856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545</v>
      </c>
      <c r="C540" s="19" t="s">
        <v>822</v>
      </c>
      <c r="D540" s="19"/>
      <c r="E540" s="19" t="s">
        <v>856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545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545</v>
      </c>
      <c r="C542" s="19" t="s">
        <v>348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545</v>
      </c>
      <c r="C543" s="19" t="s">
        <v>348</v>
      </c>
      <c r="D543" s="19"/>
      <c r="E543" s="19" t="s">
        <v>864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545</v>
      </c>
      <c r="C544" s="19" t="s">
        <v>348</v>
      </c>
      <c r="D544" s="19"/>
      <c r="E544" s="19" t="s">
        <v>864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545</v>
      </c>
      <c r="C545" s="19" t="s">
        <v>348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545</v>
      </c>
      <c r="C546" s="19" t="s">
        <v>348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545</v>
      </c>
      <c r="C547" s="19" t="s">
        <v>348</v>
      </c>
      <c r="D547" s="19"/>
      <c r="E547" s="19" t="s">
        <v>864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545</v>
      </c>
      <c r="C548" s="19" t="s">
        <v>871</v>
      </c>
      <c r="D548" s="19"/>
      <c r="E548" s="19" t="s">
        <v>872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545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545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545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545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545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545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545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545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545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545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545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545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545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545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545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545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545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545</v>
      </c>
      <c r="C566" s="19" t="s">
        <v>871</v>
      </c>
      <c r="D566" s="19"/>
      <c r="E566" s="19" t="s">
        <v>892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545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545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545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545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545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545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545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545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545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545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545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545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545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545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545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545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545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545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545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545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545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545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545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545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545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545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545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545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545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545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545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545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545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545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545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545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545</v>
      </c>
      <c r="C607" s="19" t="s">
        <v>871</v>
      </c>
      <c r="D607" s="19"/>
      <c r="E607" s="19" t="s">
        <v>950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545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545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545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545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545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545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545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545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545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545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545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545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545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545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545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545</v>
      </c>
      <c r="C623" s="19" t="s">
        <v>871</v>
      </c>
      <c r="D623" s="19"/>
      <c r="E623" s="19" t="s">
        <v>975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545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545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545</v>
      </c>
      <c r="C626" s="19" t="s">
        <v>871</v>
      </c>
      <c r="D626" s="19"/>
      <c r="E626" s="19" t="s">
        <v>980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545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545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545</v>
      </c>
      <c r="C629" s="19" t="s">
        <v>871</v>
      </c>
      <c r="D629" s="19"/>
      <c r="E629" s="19" t="s">
        <v>988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545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545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545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545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545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545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545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545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545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545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545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545</v>
      </c>
      <c r="C641" s="19" t="s">
        <v>871</v>
      </c>
      <c r="D641" s="19"/>
      <c r="E641" s="19" t="s">
        <v>1004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545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545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545</v>
      </c>
      <c r="C644" s="19" t="s">
        <v>871</v>
      </c>
      <c r="D644" s="19"/>
      <c r="E644" s="19" t="s">
        <v>1004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545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545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545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545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545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545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545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545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545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545</v>
      </c>
      <c r="C654" s="19" t="s">
        <v>202</v>
      </c>
      <c r="D654" s="19"/>
      <c r="E654" s="19" t="s">
        <v>1020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545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545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545</v>
      </c>
      <c r="C657" s="19" t="s">
        <v>202</v>
      </c>
      <c r="D657" s="19"/>
      <c r="E657" s="19" t="s">
        <v>1020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545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348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348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348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348</v>
      </c>
      <c r="D695" s="19"/>
      <c r="E695" s="19" t="s">
        <v>1075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348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348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348</v>
      </c>
      <c r="D698" s="19"/>
      <c r="E698" s="19" t="s">
        <v>1083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348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348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348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348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348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348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348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348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348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348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348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348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348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348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348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348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348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348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348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348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348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348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348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348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348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348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348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348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348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348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348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348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348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348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348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348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348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348</v>
      </c>
      <c r="D736" s="19"/>
      <c r="E736" s="19" t="s">
        <v>1130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348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348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348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348</v>
      </c>
      <c r="D740" s="19"/>
      <c r="E740" s="19" t="s">
        <v>1136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348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348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348</v>
      </c>
      <c r="D743" s="19"/>
      <c r="E743" s="19" t="s">
        <v>1141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348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348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348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348</v>
      </c>
      <c r="D747" s="19"/>
      <c r="E747" s="19" t="s">
        <v>1141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348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348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348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348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348</v>
      </c>
      <c r="D752" s="19"/>
      <c r="E752" s="19" t="s">
        <v>1152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348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348</v>
      </c>
      <c r="D754" s="19"/>
      <c r="E754" s="19" t="s">
        <v>1152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348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348</v>
      </c>
      <c r="D756" s="19"/>
      <c r="E756" s="19" t="s">
        <v>1152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348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348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348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348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348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348</v>
      </c>
      <c r="D762" s="19"/>
      <c r="E762" s="19" t="s">
        <v>1152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348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348</v>
      </c>
      <c r="D764" s="19"/>
      <c r="E764" s="19" t="s">
        <v>1152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348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348</v>
      </c>
      <c r="D766" s="19"/>
      <c r="E766" s="19" t="s">
        <v>1152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348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348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348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348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348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348</v>
      </c>
      <c r="D772" s="19"/>
      <c r="E772" s="19" t="s">
        <v>1174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348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348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348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348</v>
      </c>
      <c r="D776" s="19"/>
      <c r="E776" s="19" t="s">
        <v>1181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348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348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348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348</v>
      </c>
      <c r="D780" s="19"/>
      <c r="E780" s="19" t="s">
        <v>1184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348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348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348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348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348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348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348</v>
      </c>
      <c r="D787" s="19"/>
      <c r="E787" s="19" t="s">
        <v>1184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348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348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348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348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348</v>
      </c>
      <c r="D903" s="36" t="s">
        <v>1362</v>
      </c>
      <c r="E903" s="35" t="s">
        <v>1363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348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348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348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348</v>
      </c>
      <c r="D907" s="36" t="s">
        <v>1362</v>
      </c>
      <c r="E907" s="35" t="s">
        <v>1363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348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348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348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IF(COUNTIFS($E$3:E1754,E910)=1,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IF(COUNTIFS($E$3:E1754,E973)=1,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IF(COUNTIFS($E$3:E1754,E975)=1,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IF(COUNTIFS($E$3:E1754,E1004)=1,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IF(COUNTIFS($E$3:E1754,E1039)=1,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IF(COUNTIFS($E$3:E1754,E1046)=1,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IF(COUNTIFS($E$3:E1754,E1050)=1,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IF(COUNTIFS($E$3:E1754,E1051)=1,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1568</v>
      </c>
      <c r="B1056" s="35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1570</v>
      </c>
      <c r="B1057" s="35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35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35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35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35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IF(COUNTIFS($E$3:E1754,E1061)=1, K1061, 0)</f>
        <v>0</v>
      </c>
    </row>
    <row r="1062" spans="1:12" ht="39.75" customHeight="1">
      <c r="A1062" s="18" t="s">
        <v>1575</v>
      </c>
      <c r="B1062" s="35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1576</v>
      </c>
      <c r="B1063" s="35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1577</v>
      </c>
      <c r="B1064" s="35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35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35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302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302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302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302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302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302</v>
      </c>
      <c r="D1072" s="60" t="s">
        <v>1448</v>
      </c>
      <c r="E1072" s="35" t="s">
        <v>1581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302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302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302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302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IF(COUNTIFS($E$3:E1754,E1076)=1,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302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IF(COUNTIFS($E$3:E1754,E1077)=1, K1077, 0)</f>
        <v>0</v>
      </c>
    </row>
    <row r="1078" spans="1:12" ht="39.75" customHeight="1">
      <c r="A1078" s="18" t="s">
        <v>1594</v>
      </c>
      <c r="B1078" s="35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1596</v>
      </c>
      <c r="B1079" s="35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35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35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35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35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35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IF(COUNTIFS($E$3:E1754,E1084)=1, K1084, 0)</f>
        <v>0</v>
      </c>
    </row>
    <row r="1085" spans="1:12" ht="39.75" customHeight="1">
      <c r="A1085" s="18" t="s">
        <v>1602</v>
      </c>
      <c r="B1085" s="35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1603</v>
      </c>
      <c r="B1086" s="35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1604</v>
      </c>
      <c r="B1087" s="35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35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IF(COUNTIFS($E$3:E1754,E1098)=1,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IF(COUNTIFS($E$3:E1754,E1099)=1,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1639</v>
      </c>
      <c r="B1111" s="35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1641</v>
      </c>
      <c r="B1112" s="35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35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35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35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35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35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35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1648</v>
      </c>
      <c r="B1119" s="35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1649</v>
      </c>
      <c r="B1120" s="35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IF(COUNTIFS($E$3:E1754,E1154)=1,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IF(COUNTIFS($E$3:E1754,E1202)=1,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IF(COUNTIFS($E$3:E1754,E1204)=1,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IF(COUNTIFS($E$3:E1754,E1208)=1,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IF(COUNTIFS($E$3:E1754,E1209)=1,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IF(COUNTIFS($E$3:E1754,E1226)=1,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IF(COUNTIFS($E$3:E1754,E1229)=1,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IF(COUNTIFS($E$3:E1754,E1230)=1,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IF(COUNTIFS($E$3:E1754,E1241)=1,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IF(COUNTIFS($E$3:E1754,E1243)=1,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IF(COUNTIFS($E$3:E1754,E1246)=1,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IF(COUNTIFS($E$3:E1754,E1247)=1,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IF(COUNTIFS($E$3:E1754,E1252)=1,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IF(COUNTIFS($E$3:E1754,E1259)=1,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IF(COUNTIFS($E$3:E1754,E1262)=1,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IF(COUNTIFS($E$3:E1754,E1294)=1,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IF(COUNTIFS($E$3:E1754,E1326)=1,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IF(COUNTIFS($E$3:E1754,E1335)=1,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312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IF(COUNTIFS($E$3:E1754,E1344)=1,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312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312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312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312</v>
      </c>
      <c r="D1348" s="35" t="s">
        <v>1310</v>
      </c>
      <c r="E1348" s="35" t="s">
        <v>1960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312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IF(COUNTIFS($E$3:E1754,E1349)=1,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312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312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312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312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312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312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312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312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312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312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312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312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312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IF(COUNTIFS($E$3:E1754,E1362)=1,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312</v>
      </c>
      <c r="D1363" s="60" t="s">
        <v>1048</v>
      </c>
      <c r="E1363" s="35" t="s">
        <v>1974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312</v>
      </c>
      <c r="D1364" s="60" t="s">
        <v>1048</v>
      </c>
      <c r="E1364" s="35" t="s">
        <v>1974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312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348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348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348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348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348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348</v>
      </c>
      <c r="D1371" s="60" t="s">
        <v>1362</v>
      </c>
      <c r="E1371" s="35" t="s">
        <v>1992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348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348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348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348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348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348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IF(COUNTIFS($E$3:E1754,E1377)=1,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348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IF(COUNTIFS($E$3:E1760,E1384)=1,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IF(COUNTIFS($E$3:E1777,E1401)=1,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IF(COUNTIFS($E$3:E1782,E1406)=1,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348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348</v>
      </c>
      <c r="D1409" s="67" t="s">
        <v>2046</v>
      </c>
      <c r="E1409" s="19" t="s">
        <v>2047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348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348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348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348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348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348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348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348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348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IF(COUNTIFS($E$3:E1794,E1418)=1,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IF(COUNTIFS($E$3:E1795,E1419)=1,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IF(COUNTIFS($E$3:E1796,E1420)=1,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IF(COUNTIFS($E$3:E1799,E1423)=1,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IF(COUNTIFS($E$3:E1801,E1425)=1,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IF(COUNTIFS($E$3:E1802,E1426)=1,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IF(COUNTIFS($E$3:E1803,E1427)=1,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IF(COUNTIFS($E$3:E1804,E1428)=1,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IF(COUNTIFS($E$3:E1807,E1431)=1,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IF(COUNTIFS($E$3:E1809,E1433)=1,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IF(COUNTIFS($E$3:E1810,E1434)=1,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IF(COUNTIFS($E$3:E1833,E1457)=1,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IF(COUNTIFS($E$3:E1840,E1464)=1,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2133</v>
      </c>
      <c r="B1478" s="19" t="s">
        <v>545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2137</v>
      </c>
      <c r="B1479" s="19" t="s">
        <v>545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2138</v>
      </c>
      <c r="B1480" s="19" t="s">
        <v>545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2139</v>
      </c>
      <c r="B1481" s="19" t="s">
        <v>545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2140</v>
      </c>
      <c r="B1482" s="19" t="s">
        <v>545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2142</v>
      </c>
      <c r="B1483" s="19" t="s">
        <v>545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2143</v>
      </c>
      <c r="B1484" s="19" t="s">
        <v>545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2145</v>
      </c>
      <c r="B1485" s="19" t="s">
        <v>545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2155</v>
      </c>
      <c r="B1494" s="19" t="s">
        <v>545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2158</v>
      </c>
      <c r="B1495" s="19" t="s">
        <v>545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2159</v>
      </c>
      <c r="B1496" s="19" t="s">
        <v>545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2160</v>
      </c>
      <c r="B1497" s="19" t="s">
        <v>545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2161</v>
      </c>
      <c r="B1498" s="19" t="s">
        <v>545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2162</v>
      </c>
      <c r="B1499" s="19" t="s">
        <v>545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2164</v>
      </c>
      <c r="B1500" s="19" t="s">
        <v>545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2165</v>
      </c>
      <c r="B1501" s="19" t="s">
        <v>545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2166</v>
      </c>
      <c r="B1502" s="19" t="s">
        <v>545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2168</v>
      </c>
      <c r="B1503" s="19" t="s">
        <v>545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2170</v>
      </c>
      <c r="B1504" s="19" t="s">
        <v>545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2171</v>
      </c>
      <c r="B1505" s="19" t="s">
        <v>545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302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302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302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302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302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302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302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302</v>
      </c>
      <c r="D1537" s="89" t="s">
        <v>2135</v>
      </c>
      <c r="E1537" s="20" t="s">
        <v>2199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302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302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302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302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302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302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302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302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302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302</v>
      </c>
      <c r="D1547" s="89" t="s">
        <v>2135</v>
      </c>
      <c r="E1547" s="19" t="s">
        <v>2211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302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302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302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302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302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302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302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302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302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302</v>
      </c>
      <c r="D1557" s="89" t="s">
        <v>2135</v>
      </c>
      <c r="E1557" s="19" t="s">
        <v>2211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302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302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IF(COUNTIFS($E$3:E1968,E1592)=1,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348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348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348</v>
      </c>
      <c r="D1597" s="89" t="s">
        <v>1048</v>
      </c>
      <c r="E1597" s="19" t="s">
        <v>2275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348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348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348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348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348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348</v>
      </c>
      <c r="D1603" s="89" t="s">
        <v>1048</v>
      </c>
      <c r="E1603" s="19" t="s">
        <v>2275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348</v>
      </c>
      <c r="D1604" s="89" t="s">
        <v>1048</v>
      </c>
      <c r="E1604" s="19" t="s">
        <v>2275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348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348</v>
      </c>
      <c r="D1606" s="89" t="s">
        <v>1048</v>
      </c>
      <c r="E1606" s="19" t="s">
        <v>2275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348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2337</v>
      </c>
      <c r="B1652" s="19" t="s">
        <v>545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2339</v>
      </c>
      <c r="B1653" s="19" t="s">
        <v>545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2340</v>
      </c>
      <c r="B1654" s="19" t="s">
        <v>545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2341</v>
      </c>
      <c r="B1655" s="19" t="s">
        <v>545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2342</v>
      </c>
      <c r="B1656" s="19" t="s">
        <v>545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2343</v>
      </c>
      <c r="B1657" s="19" t="s">
        <v>545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2344</v>
      </c>
      <c r="B1658" s="19" t="s">
        <v>545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2345</v>
      </c>
      <c r="B1659" s="19" t="s">
        <v>545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2346</v>
      </c>
      <c r="B1660" s="19" t="s">
        <v>545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2347</v>
      </c>
      <c r="B1661" s="19" t="s">
        <v>545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2348</v>
      </c>
      <c r="B1662" s="19" t="s">
        <v>545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2349</v>
      </c>
      <c r="B1663" s="19" t="s">
        <v>545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2350</v>
      </c>
      <c r="B1664" s="19" t="s">
        <v>545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2351</v>
      </c>
      <c r="B1665" s="19" t="s">
        <v>545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2352</v>
      </c>
      <c r="B1666" s="19" t="s">
        <v>545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2400</v>
      </c>
      <c r="B1708" s="35" t="s">
        <v>2401</v>
      </c>
      <c r="C1708" s="35" t="s">
        <v>1513</v>
      </c>
      <c r="D1708" s="60" t="s">
        <v>1362</v>
      </c>
      <c r="E1708" s="35" t="s">
        <v>2402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2403</v>
      </c>
      <c r="B1709" s="35" t="s">
        <v>2401</v>
      </c>
      <c r="C1709" s="35" t="s">
        <v>1513</v>
      </c>
      <c r="D1709" s="60" t="s">
        <v>1362</v>
      </c>
      <c r="E1709" s="35" t="s">
        <v>2402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2404</v>
      </c>
      <c r="B1710" s="35" t="s">
        <v>2401</v>
      </c>
      <c r="C1710" s="35" t="s">
        <v>1513</v>
      </c>
      <c r="D1710" s="60" t="s">
        <v>1362</v>
      </c>
      <c r="E1710" s="35" t="s">
        <v>2402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2405</v>
      </c>
      <c r="B1711" s="35" t="s">
        <v>2401</v>
      </c>
      <c r="C1711" s="35" t="s">
        <v>1513</v>
      </c>
      <c r="D1711" s="60" t="s">
        <v>1362</v>
      </c>
      <c r="E1711" s="35" t="s">
        <v>2402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2406</v>
      </c>
      <c r="B1712" s="35" t="s">
        <v>2401</v>
      </c>
      <c r="C1712" s="35" t="s">
        <v>1513</v>
      </c>
      <c r="D1712" s="60" t="s">
        <v>1362</v>
      </c>
      <c r="E1712" s="35" t="s">
        <v>2402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2407</v>
      </c>
      <c r="B1713" s="35" t="s">
        <v>2401</v>
      </c>
      <c r="C1713" s="35" t="s">
        <v>1513</v>
      </c>
      <c r="D1713" s="60" t="s">
        <v>1362</v>
      </c>
      <c r="E1713" s="35" t="s">
        <v>2402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2408</v>
      </c>
      <c r="B1714" s="35" t="s">
        <v>2401</v>
      </c>
      <c r="C1714" s="35" t="s">
        <v>1513</v>
      </c>
      <c r="D1714" s="60" t="s">
        <v>1362</v>
      </c>
      <c r="E1714" s="35" t="s">
        <v>2402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2409</v>
      </c>
      <c r="B1715" s="35" t="s">
        <v>2401</v>
      </c>
      <c r="C1715" s="35" t="s">
        <v>1513</v>
      </c>
      <c r="D1715" s="60" t="s">
        <v>1362</v>
      </c>
      <c r="E1715" s="35" t="s">
        <v>2402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2410</v>
      </c>
      <c r="B1716" s="35" t="s">
        <v>2401</v>
      </c>
      <c r="C1716" s="35" t="s">
        <v>1513</v>
      </c>
      <c r="D1716" s="60" t="s">
        <v>1362</v>
      </c>
      <c r="E1716" s="35" t="s">
        <v>2402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2411</v>
      </c>
      <c r="B1717" s="35" t="s">
        <v>2401</v>
      </c>
      <c r="C1717" s="35" t="s">
        <v>1513</v>
      </c>
      <c r="D1717" s="60" t="s">
        <v>1362</v>
      </c>
      <c r="E1717" s="35" t="s">
        <v>2402</v>
      </c>
      <c r="F1717" s="48"/>
      <c r="G1717" s="35" t="s">
        <v>2412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2413</v>
      </c>
      <c r="B1718" s="35" t="s">
        <v>2401</v>
      </c>
      <c r="C1718" s="35" t="s">
        <v>807</v>
      </c>
      <c r="D1718" s="60" t="s">
        <v>2414</v>
      </c>
      <c r="E1718" s="35" t="s">
        <v>2415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4"/>
    </row>
    <row r="1719" spans="1:12" ht="41.25" customHeight="1">
      <c r="A1719" s="92" t="s">
        <v>2416</v>
      </c>
      <c r="B1719" s="35" t="s">
        <v>2401</v>
      </c>
      <c r="C1719" s="35" t="s">
        <v>807</v>
      </c>
      <c r="D1719" s="60" t="s">
        <v>2414</v>
      </c>
      <c r="E1719" s="35" t="s">
        <v>2415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2417</v>
      </c>
      <c r="B1720" s="35" t="s">
        <v>2401</v>
      </c>
      <c r="C1720" s="35" t="s">
        <v>807</v>
      </c>
      <c r="D1720" s="60" t="s">
        <v>2414</v>
      </c>
      <c r="E1720" s="35" t="s">
        <v>2415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2418</v>
      </c>
      <c r="B1721" s="35" t="s">
        <v>2401</v>
      </c>
      <c r="C1721" s="35" t="s">
        <v>807</v>
      </c>
      <c r="D1721" s="60" t="s">
        <v>2414</v>
      </c>
      <c r="E1721" s="35" t="s">
        <v>2415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2419</v>
      </c>
      <c r="B1722" s="35" t="s">
        <v>2401</v>
      </c>
      <c r="C1722" s="35" t="s">
        <v>807</v>
      </c>
      <c r="D1722" s="60" t="s">
        <v>2414</v>
      </c>
      <c r="E1722" s="35" t="s">
        <v>2415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2420</v>
      </c>
      <c r="B1723" s="35" t="s">
        <v>2401</v>
      </c>
      <c r="C1723" s="35" t="s">
        <v>807</v>
      </c>
      <c r="D1723" s="60" t="s">
        <v>2414</v>
      </c>
      <c r="E1723" s="35" t="s">
        <v>2415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2421</v>
      </c>
      <c r="B1724" s="35" t="s">
        <v>2401</v>
      </c>
      <c r="C1724" s="35" t="s">
        <v>807</v>
      </c>
      <c r="D1724" s="60" t="s">
        <v>2414</v>
      </c>
      <c r="E1724" s="35" t="s">
        <v>2415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4"/>
    </row>
    <row r="1725" spans="1:12" ht="41.25" customHeight="1">
      <c r="A1725" s="92" t="s">
        <v>2422</v>
      </c>
      <c r="B1725" s="35" t="s">
        <v>2423</v>
      </c>
      <c r="C1725" s="35" t="s">
        <v>348</v>
      </c>
      <c r="D1725" s="60" t="s">
        <v>1048</v>
      </c>
      <c r="E1725" s="35" t="s">
        <v>2424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2425</v>
      </c>
      <c r="B1726" s="35" t="s">
        <v>2423</v>
      </c>
      <c r="C1726" s="35" t="s">
        <v>348</v>
      </c>
      <c r="D1726" s="60" t="s">
        <v>1048</v>
      </c>
      <c r="E1726" s="35" t="s">
        <v>2424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2426</v>
      </c>
      <c r="B1727" s="35" t="s">
        <v>2423</v>
      </c>
      <c r="C1727" s="35" t="s">
        <v>348</v>
      </c>
      <c r="D1727" s="60" t="s">
        <v>1048</v>
      </c>
      <c r="E1727" s="35" t="s">
        <v>2424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2427</v>
      </c>
      <c r="B1728" s="35" t="s">
        <v>2423</v>
      </c>
      <c r="C1728" s="35" t="s">
        <v>348</v>
      </c>
      <c r="D1728" s="60" t="s">
        <v>1048</v>
      </c>
      <c r="E1728" s="35" t="s">
        <v>2424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2428</v>
      </c>
      <c r="B1729" s="35" t="s">
        <v>2423</v>
      </c>
      <c r="C1729" s="35" t="s">
        <v>348</v>
      </c>
      <c r="D1729" s="60" t="s">
        <v>1048</v>
      </c>
      <c r="E1729" s="35" t="s">
        <v>2424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2429</v>
      </c>
      <c r="B1730" s="35" t="s">
        <v>2423</v>
      </c>
      <c r="C1730" s="35" t="s">
        <v>348</v>
      </c>
      <c r="D1730" s="60" t="s">
        <v>1048</v>
      </c>
      <c r="E1730" s="35" t="s">
        <v>2424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2430</v>
      </c>
      <c r="B1731" s="35" t="s">
        <v>2423</v>
      </c>
      <c r="C1731" s="35" t="s">
        <v>348</v>
      </c>
      <c r="D1731" s="60" t="s">
        <v>1048</v>
      </c>
      <c r="E1731" s="35" t="s">
        <v>2424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2431</v>
      </c>
      <c r="B1732" s="35" t="s">
        <v>2423</v>
      </c>
      <c r="C1732" s="35" t="s">
        <v>348</v>
      </c>
      <c r="D1732" s="60" t="s">
        <v>1048</v>
      </c>
      <c r="E1732" s="35" t="s">
        <v>2424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2432</v>
      </c>
      <c r="B1733" s="35" t="s">
        <v>2423</v>
      </c>
      <c r="C1733" s="35" t="s">
        <v>348</v>
      </c>
      <c r="D1733" s="60" t="s">
        <v>1048</v>
      </c>
      <c r="E1733" s="35" t="s">
        <v>2424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2433</v>
      </c>
      <c r="B1734" s="35" t="s">
        <v>2423</v>
      </c>
      <c r="C1734" s="35" t="s">
        <v>348</v>
      </c>
      <c r="D1734" s="60" t="s">
        <v>1048</v>
      </c>
      <c r="E1734" s="35" t="s">
        <v>2424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4"/>
    </row>
    <row r="1735" spans="1:12" ht="41.25" customHeight="1">
      <c r="A1735" s="92" t="s">
        <v>2434</v>
      </c>
      <c r="B1735" s="35" t="s">
        <v>2423</v>
      </c>
      <c r="C1735" s="35" t="s">
        <v>348</v>
      </c>
      <c r="D1735" s="60" t="s">
        <v>1048</v>
      </c>
      <c r="E1735" s="35" t="s">
        <v>2424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2435</v>
      </c>
      <c r="B1736" s="35" t="s">
        <v>2423</v>
      </c>
      <c r="C1736" s="35" t="s">
        <v>348</v>
      </c>
      <c r="D1736" s="60" t="s">
        <v>1048</v>
      </c>
      <c r="E1736" s="35" t="s">
        <v>2424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2436</v>
      </c>
      <c r="B1737" s="35" t="s">
        <v>1245</v>
      </c>
      <c r="C1737" s="35" t="s">
        <v>2437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2438</v>
      </c>
      <c r="K1737" s="33"/>
      <c r="L1737" s="94"/>
    </row>
    <row r="1738" spans="1:12" ht="41.25" customHeight="1">
      <c r="A1738" s="92" t="s">
        <v>2439</v>
      </c>
      <c r="B1738" s="35" t="s">
        <v>1245</v>
      </c>
      <c r="C1738" s="35" t="s">
        <v>2437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2440</v>
      </c>
      <c r="B1739" s="35" t="s">
        <v>1245</v>
      </c>
      <c r="C1739" s="35" t="s">
        <v>2437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4"/>
    </row>
    <row r="1740" spans="1:12" ht="41.25" customHeight="1">
      <c r="A1740" s="92" t="s">
        <v>2441</v>
      </c>
      <c r="B1740" s="35" t="s">
        <v>1245</v>
      </c>
      <c r="C1740" s="35" t="s">
        <v>2437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2442</v>
      </c>
      <c r="B1741" s="35" t="s">
        <v>1245</v>
      </c>
      <c r="C1741" s="35" t="s">
        <v>2437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2443</v>
      </c>
      <c r="K1741" s="33"/>
      <c r="L1741" s="94"/>
    </row>
    <row r="1742" spans="1:12" ht="41.25" customHeight="1">
      <c r="A1742" s="92" t="s">
        <v>2444</v>
      </c>
      <c r="B1742" s="35" t="s">
        <v>1245</v>
      </c>
      <c r="C1742" s="35" t="s">
        <v>2437</v>
      </c>
      <c r="D1742" s="60" t="s">
        <v>1310</v>
      </c>
      <c r="E1742" s="35" t="s">
        <v>1822</v>
      </c>
      <c r="F1742" s="48"/>
      <c r="G1742" s="35" t="s">
        <v>2445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4"/>
    </row>
    <row r="1743" spans="1:12" ht="41.25" customHeight="1">
      <c r="A1743" s="92" t="s">
        <v>2446</v>
      </c>
      <c r="B1743" s="35" t="s">
        <v>1245</v>
      </c>
      <c r="C1743" s="35" t="s">
        <v>2437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2447</v>
      </c>
      <c r="B1744" s="35" t="s">
        <v>1245</v>
      </c>
      <c r="C1744" s="35" t="s">
        <v>2437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2448</v>
      </c>
      <c r="B1745" s="35" t="s">
        <v>1245</v>
      </c>
      <c r="C1745" s="35" t="s">
        <v>2437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4"/>
    </row>
    <row r="1746" spans="1:12" ht="41.25" customHeight="1">
      <c r="A1746" s="92" t="s">
        <v>2449</v>
      </c>
      <c r="B1746" s="35" t="s">
        <v>2401</v>
      </c>
      <c r="C1746" s="35"/>
      <c r="D1746" s="60"/>
      <c r="E1746" s="35"/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2450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2451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2452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2453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2454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2455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2456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2457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2458</v>
      </c>
      <c r="B2" s="8" t="s">
        <v>2459</v>
      </c>
      <c r="C2" s="8" t="s">
        <v>2460</v>
      </c>
      <c r="D2" s="8" t="s">
        <v>2461</v>
      </c>
      <c r="E2" s="8" t="s">
        <v>2462</v>
      </c>
      <c r="F2" s="8" t="s">
        <v>2463</v>
      </c>
      <c r="G2" s="80" t="s">
        <v>2464</v>
      </c>
      <c r="H2" s="8" t="s">
        <v>2465</v>
      </c>
      <c r="I2" s="8" t="s">
        <v>2466</v>
      </c>
      <c r="J2" s="75" t="s">
        <v>2467</v>
      </c>
      <c r="R2" s="83" t="s">
        <v>2468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2469</v>
      </c>
      <c r="E3" s="10">
        <v>0.1234</v>
      </c>
      <c r="F3" s="10" t="s">
        <v>2470</v>
      </c>
      <c r="G3" s="81">
        <f>Table2[[#This Row],[Current Total FG QTY]]*Table2[[#This Row],[SAM Improvement]]*$S$7</f>
        <v>22089.830484330483</v>
      </c>
      <c r="H3" s="10" t="s">
        <v>2471</v>
      </c>
      <c r="I3" s="10" t="s">
        <v>2472</v>
      </c>
      <c r="J3" s="76">
        <v>46140.696493055599</v>
      </c>
      <c r="R3" s="85" t="s">
        <v>2473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2469</v>
      </c>
      <c r="E4" s="10">
        <v>0</v>
      </c>
      <c r="F4" s="10" t="s">
        <v>2474</v>
      </c>
      <c r="G4" s="81">
        <f>Table2[[#This Row],[Current Total FG QTY]]*Table2[[#This Row],[SAM Improvement]]*$S$7</f>
        <v>0</v>
      </c>
      <c r="H4" s="10"/>
      <c r="I4" s="10" t="s">
        <v>2472</v>
      </c>
      <c r="J4" s="76">
        <v>46140.7086458333</v>
      </c>
      <c r="R4" s="85" t="s">
        <v>2475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2472</v>
      </c>
      <c r="J5" s="76">
        <v>46140.698171296302</v>
      </c>
      <c r="R5" s="85" t="s">
        <v>2476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2469</v>
      </c>
      <c r="E7" s="10">
        <v>0</v>
      </c>
      <c r="F7" s="10" t="s">
        <v>2474</v>
      </c>
      <c r="G7" s="81">
        <f>Table2[[#This Row],[Current Total FG QTY]]*Table2[[#This Row],[SAM Improvement]]*$S$7</f>
        <v>0</v>
      </c>
      <c r="H7" s="10"/>
      <c r="I7" s="10" t="s">
        <v>2472</v>
      </c>
      <c r="J7" s="76">
        <v>46140.7088194444</v>
      </c>
      <c r="R7" s="87" t="s">
        <v>2477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1345</v>
      </c>
      <c r="B9" s="10">
        <v>548888</v>
      </c>
      <c r="C9" s="10">
        <v>7</v>
      </c>
      <c r="D9" s="10" t="s">
        <v>2469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2469</v>
      </c>
      <c r="E10" s="10">
        <v>0.1177</v>
      </c>
      <c r="F10" s="10" t="s">
        <v>2478</v>
      </c>
      <c r="G10" s="81">
        <f>Table2[[#This Row],[Current Total FG QTY]]*Table2[[#This Row],[SAM Improvement]]*$S$7</f>
        <v>8856.7573361823361</v>
      </c>
      <c r="H10" s="10"/>
      <c r="I10" s="10" t="s">
        <v>2472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2469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2469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2469</v>
      </c>
      <c r="E16" s="10">
        <v>0</v>
      </c>
      <c r="F16" s="10" t="s">
        <v>2479</v>
      </c>
      <c r="G16" s="81">
        <f>Table2[[#This Row],[Current Total FG QTY]]*Table2[[#This Row],[SAM Improvement]]*$S$7</f>
        <v>0</v>
      </c>
      <c r="H16" s="10" t="s">
        <v>2471</v>
      </c>
      <c r="I16" s="10" t="s">
        <v>2472</v>
      </c>
      <c r="J16" s="76">
        <v>46140.738784722198</v>
      </c>
    </row>
    <row r="17" spans="1:10">
      <c r="A17" s="10" t="s">
        <v>1078</v>
      </c>
      <c r="B17" s="10">
        <v>316569</v>
      </c>
      <c r="C17" s="10">
        <v>15</v>
      </c>
      <c r="D17" s="10" t="s">
        <v>2469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2469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2469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2480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366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2481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2482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